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c Nguyen\Documents\YEAR3_SEM1\KTL2\"/>
    </mc:Choice>
  </mc:AlternateContent>
  <xr:revisionPtr revIDLastSave="0" documentId="13_ncr:1_{BEA2B0E6-DDAB-474D-BB78-70B7A07D08E3}" xr6:coauthVersionLast="47" xr6:coauthVersionMax="47" xr10:uidLastSave="{00000000-0000-0000-0000-000000000000}"/>
  <bookViews>
    <workbookView xWindow="-98" yWindow="-98" windowWidth="19396" windowHeight="11475" activeTab="3" xr2:uid="{0DE84ABE-36BB-419F-8569-D50D6AB8F140}"/>
  </bookViews>
  <sheets>
    <sheet name="Data1" sheetId="7" r:id="rId1"/>
    <sheet name="Data2" sheetId="9" r:id="rId2"/>
    <sheet name="Data3" sheetId="8" r:id="rId3"/>
    <sheet name="Total Data" sheetId="5" r:id="rId4"/>
    <sheet name="Sheet1 (4)" sheetId="4" state="hidden" r:id="rId5"/>
    <sheet name="Sheet1 (3)" sheetId="3" state="hidden" r:id="rId6"/>
    <sheet name="Sheet1 (2)" sheetId="2" state="hidden" r:id="rId7"/>
    <sheet name="Sheet1" sheetId="1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85" i="7" l="1"/>
  <c r="F784" i="7"/>
  <c r="F1174" i="8"/>
  <c r="H1174" i="8" s="1"/>
  <c r="F1173" i="8"/>
  <c r="H1173" i="8" s="1"/>
  <c r="F1172" i="8"/>
  <c r="H1172" i="8" s="1"/>
  <c r="F1171" i="8"/>
  <c r="F1170" i="8"/>
  <c r="H1170" i="8" s="1"/>
  <c r="H1169" i="8"/>
  <c r="F1169" i="8"/>
  <c r="G1169" i="8" s="1"/>
  <c r="H1168" i="8"/>
  <c r="G1168" i="8"/>
  <c r="F1168" i="8"/>
  <c r="F1167" i="8"/>
  <c r="F1166" i="8"/>
  <c r="F1165" i="8"/>
  <c r="G1165" i="8" s="1"/>
  <c r="H1164" i="8"/>
  <c r="G1164" i="8"/>
  <c r="F1164" i="8"/>
  <c r="G1163" i="8"/>
  <c r="F1163" i="8"/>
  <c r="H1163" i="8" s="1"/>
  <c r="F1162" i="8"/>
  <c r="H1162" i="8" s="1"/>
  <c r="H1161" i="8"/>
  <c r="F1161" i="8"/>
  <c r="G1161" i="8" s="1"/>
  <c r="H1160" i="8"/>
  <c r="G1160" i="8"/>
  <c r="F1160" i="8"/>
  <c r="H1159" i="8"/>
  <c r="F1159" i="8"/>
  <c r="G1159" i="8" s="1"/>
  <c r="F1158" i="8"/>
  <c r="F1157" i="8"/>
  <c r="H1156" i="8"/>
  <c r="G1156" i="8"/>
  <c r="F1156" i="8"/>
  <c r="F1155" i="8"/>
  <c r="H1155" i="8" s="1"/>
  <c r="G1154" i="8"/>
  <c r="F1154" i="8"/>
  <c r="H1154" i="8" s="1"/>
  <c r="H1153" i="8"/>
  <c r="F1153" i="8"/>
  <c r="G1153" i="8" s="1"/>
  <c r="H1152" i="8"/>
  <c r="G1152" i="8"/>
  <c r="F1152" i="8"/>
  <c r="G1151" i="8"/>
  <c r="F1151" i="8"/>
  <c r="H1151" i="8" s="1"/>
  <c r="F1150" i="8"/>
  <c r="F1149" i="8"/>
  <c r="G1149" i="8" s="1"/>
  <c r="H1148" i="8"/>
  <c r="G1148" i="8"/>
  <c r="F1148" i="8"/>
  <c r="G1147" i="8"/>
  <c r="F1147" i="8"/>
  <c r="H1147" i="8" s="1"/>
  <c r="G1146" i="8"/>
  <c r="F1146" i="8"/>
  <c r="H1146" i="8" s="1"/>
  <c r="H1145" i="8"/>
  <c r="F1145" i="8"/>
  <c r="G1145" i="8" s="1"/>
  <c r="H1144" i="8"/>
  <c r="G1144" i="8"/>
  <c r="F1144" i="8"/>
  <c r="G1143" i="8"/>
  <c r="F1143" i="8"/>
  <c r="H1143" i="8" s="1"/>
  <c r="F1142" i="8"/>
  <c r="H1141" i="8"/>
  <c r="F1141" i="8"/>
  <c r="G1141" i="8" s="1"/>
  <c r="H1140" i="8"/>
  <c r="G1140" i="8"/>
  <c r="F1140" i="8"/>
  <c r="G1139" i="8"/>
  <c r="F1139" i="8"/>
  <c r="H1139" i="8" s="1"/>
  <c r="G1138" i="8"/>
  <c r="F1138" i="8"/>
  <c r="H1138" i="8" s="1"/>
  <c r="H1137" i="8"/>
  <c r="G1137" i="8"/>
  <c r="F1137" i="8"/>
  <c r="H1136" i="8"/>
  <c r="G1136" i="8"/>
  <c r="F1136" i="8"/>
  <c r="H1135" i="8"/>
  <c r="G1135" i="8"/>
  <c r="F1135" i="8"/>
  <c r="F1134" i="8"/>
  <c r="H1133" i="8"/>
  <c r="F1133" i="8"/>
  <c r="G1133" i="8" s="1"/>
  <c r="H1132" i="8"/>
  <c r="G1132" i="8"/>
  <c r="F1132" i="8"/>
  <c r="G1131" i="8"/>
  <c r="F1131" i="8"/>
  <c r="H1131" i="8" s="1"/>
  <c r="F1130" i="8"/>
  <c r="H1130" i="8" s="1"/>
  <c r="H1129" i="8"/>
  <c r="G1129" i="8"/>
  <c r="F1129" i="8"/>
  <c r="H1128" i="8"/>
  <c r="G1128" i="8"/>
  <c r="F1128" i="8"/>
  <c r="G1127" i="8"/>
  <c r="F1127" i="8"/>
  <c r="H1127" i="8" s="1"/>
  <c r="F1126" i="8"/>
  <c r="F1125" i="8"/>
  <c r="G1125" i="8" s="1"/>
  <c r="H1124" i="8"/>
  <c r="G1124" i="8"/>
  <c r="F1124" i="8"/>
  <c r="G1123" i="8"/>
  <c r="F1123" i="8"/>
  <c r="H1123" i="8" s="1"/>
  <c r="G1122" i="8"/>
  <c r="F1122" i="8"/>
  <c r="H1122" i="8" s="1"/>
  <c r="H1121" i="8"/>
  <c r="G1121" i="8"/>
  <c r="F1121" i="8"/>
  <c r="H1120" i="8"/>
  <c r="G1120" i="8"/>
  <c r="F1120" i="8"/>
  <c r="H1119" i="8"/>
  <c r="F1119" i="8"/>
  <c r="G1119" i="8" s="1"/>
  <c r="F1118" i="8"/>
  <c r="F1117" i="8"/>
  <c r="G1117" i="8" s="1"/>
  <c r="H1116" i="8"/>
  <c r="G1116" i="8"/>
  <c r="F1116" i="8"/>
  <c r="F1115" i="8"/>
  <c r="H1115" i="8" s="1"/>
  <c r="G1114" i="8"/>
  <c r="F1114" i="8"/>
  <c r="H1114" i="8" s="1"/>
  <c r="H1113" i="8"/>
  <c r="G1113" i="8"/>
  <c r="F1113" i="8"/>
  <c r="H1112" i="8"/>
  <c r="G1112" i="8"/>
  <c r="F1112" i="8"/>
  <c r="H1111" i="8"/>
  <c r="F1111" i="8"/>
  <c r="G1111" i="8" s="1"/>
  <c r="F1110" i="8"/>
  <c r="F1109" i="8"/>
  <c r="H1108" i="8"/>
  <c r="G1108" i="8"/>
  <c r="F1108" i="8"/>
  <c r="F1107" i="8"/>
  <c r="H1107" i="8" s="1"/>
  <c r="G1106" i="8"/>
  <c r="F1106" i="8"/>
  <c r="H1106" i="8" s="1"/>
  <c r="H1105" i="8"/>
  <c r="G1105" i="8"/>
  <c r="F1105" i="8"/>
  <c r="H1104" i="8"/>
  <c r="G1104" i="8"/>
  <c r="F1104" i="8"/>
  <c r="F1103" i="8"/>
  <c r="F1102" i="8"/>
  <c r="H1101" i="8"/>
  <c r="F1101" i="8"/>
  <c r="G1101" i="8" s="1"/>
  <c r="H1100" i="8"/>
  <c r="G1100" i="8"/>
  <c r="F1100" i="8"/>
  <c r="F1099" i="8"/>
  <c r="F1098" i="8"/>
  <c r="H1098" i="8" s="1"/>
  <c r="H1097" i="8"/>
  <c r="G1097" i="8"/>
  <c r="F1097" i="8"/>
  <c r="H1096" i="8"/>
  <c r="G1096" i="8"/>
  <c r="F1096" i="8"/>
  <c r="G1095" i="8"/>
  <c r="F1095" i="8"/>
  <c r="H1095" i="8" s="1"/>
  <c r="F1094" i="8"/>
  <c r="F1093" i="8"/>
  <c r="G1093" i="8" s="1"/>
  <c r="H1092" i="8"/>
  <c r="G1092" i="8"/>
  <c r="F1092" i="8"/>
  <c r="G1091" i="8"/>
  <c r="F1091" i="8"/>
  <c r="H1091" i="8" s="1"/>
  <c r="F1090" i="8"/>
  <c r="H1090" i="8" s="1"/>
  <c r="H1089" i="8"/>
  <c r="G1089" i="8"/>
  <c r="F1089" i="8"/>
  <c r="H1088" i="8"/>
  <c r="G1088" i="8"/>
  <c r="F1088" i="8"/>
  <c r="F1087" i="8"/>
  <c r="H1087" i="8" s="1"/>
  <c r="F1086" i="8"/>
  <c r="H1085" i="8"/>
  <c r="F1085" i="8"/>
  <c r="G1085" i="8" s="1"/>
  <c r="H1084" i="8"/>
  <c r="G1084" i="8"/>
  <c r="F1084" i="8"/>
  <c r="F1083" i="8"/>
  <c r="H1083" i="8" s="1"/>
  <c r="F1082" i="8"/>
  <c r="H1081" i="8"/>
  <c r="G1081" i="8"/>
  <c r="F1081" i="8"/>
  <c r="H1080" i="8"/>
  <c r="G1080" i="8"/>
  <c r="F1080" i="8"/>
  <c r="G1079" i="8"/>
  <c r="F1079" i="8"/>
  <c r="H1079" i="8" s="1"/>
  <c r="F1078" i="8"/>
  <c r="H1077" i="8"/>
  <c r="F1077" i="8"/>
  <c r="G1077" i="8" s="1"/>
  <c r="H1076" i="8"/>
  <c r="G1076" i="8"/>
  <c r="F1076" i="8"/>
  <c r="G1075" i="8"/>
  <c r="F1075" i="8"/>
  <c r="H1075" i="8" s="1"/>
  <c r="G1074" i="8"/>
  <c r="F1074" i="8"/>
  <c r="H1074" i="8" s="1"/>
  <c r="H1073" i="8"/>
  <c r="G1073" i="8"/>
  <c r="F1073" i="8"/>
  <c r="H1072" i="8"/>
  <c r="G1072" i="8"/>
  <c r="F1072" i="8"/>
  <c r="H1071" i="8"/>
  <c r="G1071" i="8"/>
  <c r="F1071" i="8"/>
  <c r="F1070" i="8"/>
  <c r="H1069" i="8"/>
  <c r="F1069" i="8"/>
  <c r="G1069" i="8" s="1"/>
  <c r="H1068" i="8"/>
  <c r="G1068" i="8"/>
  <c r="F1068" i="8"/>
  <c r="G1067" i="8"/>
  <c r="F1067" i="8"/>
  <c r="H1067" i="8" s="1"/>
  <c r="F1066" i="8"/>
  <c r="H1066" i="8" s="1"/>
  <c r="H1065" i="8"/>
  <c r="G1065" i="8"/>
  <c r="F1065" i="8"/>
  <c r="H1064" i="8"/>
  <c r="G1064" i="8"/>
  <c r="F1064" i="8"/>
  <c r="G1063" i="8"/>
  <c r="F1063" i="8"/>
  <c r="H1063" i="8" s="1"/>
  <c r="F1062" i="8"/>
  <c r="F1061" i="8"/>
  <c r="H1060" i="8"/>
  <c r="G1060" i="8"/>
  <c r="F1060" i="8"/>
  <c r="G1059" i="8"/>
  <c r="F1059" i="8"/>
  <c r="H1059" i="8" s="1"/>
  <c r="G1058" i="8"/>
  <c r="F1058" i="8"/>
  <c r="H1058" i="8" s="1"/>
  <c r="H1057" i="8"/>
  <c r="G1057" i="8"/>
  <c r="F1057" i="8"/>
  <c r="H1056" i="8"/>
  <c r="G1056" i="8"/>
  <c r="F1056" i="8"/>
  <c r="H1055" i="8"/>
  <c r="F1055" i="8"/>
  <c r="G1055" i="8" s="1"/>
  <c r="F1054" i="8"/>
  <c r="F1053" i="8"/>
  <c r="G1053" i="8" s="1"/>
  <c r="H1052" i="8"/>
  <c r="G1052" i="8"/>
  <c r="F1052" i="8"/>
  <c r="F1051" i="8"/>
  <c r="G1050" i="8"/>
  <c r="F1050" i="8"/>
  <c r="H1050" i="8" s="1"/>
  <c r="H1049" i="8"/>
  <c r="G1049" i="8"/>
  <c r="F1049" i="8"/>
  <c r="H1048" i="8"/>
  <c r="G1048" i="8"/>
  <c r="F1048" i="8"/>
  <c r="H1047" i="8"/>
  <c r="F1047" i="8"/>
  <c r="G1047" i="8" s="1"/>
  <c r="F1046" i="8"/>
  <c r="F1045" i="8"/>
  <c r="H1044" i="8"/>
  <c r="G1044" i="8"/>
  <c r="F1044" i="8"/>
  <c r="F1043" i="8"/>
  <c r="H1043" i="8" s="1"/>
  <c r="G1042" i="8"/>
  <c r="F1042" i="8"/>
  <c r="H1042" i="8" s="1"/>
  <c r="H1041" i="8"/>
  <c r="G1041" i="8"/>
  <c r="F1041" i="8"/>
  <c r="H1040" i="8"/>
  <c r="G1040" i="8"/>
  <c r="F1040" i="8"/>
  <c r="F1039" i="8"/>
  <c r="F1038" i="8"/>
  <c r="F1037" i="8"/>
  <c r="G1037" i="8" s="1"/>
  <c r="H1036" i="8"/>
  <c r="G1036" i="8"/>
  <c r="F1036" i="8"/>
  <c r="F1035" i="8"/>
  <c r="F1034" i="8"/>
  <c r="H1033" i="8"/>
  <c r="G1033" i="8"/>
  <c r="F1033" i="8"/>
  <c r="H1032" i="8"/>
  <c r="G1032" i="8"/>
  <c r="F1032" i="8"/>
  <c r="F1031" i="8"/>
  <c r="F1030" i="8"/>
  <c r="F1029" i="8"/>
  <c r="H1028" i="8"/>
  <c r="G1028" i="8"/>
  <c r="F1028" i="8"/>
  <c r="G1027" i="8"/>
  <c r="F1027" i="8"/>
  <c r="H1027" i="8" s="1"/>
  <c r="F1026" i="8"/>
  <c r="H1026" i="8" s="1"/>
  <c r="H1025" i="8"/>
  <c r="G1025" i="8"/>
  <c r="F1025" i="8"/>
  <c r="H1024" i="8"/>
  <c r="G1024" i="8"/>
  <c r="F1024" i="8"/>
  <c r="F1023" i="8"/>
  <c r="F1022" i="8"/>
  <c r="H1021" i="8"/>
  <c r="F1021" i="8"/>
  <c r="G1021" i="8" s="1"/>
  <c r="H1020" i="8"/>
  <c r="G1020" i="8"/>
  <c r="F1020" i="8"/>
  <c r="F1019" i="8"/>
  <c r="F1018" i="8"/>
  <c r="H1017" i="8"/>
  <c r="G1017" i="8"/>
  <c r="F1017" i="8"/>
  <c r="H1016" i="8"/>
  <c r="G1016" i="8"/>
  <c r="F1016" i="8"/>
  <c r="F1015" i="8"/>
  <c r="H1015" i="8" s="1"/>
  <c r="F1014" i="8"/>
  <c r="H1013" i="8"/>
  <c r="F1013" i="8"/>
  <c r="G1013" i="8" s="1"/>
  <c r="H1012" i="8"/>
  <c r="G1012" i="8"/>
  <c r="F1012" i="8"/>
  <c r="F1011" i="8"/>
  <c r="H1011" i="8" s="1"/>
  <c r="G1010" i="8"/>
  <c r="F1010" i="8"/>
  <c r="H1010" i="8" s="1"/>
  <c r="H1009" i="8"/>
  <c r="G1009" i="8"/>
  <c r="F1009" i="8"/>
  <c r="H1008" i="8"/>
  <c r="G1008" i="8"/>
  <c r="F1008" i="8"/>
  <c r="H1007" i="8"/>
  <c r="G1007" i="8"/>
  <c r="F1007" i="8"/>
  <c r="F1006" i="8"/>
  <c r="H1005" i="8"/>
  <c r="F1005" i="8"/>
  <c r="G1005" i="8" s="1"/>
  <c r="H1004" i="8"/>
  <c r="G1004" i="8"/>
  <c r="F1004" i="8"/>
  <c r="G1003" i="8"/>
  <c r="F1003" i="8"/>
  <c r="H1003" i="8" s="1"/>
  <c r="F1002" i="8"/>
  <c r="H1001" i="8"/>
  <c r="G1001" i="8"/>
  <c r="F1001" i="8"/>
  <c r="H1000" i="8"/>
  <c r="G1000" i="8"/>
  <c r="F1000" i="8"/>
  <c r="H999" i="8"/>
  <c r="G999" i="8"/>
  <c r="F999" i="8"/>
  <c r="F998" i="8"/>
  <c r="F997" i="8"/>
  <c r="G997" i="8" s="1"/>
  <c r="H996" i="8"/>
  <c r="G996" i="8"/>
  <c r="F996" i="8"/>
  <c r="G995" i="8"/>
  <c r="F995" i="8"/>
  <c r="H995" i="8" s="1"/>
  <c r="F994" i="8"/>
  <c r="H994" i="8" s="1"/>
  <c r="H993" i="8"/>
  <c r="G993" i="8"/>
  <c r="F993" i="8"/>
  <c r="H992" i="8"/>
  <c r="G992" i="8"/>
  <c r="F992" i="8"/>
  <c r="F991" i="8"/>
  <c r="H991" i="8" s="1"/>
  <c r="F990" i="8"/>
  <c r="F989" i="8"/>
  <c r="G989" i="8" s="1"/>
  <c r="H988" i="8"/>
  <c r="G988" i="8"/>
  <c r="F988" i="8"/>
  <c r="F987" i="8"/>
  <c r="H987" i="8" s="1"/>
  <c r="G986" i="8"/>
  <c r="F986" i="8"/>
  <c r="H986" i="8" s="1"/>
  <c r="H985" i="8"/>
  <c r="G985" i="8"/>
  <c r="F985" i="8"/>
  <c r="H984" i="8"/>
  <c r="G984" i="8"/>
  <c r="F984" i="8"/>
  <c r="H983" i="8"/>
  <c r="F983" i="8"/>
  <c r="G983" i="8" s="1"/>
  <c r="F982" i="8"/>
  <c r="F981" i="8"/>
  <c r="H980" i="8"/>
  <c r="G980" i="8"/>
  <c r="F980" i="8"/>
  <c r="F979" i="8"/>
  <c r="H979" i="8" s="1"/>
  <c r="G978" i="8"/>
  <c r="F978" i="8"/>
  <c r="H978" i="8" s="1"/>
  <c r="H977" i="8"/>
  <c r="G977" i="8"/>
  <c r="F977" i="8"/>
  <c r="H976" i="8"/>
  <c r="G976" i="8"/>
  <c r="F976" i="8"/>
  <c r="F975" i="8"/>
  <c r="F974" i="8"/>
  <c r="F973" i="8"/>
  <c r="G973" i="8" s="1"/>
  <c r="H972" i="8"/>
  <c r="G972" i="8"/>
  <c r="F972" i="8"/>
  <c r="F971" i="8"/>
  <c r="G970" i="8"/>
  <c r="F970" i="8"/>
  <c r="H970" i="8" s="1"/>
  <c r="H969" i="8"/>
  <c r="G969" i="8"/>
  <c r="F969" i="8"/>
  <c r="H968" i="8"/>
  <c r="G968" i="8"/>
  <c r="F968" i="8"/>
  <c r="H967" i="8"/>
  <c r="G967" i="8"/>
  <c r="F967" i="8"/>
  <c r="F966" i="8"/>
  <c r="F965" i="8"/>
  <c r="H964" i="8"/>
  <c r="G964" i="8"/>
  <c r="F964" i="8"/>
  <c r="G963" i="8"/>
  <c r="F963" i="8"/>
  <c r="H963" i="8" s="1"/>
  <c r="F962" i="8"/>
  <c r="H962" i="8" s="1"/>
  <c r="H961" i="8"/>
  <c r="G961" i="8"/>
  <c r="F961" i="8"/>
  <c r="H960" i="8"/>
  <c r="G960" i="8"/>
  <c r="F960" i="8"/>
  <c r="F959" i="8"/>
  <c r="F958" i="8"/>
  <c r="H957" i="8"/>
  <c r="F957" i="8"/>
  <c r="G957" i="8" s="1"/>
  <c r="H956" i="8"/>
  <c r="G956" i="8"/>
  <c r="F956" i="8"/>
  <c r="F955" i="8"/>
  <c r="F954" i="8"/>
  <c r="H953" i="8"/>
  <c r="G953" i="8"/>
  <c r="F953" i="8"/>
  <c r="H952" i="8"/>
  <c r="G952" i="8"/>
  <c r="F952" i="8"/>
  <c r="G951" i="8"/>
  <c r="F951" i="8"/>
  <c r="H951" i="8" s="1"/>
  <c r="F950" i="8"/>
  <c r="G950" i="8" s="1"/>
  <c r="F949" i="8"/>
  <c r="G949" i="8" s="1"/>
  <c r="F948" i="8"/>
  <c r="G948" i="8" s="1"/>
  <c r="F947" i="8"/>
  <c r="G946" i="8"/>
  <c r="F946" i="8"/>
  <c r="H946" i="8" s="1"/>
  <c r="H945" i="8"/>
  <c r="G945" i="8"/>
  <c r="F945" i="8"/>
  <c r="H944" i="8"/>
  <c r="G944" i="8"/>
  <c r="F944" i="8"/>
  <c r="H943" i="8"/>
  <c r="F943" i="8"/>
  <c r="G943" i="8" s="1"/>
  <c r="H942" i="8"/>
  <c r="F942" i="8"/>
  <c r="G942" i="8" s="1"/>
  <c r="F941" i="8"/>
  <c r="G941" i="8" s="1"/>
  <c r="H940" i="8"/>
  <c r="G940" i="8"/>
  <c r="F940" i="8"/>
  <c r="F939" i="8"/>
  <c r="F938" i="8"/>
  <c r="H937" i="8"/>
  <c r="G937" i="8"/>
  <c r="F937" i="8"/>
  <c r="H936" i="8"/>
  <c r="G936" i="8"/>
  <c r="F936" i="8"/>
  <c r="F935" i="8"/>
  <c r="H935" i="8" s="1"/>
  <c r="H934" i="8"/>
  <c r="F934" i="8"/>
  <c r="G934" i="8" s="1"/>
  <c r="F933" i="8"/>
  <c r="G933" i="8" s="1"/>
  <c r="F932" i="8"/>
  <c r="G931" i="8"/>
  <c r="F931" i="8"/>
  <c r="H931" i="8" s="1"/>
  <c r="G930" i="8"/>
  <c r="F930" i="8"/>
  <c r="H930" i="8" s="1"/>
  <c r="H929" i="8"/>
  <c r="G929" i="8"/>
  <c r="F929" i="8"/>
  <c r="H928" i="8"/>
  <c r="G928" i="8"/>
  <c r="F928" i="8"/>
  <c r="H927" i="8"/>
  <c r="F927" i="8"/>
  <c r="G927" i="8" s="1"/>
  <c r="H926" i="8"/>
  <c r="F926" i="8"/>
  <c r="G926" i="8" s="1"/>
  <c r="F925" i="8"/>
  <c r="H924" i="8"/>
  <c r="G924" i="8"/>
  <c r="F924" i="8"/>
  <c r="F923" i="8"/>
  <c r="F922" i="8"/>
  <c r="H921" i="8"/>
  <c r="G921" i="8"/>
  <c r="F921" i="8"/>
  <c r="H920" i="8"/>
  <c r="G920" i="8"/>
  <c r="F920" i="8"/>
  <c r="G919" i="8"/>
  <c r="F919" i="8"/>
  <c r="H919" i="8" s="1"/>
  <c r="F918" i="8"/>
  <c r="G918" i="8" s="1"/>
  <c r="F917" i="8"/>
  <c r="G917" i="8" s="1"/>
  <c r="H916" i="8"/>
  <c r="F916" i="8"/>
  <c r="G916" i="8" s="1"/>
  <c r="G915" i="8"/>
  <c r="F915" i="8"/>
  <c r="H915" i="8" s="1"/>
  <c r="G914" i="8"/>
  <c r="F914" i="8"/>
  <c r="H914" i="8" s="1"/>
  <c r="H913" i="8"/>
  <c r="G913" i="8"/>
  <c r="F913" i="8"/>
  <c r="H912" i="8"/>
  <c r="G912" i="8"/>
  <c r="F912" i="8"/>
  <c r="H911" i="8"/>
  <c r="F911" i="8"/>
  <c r="G911" i="8" s="1"/>
  <c r="H910" i="8"/>
  <c r="F910" i="8"/>
  <c r="G910" i="8" s="1"/>
  <c r="H909" i="8"/>
  <c r="F909" i="8"/>
  <c r="G909" i="8" s="1"/>
  <c r="H908" i="8"/>
  <c r="G908" i="8"/>
  <c r="F908" i="8"/>
  <c r="F907" i="8"/>
  <c r="F906" i="8"/>
  <c r="H905" i="8"/>
  <c r="G905" i="8"/>
  <c r="F905" i="8"/>
  <c r="H904" i="8"/>
  <c r="G904" i="8"/>
  <c r="F904" i="8"/>
  <c r="F903" i="8"/>
  <c r="H903" i="8" s="1"/>
  <c r="H902" i="8"/>
  <c r="F902" i="8"/>
  <c r="G902" i="8" s="1"/>
  <c r="F901" i="8"/>
  <c r="G901" i="8" s="1"/>
  <c r="H900" i="8"/>
  <c r="F900" i="8"/>
  <c r="G900" i="8" s="1"/>
  <c r="F899" i="8"/>
  <c r="H899" i="8" s="1"/>
  <c r="G898" i="8"/>
  <c r="F898" i="8"/>
  <c r="H898" i="8" s="1"/>
  <c r="H897" i="8"/>
  <c r="G897" i="8"/>
  <c r="F897" i="8"/>
  <c r="H896" i="8"/>
  <c r="G896" i="8"/>
  <c r="F896" i="8"/>
  <c r="H895" i="8"/>
  <c r="F895" i="8"/>
  <c r="G895" i="8" s="1"/>
  <c r="H894" i="8"/>
  <c r="F894" i="8"/>
  <c r="G894" i="8" s="1"/>
  <c r="H893" i="8"/>
  <c r="F893" i="8"/>
  <c r="G893" i="8" s="1"/>
  <c r="H892" i="8"/>
  <c r="G892" i="8"/>
  <c r="F892" i="8"/>
  <c r="F891" i="8"/>
  <c r="F890" i="8"/>
  <c r="H889" i="8"/>
  <c r="G889" i="8"/>
  <c r="F889" i="8"/>
  <c r="H888" i="8"/>
  <c r="G888" i="8"/>
  <c r="F888" i="8"/>
  <c r="G887" i="8"/>
  <c r="F887" i="8"/>
  <c r="H887" i="8" s="1"/>
  <c r="F886" i="8"/>
  <c r="G886" i="8" s="1"/>
  <c r="F885" i="8"/>
  <c r="G885" i="8" s="1"/>
  <c r="F884" i="8"/>
  <c r="G884" i="8" s="1"/>
  <c r="F883" i="8"/>
  <c r="G882" i="8"/>
  <c r="F882" i="8"/>
  <c r="H882" i="8" s="1"/>
  <c r="H881" i="8"/>
  <c r="G881" i="8"/>
  <c r="F881" i="8"/>
  <c r="H880" i="8"/>
  <c r="G880" i="8"/>
  <c r="F880" i="8"/>
  <c r="H879" i="8"/>
  <c r="F879" i="8"/>
  <c r="G879" i="8" s="1"/>
  <c r="H878" i="8"/>
  <c r="F878" i="8"/>
  <c r="G878" i="8" s="1"/>
  <c r="F877" i="8"/>
  <c r="G877" i="8" s="1"/>
  <c r="H876" i="8"/>
  <c r="G876" i="8"/>
  <c r="F876" i="8"/>
  <c r="F875" i="8"/>
  <c r="F874" i="8"/>
  <c r="H873" i="8"/>
  <c r="G873" i="8"/>
  <c r="F873" i="8"/>
  <c r="H872" i="8"/>
  <c r="G872" i="8"/>
  <c r="F872" i="8"/>
  <c r="F871" i="8"/>
  <c r="H871" i="8" s="1"/>
  <c r="H870" i="8"/>
  <c r="F870" i="8"/>
  <c r="G870" i="8" s="1"/>
  <c r="F869" i="8"/>
  <c r="G869" i="8" s="1"/>
  <c r="F868" i="8"/>
  <c r="G867" i="8"/>
  <c r="F867" i="8"/>
  <c r="H867" i="8" s="1"/>
  <c r="G866" i="8"/>
  <c r="F866" i="8"/>
  <c r="H866" i="8" s="1"/>
  <c r="H865" i="8"/>
  <c r="G865" i="8"/>
  <c r="F865" i="8"/>
  <c r="H864" i="8"/>
  <c r="G864" i="8"/>
  <c r="F864" i="8"/>
  <c r="H863" i="8"/>
  <c r="F863" i="8"/>
  <c r="G863" i="8" s="1"/>
  <c r="F862" i="8"/>
  <c r="G862" i="8" s="1"/>
  <c r="F861" i="8"/>
  <c r="H860" i="8"/>
  <c r="F860" i="8"/>
  <c r="G860" i="8" s="1"/>
  <c r="H859" i="8"/>
  <c r="F859" i="8"/>
  <c r="G859" i="8" s="1"/>
  <c r="F858" i="8"/>
  <c r="H858" i="8" s="1"/>
  <c r="H857" i="8"/>
  <c r="F857" i="8"/>
  <c r="G857" i="8" s="1"/>
  <c r="H856" i="8"/>
  <c r="G856" i="8"/>
  <c r="F856" i="8"/>
  <c r="H855" i="8"/>
  <c r="F855" i="8"/>
  <c r="G855" i="8" s="1"/>
  <c r="F854" i="8"/>
  <c r="F853" i="8"/>
  <c r="F852" i="8"/>
  <c r="H852" i="8" s="1"/>
  <c r="F851" i="8"/>
  <c r="F850" i="8"/>
  <c r="F849" i="8"/>
  <c r="H848" i="8"/>
  <c r="G848" i="8"/>
  <c r="F848" i="8"/>
  <c r="G847" i="8"/>
  <c r="F847" i="8"/>
  <c r="H847" i="8" s="1"/>
  <c r="H846" i="8"/>
  <c r="G846" i="8"/>
  <c r="F846" i="8"/>
  <c r="F845" i="8"/>
  <c r="F844" i="8"/>
  <c r="H844" i="8" s="1"/>
  <c r="H843" i="8"/>
  <c r="G843" i="8"/>
  <c r="F843" i="8"/>
  <c r="F842" i="8"/>
  <c r="G841" i="8"/>
  <c r="F841" i="8"/>
  <c r="H841" i="8" s="1"/>
  <c r="H840" i="8"/>
  <c r="G840" i="8"/>
  <c r="F840" i="8"/>
  <c r="H839" i="8"/>
  <c r="G839" i="8"/>
  <c r="F839" i="8"/>
  <c r="H838" i="8"/>
  <c r="G838" i="8"/>
  <c r="F838" i="8"/>
  <c r="H837" i="8"/>
  <c r="F837" i="8"/>
  <c r="G837" i="8" s="1"/>
  <c r="H836" i="8"/>
  <c r="G836" i="8"/>
  <c r="F836" i="8"/>
  <c r="H835" i="8"/>
  <c r="G835" i="8"/>
  <c r="F835" i="8"/>
  <c r="H834" i="8"/>
  <c r="F834" i="8"/>
  <c r="G834" i="8" s="1"/>
  <c r="F833" i="8"/>
  <c r="G833" i="8" s="1"/>
  <c r="G832" i="8"/>
  <c r="F832" i="8"/>
  <c r="H832" i="8" s="1"/>
  <c r="F831" i="8"/>
  <c r="G830" i="8"/>
  <c r="F830" i="8"/>
  <c r="H830" i="8" s="1"/>
  <c r="H829" i="8"/>
  <c r="G829" i="8"/>
  <c r="F829" i="8"/>
  <c r="H828" i="8"/>
  <c r="G828" i="8"/>
  <c r="F828" i="8"/>
  <c r="H827" i="8"/>
  <c r="G827" i="8"/>
  <c r="F827" i="8"/>
  <c r="H826" i="8"/>
  <c r="F826" i="8"/>
  <c r="G826" i="8" s="1"/>
  <c r="H825" i="8"/>
  <c r="F825" i="8"/>
  <c r="G825" i="8" s="1"/>
  <c r="G824" i="8"/>
  <c r="F824" i="8"/>
  <c r="H824" i="8" s="1"/>
  <c r="F823" i="8"/>
  <c r="G822" i="8"/>
  <c r="F822" i="8"/>
  <c r="H822" i="8" s="1"/>
  <c r="H821" i="8"/>
  <c r="G821" i="8"/>
  <c r="F821" i="8"/>
  <c r="H820" i="8"/>
  <c r="G820" i="8"/>
  <c r="F820" i="8"/>
  <c r="F819" i="8"/>
  <c r="H818" i="8"/>
  <c r="F818" i="8"/>
  <c r="G818" i="8" s="1"/>
  <c r="H817" i="8"/>
  <c r="F817" i="8"/>
  <c r="G817" i="8" s="1"/>
  <c r="G816" i="8"/>
  <c r="F816" i="8"/>
  <c r="H816" i="8" s="1"/>
  <c r="F815" i="8"/>
  <c r="G814" i="8"/>
  <c r="F814" i="8"/>
  <c r="H814" i="8" s="1"/>
  <c r="H813" i="8"/>
  <c r="G813" i="8"/>
  <c r="F813" i="8"/>
  <c r="H812" i="8"/>
  <c r="G812" i="8"/>
  <c r="F812" i="8"/>
  <c r="F811" i="8"/>
  <c r="H811" i="8" s="1"/>
  <c r="H810" i="8"/>
  <c r="F810" i="8"/>
  <c r="G810" i="8" s="1"/>
  <c r="H809" i="8"/>
  <c r="F809" i="8"/>
  <c r="G809" i="8" s="1"/>
  <c r="H808" i="8"/>
  <c r="G808" i="8"/>
  <c r="F808" i="8"/>
  <c r="F807" i="8"/>
  <c r="G806" i="8"/>
  <c r="F806" i="8"/>
  <c r="H806" i="8" s="1"/>
  <c r="H805" i="8"/>
  <c r="G805" i="8"/>
  <c r="F805" i="8"/>
  <c r="H804" i="8"/>
  <c r="G804" i="8"/>
  <c r="F804" i="8"/>
  <c r="H803" i="8"/>
  <c r="F803" i="8"/>
  <c r="G803" i="8" s="1"/>
  <c r="H802" i="8"/>
  <c r="F802" i="8"/>
  <c r="G802" i="8" s="1"/>
  <c r="H801" i="8"/>
  <c r="F801" i="8"/>
  <c r="G801" i="8" s="1"/>
  <c r="H800" i="8"/>
  <c r="G800" i="8"/>
  <c r="F800" i="8"/>
  <c r="F799" i="8"/>
  <c r="F798" i="8"/>
  <c r="H797" i="8"/>
  <c r="G797" i="8"/>
  <c r="F797" i="8"/>
  <c r="H796" i="8"/>
  <c r="G796" i="8"/>
  <c r="F796" i="8"/>
  <c r="G795" i="8"/>
  <c r="F795" i="8"/>
  <c r="H795" i="8" s="1"/>
  <c r="F794" i="8"/>
  <c r="G794" i="8" s="1"/>
  <c r="H793" i="8"/>
  <c r="F793" i="8"/>
  <c r="G793" i="8" s="1"/>
  <c r="F792" i="8"/>
  <c r="G791" i="8"/>
  <c r="F791" i="8"/>
  <c r="H791" i="8" s="1"/>
  <c r="G790" i="8"/>
  <c r="F790" i="8"/>
  <c r="H790" i="8" s="1"/>
  <c r="H789" i="8"/>
  <c r="G789" i="8"/>
  <c r="F789" i="8"/>
  <c r="H788" i="8"/>
  <c r="G788" i="8"/>
  <c r="F788" i="8"/>
  <c r="H787" i="8"/>
  <c r="G787" i="8"/>
  <c r="F787" i="8"/>
  <c r="H786" i="8"/>
  <c r="F786" i="8"/>
  <c r="G786" i="8" s="1"/>
  <c r="H785" i="8"/>
  <c r="F785" i="8"/>
  <c r="G785" i="8" s="1"/>
  <c r="F784" i="8"/>
  <c r="H783" i="8"/>
  <c r="G783" i="8"/>
  <c r="F783" i="8"/>
  <c r="H782" i="8"/>
  <c r="G782" i="8"/>
  <c r="F782" i="8"/>
  <c r="F781" i="8"/>
  <c r="H781" i="8" s="1"/>
  <c r="H780" i="8"/>
  <c r="F780" i="8"/>
  <c r="G780" i="8" s="1"/>
  <c r="H779" i="8"/>
  <c r="F779" i="8"/>
  <c r="G779" i="8" s="1"/>
  <c r="H778" i="8"/>
  <c r="G778" i="8"/>
  <c r="F778" i="8"/>
  <c r="G777" i="8"/>
  <c r="F777" i="8"/>
  <c r="H777" i="8" s="1"/>
  <c r="F776" i="8"/>
  <c r="H776" i="8" s="1"/>
  <c r="H775" i="8"/>
  <c r="G775" i="8"/>
  <c r="F775" i="8"/>
  <c r="H774" i="8"/>
  <c r="G774" i="8"/>
  <c r="F774" i="8"/>
  <c r="G773" i="8"/>
  <c r="F773" i="8"/>
  <c r="H773" i="8" s="1"/>
  <c r="H772" i="8"/>
  <c r="F772" i="8"/>
  <c r="G772" i="8" s="1"/>
  <c r="F771" i="8"/>
  <c r="G771" i="8" s="1"/>
  <c r="H770" i="8"/>
  <c r="F770" i="8"/>
  <c r="G770" i="8" s="1"/>
  <c r="F769" i="8"/>
  <c r="G768" i="8"/>
  <c r="F768" i="8"/>
  <c r="H768" i="8" s="1"/>
  <c r="H767" i="8"/>
  <c r="G767" i="8"/>
  <c r="F767" i="8"/>
  <c r="H766" i="8"/>
  <c r="G766" i="8"/>
  <c r="F766" i="8"/>
  <c r="F765" i="8"/>
  <c r="H765" i="8" s="1"/>
  <c r="H764" i="8"/>
  <c r="F764" i="8"/>
  <c r="G764" i="8" s="1"/>
  <c r="H763" i="8"/>
  <c r="F763" i="8"/>
  <c r="G763" i="8" s="1"/>
  <c r="H762" i="8"/>
  <c r="G762" i="8"/>
  <c r="F762" i="8"/>
  <c r="G761" i="8"/>
  <c r="F761" i="8"/>
  <c r="H761" i="8" s="1"/>
  <c r="F760" i="8"/>
  <c r="H760" i="8" s="1"/>
  <c r="H759" i="8"/>
  <c r="G759" i="8"/>
  <c r="F759" i="8"/>
  <c r="H758" i="8"/>
  <c r="G758" i="8"/>
  <c r="F758" i="8"/>
  <c r="G757" i="8"/>
  <c r="F757" i="8"/>
  <c r="H757" i="8" s="1"/>
  <c r="H756" i="8"/>
  <c r="F756" i="8"/>
  <c r="G756" i="8" s="1"/>
  <c r="F755" i="8"/>
  <c r="G755" i="8" s="1"/>
  <c r="H754" i="8"/>
  <c r="F754" i="8"/>
  <c r="G754" i="8" s="1"/>
  <c r="F753" i="8"/>
  <c r="G752" i="8"/>
  <c r="F752" i="8"/>
  <c r="H752" i="8" s="1"/>
  <c r="H751" i="8"/>
  <c r="G751" i="8"/>
  <c r="F751" i="8"/>
  <c r="H750" i="8"/>
  <c r="G750" i="8"/>
  <c r="F750" i="8"/>
  <c r="F749" i="8"/>
  <c r="H749" i="8" s="1"/>
  <c r="H748" i="8"/>
  <c r="F748" i="8"/>
  <c r="G748" i="8" s="1"/>
  <c r="H747" i="8"/>
  <c r="F747" i="8"/>
  <c r="G747" i="8" s="1"/>
  <c r="H746" i="8"/>
  <c r="G746" i="8"/>
  <c r="F746" i="8"/>
  <c r="G745" i="8"/>
  <c r="F745" i="8"/>
  <c r="H745" i="8" s="1"/>
  <c r="F744" i="8"/>
  <c r="H744" i="8" s="1"/>
  <c r="H743" i="8"/>
  <c r="G743" i="8"/>
  <c r="F743" i="8"/>
  <c r="H742" i="8"/>
  <c r="G742" i="8"/>
  <c r="F742" i="8"/>
  <c r="G741" i="8"/>
  <c r="F741" i="8"/>
  <c r="H741" i="8" s="1"/>
  <c r="H740" i="8"/>
  <c r="F740" i="8"/>
  <c r="G740" i="8" s="1"/>
  <c r="F739" i="8"/>
  <c r="G739" i="8" s="1"/>
  <c r="H738" i="8"/>
  <c r="F738" i="8"/>
  <c r="G738" i="8" s="1"/>
  <c r="F737" i="8"/>
  <c r="G736" i="8"/>
  <c r="F736" i="8"/>
  <c r="H736" i="8" s="1"/>
  <c r="H735" i="8"/>
  <c r="G735" i="8"/>
  <c r="F735" i="8"/>
  <c r="H734" i="8"/>
  <c r="G734" i="8"/>
  <c r="F734" i="8"/>
  <c r="F733" i="8"/>
  <c r="H733" i="8" s="1"/>
  <c r="H732" i="8"/>
  <c r="F732" i="8"/>
  <c r="G732" i="8" s="1"/>
  <c r="H731" i="8"/>
  <c r="F731" i="8"/>
  <c r="G731" i="8" s="1"/>
  <c r="H730" i="8"/>
  <c r="G730" i="8"/>
  <c r="F730" i="8"/>
  <c r="G729" i="8"/>
  <c r="F729" i="8"/>
  <c r="H729" i="8" s="1"/>
  <c r="F728" i="8"/>
  <c r="H728" i="8" s="1"/>
  <c r="H727" i="8"/>
  <c r="G727" i="8"/>
  <c r="F727" i="8"/>
  <c r="H726" i="8"/>
  <c r="G726" i="8"/>
  <c r="F726" i="8"/>
  <c r="G725" i="8"/>
  <c r="F725" i="8"/>
  <c r="H725" i="8" s="1"/>
  <c r="H724" i="8"/>
  <c r="F724" i="8"/>
  <c r="G724" i="8" s="1"/>
  <c r="F723" i="8"/>
  <c r="G723" i="8" s="1"/>
  <c r="H722" i="8"/>
  <c r="F722" i="8"/>
  <c r="G722" i="8" s="1"/>
  <c r="F721" i="8"/>
  <c r="G720" i="8"/>
  <c r="F720" i="8"/>
  <c r="H720" i="8" s="1"/>
  <c r="H719" i="8"/>
  <c r="G719" i="8"/>
  <c r="F719" i="8"/>
  <c r="H718" i="8"/>
  <c r="G718" i="8"/>
  <c r="F718" i="8"/>
  <c r="F717" i="8"/>
  <c r="H717" i="8" s="1"/>
  <c r="H716" i="8"/>
  <c r="F716" i="8"/>
  <c r="G716" i="8" s="1"/>
  <c r="H715" i="8"/>
  <c r="F715" i="8"/>
  <c r="G715" i="8" s="1"/>
  <c r="H714" i="8"/>
  <c r="G714" i="8"/>
  <c r="F714" i="8"/>
  <c r="G713" i="8"/>
  <c r="F713" i="8"/>
  <c r="H713" i="8" s="1"/>
  <c r="F712" i="8"/>
  <c r="H712" i="8" s="1"/>
  <c r="H711" i="8"/>
  <c r="G711" i="8"/>
  <c r="F711" i="8"/>
  <c r="H710" i="8"/>
  <c r="G710" i="8"/>
  <c r="F710" i="8"/>
  <c r="G709" i="8"/>
  <c r="F709" i="8"/>
  <c r="H709" i="8" s="1"/>
  <c r="H708" i="8"/>
  <c r="F708" i="8"/>
  <c r="G708" i="8" s="1"/>
  <c r="F707" i="8"/>
  <c r="G707" i="8" s="1"/>
  <c r="H706" i="8"/>
  <c r="F706" i="8"/>
  <c r="G706" i="8" s="1"/>
  <c r="F705" i="8"/>
  <c r="G704" i="8"/>
  <c r="F704" i="8"/>
  <c r="H704" i="8" s="1"/>
  <c r="H703" i="8"/>
  <c r="G703" i="8"/>
  <c r="F703" i="8"/>
  <c r="H702" i="8"/>
  <c r="G702" i="8"/>
  <c r="F702" i="8"/>
  <c r="F701" i="8"/>
  <c r="H701" i="8" s="1"/>
  <c r="H700" i="8"/>
  <c r="F700" i="8"/>
  <c r="G700" i="8" s="1"/>
  <c r="H699" i="8"/>
  <c r="F699" i="8"/>
  <c r="G699" i="8" s="1"/>
  <c r="H698" i="8"/>
  <c r="G698" i="8"/>
  <c r="F698" i="8"/>
  <c r="G697" i="8"/>
  <c r="F697" i="8"/>
  <c r="H697" i="8" s="1"/>
  <c r="F696" i="8"/>
  <c r="H696" i="8" s="1"/>
  <c r="H695" i="8"/>
  <c r="G695" i="8"/>
  <c r="F695" i="8"/>
  <c r="H694" i="8"/>
  <c r="G694" i="8"/>
  <c r="F694" i="8"/>
  <c r="G693" i="8"/>
  <c r="F693" i="8"/>
  <c r="H693" i="8" s="1"/>
  <c r="H692" i="8"/>
  <c r="F692" i="8"/>
  <c r="G692" i="8" s="1"/>
  <c r="F691" i="8"/>
  <c r="G691" i="8" s="1"/>
  <c r="H690" i="8"/>
  <c r="F690" i="8"/>
  <c r="G690" i="8" s="1"/>
  <c r="F689" i="8"/>
  <c r="G688" i="8"/>
  <c r="F688" i="8"/>
  <c r="H688" i="8" s="1"/>
  <c r="H687" i="8"/>
  <c r="G687" i="8"/>
  <c r="F687" i="8"/>
  <c r="H686" i="8"/>
  <c r="G686" i="8"/>
  <c r="F686" i="8"/>
  <c r="F685" i="8"/>
  <c r="H685" i="8" s="1"/>
  <c r="H684" i="8"/>
  <c r="F684" i="8"/>
  <c r="G684" i="8" s="1"/>
  <c r="H683" i="8"/>
  <c r="F683" i="8"/>
  <c r="G683" i="8" s="1"/>
  <c r="H682" i="8"/>
  <c r="G682" i="8"/>
  <c r="F682" i="8"/>
  <c r="G681" i="8"/>
  <c r="F681" i="8"/>
  <c r="H681" i="8" s="1"/>
  <c r="F680" i="8"/>
  <c r="H680" i="8" s="1"/>
  <c r="H679" i="8"/>
  <c r="G679" i="8"/>
  <c r="F679" i="8"/>
  <c r="H678" i="8"/>
  <c r="G678" i="8"/>
  <c r="F678" i="8"/>
  <c r="G677" i="8"/>
  <c r="F677" i="8"/>
  <c r="H677" i="8" s="1"/>
  <c r="H676" i="8"/>
  <c r="F676" i="8"/>
  <c r="G676" i="8" s="1"/>
  <c r="F675" i="8"/>
  <c r="G675" i="8" s="1"/>
  <c r="H674" i="8"/>
  <c r="F674" i="8"/>
  <c r="G674" i="8" s="1"/>
  <c r="F673" i="8"/>
  <c r="G672" i="8"/>
  <c r="F672" i="8"/>
  <c r="H672" i="8" s="1"/>
  <c r="H671" i="8"/>
  <c r="G671" i="8"/>
  <c r="F671" i="8"/>
  <c r="H670" i="8"/>
  <c r="G670" i="8"/>
  <c r="F670" i="8"/>
  <c r="F669" i="8"/>
  <c r="H669" i="8" s="1"/>
  <c r="H668" i="8"/>
  <c r="F668" i="8"/>
  <c r="G668" i="8" s="1"/>
  <c r="H667" i="8"/>
  <c r="F667" i="8"/>
  <c r="G667" i="8" s="1"/>
  <c r="H666" i="8"/>
  <c r="G666" i="8"/>
  <c r="F666" i="8"/>
  <c r="G665" i="8"/>
  <c r="F665" i="8"/>
  <c r="H665" i="8" s="1"/>
  <c r="F664" i="8"/>
  <c r="H664" i="8" s="1"/>
  <c r="H663" i="8"/>
  <c r="G663" i="8"/>
  <c r="F663" i="8"/>
  <c r="H662" i="8"/>
  <c r="G662" i="8"/>
  <c r="F662" i="8"/>
  <c r="G661" i="8"/>
  <c r="F661" i="8"/>
  <c r="H661" i="8" s="1"/>
  <c r="H660" i="8"/>
  <c r="F660" i="8"/>
  <c r="G660" i="8" s="1"/>
  <c r="F659" i="8"/>
  <c r="G659" i="8" s="1"/>
  <c r="H658" i="8"/>
  <c r="F658" i="8"/>
  <c r="G658" i="8" s="1"/>
  <c r="F657" i="8"/>
  <c r="F656" i="8"/>
  <c r="H656" i="8" s="1"/>
  <c r="H655" i="8"/>
  <c r="F655" i="8"/>
  <c r="G655" i="8" s="1"/>
  <c r="G654" i="8"/>
  <c r="F654" i="8"/>
  <c r="H654" i="8" s="1"/>
  <c r="G653" i="8"/>
  <c r="F653" i="8"/>
  <c r="H653" i="8" s="1"/>
  <c r="G652" i="8"/>
  <c r="F652" i="8"/>
  <c r="H652" i="8" s="1"/>
  <c r="H651" i="8"/>
  <c r="G651" i="8"/>
  <c r="F651" i="8"/>
  <c r="H650" i="8"/>
  <c r="G650" i="8"/>
  <c r="F650" i="8"/>
  <c r="F649" i="8"/>
  <c r="F648" i="8"/>
  <c r="H648" i="8" s="1"/>
  <c r="H647" i="8"/>
  <c r="F647" i="8"/>
  <c r="G647" i="8" s="1"/>
  <c r="G646" i="8"/>
  <c r="F646" i="8"/>
  <c r="H646" i="8" s="1"/>
  <c r="G645" i="8"/>
  <c r="F645" i="8"/>
  <c r="H645" i="8" s="1"/>
  <c r="G644" i="8"/>
  <c r="F644" i="8"/>
  <c r="H644" i="8" s="1"/>
  <c r="H643" i="8"/>
  <c r="G643" i="8"/>
  <c r="F643" i="8"/>
  <c r="H642" i="8"/>
  <c r="G642" i="8"/>
  <c r="F642" i="8"/>
  <c r="F641" i="8"/>
  <c r="F640" i="8"/>
  <c r="H640" i="8" s="1"/>
  <c r="H639" i="8"/>
  <c r="F639" i="8"/>
  <c r="G639" i="8" s="1"/>
  <c r="G638" i="8"/>
  <c r="F638" i="8"/>
  <c r="H638" i="8" s="1"/>
  <c r="G637" i="8"/>
  <c r="F637" i="8"/>
  <c r="H637" i="8" s="1"/>
  <c r="G636" i="8"/>
  <c r="F636" i="8"/>
  <c r="H636" i="8" s="1"/>
  <c r="H635" i="8"/>
  <c r="G635" i="8"/>
  <c r="F635" i="8"/>
  <c r="H634" i="8"/>
  <c r="G634" i="8"/>
  <c r="F634" i="8"/>
  <c r="F633" i="8"/>
  <c r="F632" i="8"/>
  <c r="H632" i="8" s="1"/>
  <c r="H631" i="8"/>
  <c r="F631" i="8"/>
  <c r="G631" i="8" s="1"/>
  <c r="G630" i="8"/>
  <c r="F630" i="8"/>
  <c r="H630" i="8" s="1"/>
  <c r="G629" i="8"/>
  <c r="F629" i="8"/>
  <c r="H629" i="8" s="1"/>
  <c r="G628" i="8"/>
  <c r="F628" i="8"/>
  <c r="H628" i="8" s="1"/>
  <c r="H627" i="8"/>
  <c r="G627" i="8"/>
  <c r="F627" i="8"/>
  <c r="H626" i="8"/>
  <c r="G626" i="8"/>
  <c r="F626" i="8"/>
  <c r="F625" i="8"/>
  <c r="F624" i="8"/>
  <c r="H624" i="8" s="1"/>
  <c r="H623" i="8"/>
  <c r="F623" i="8"/>
  <c r="G623" i="8" s="1"/>
  <c r="G622" i="8"/>
  <c r="F622" i="8"/>
  <c r="H622" i="8" s="1"/>
  <c r="G621" i="8"/>
  <c r="F621" i="8"/>
  <c r="H621" i="8" s="1"/>
  <c r="G620" i="8"/>
  <c r="F620" i="8"/>
  <c r="H620" i="8" s="1"/>
  <c r="H619" i="8"/>
  <c r="G619" i="8"/>
  <c r="F619" i="8"/>
  <c r="H618" i="8"/>
  <c r="G618" i="8"/>
  <c r="F618" i="8"/>
  <c r="F617" i="8"/>
  <c r="F616" i="8"/>
  <c r="H616" i="8" s="1"/>
  <c r="H615" i="8"/>
  <c r="F615" i="8"/>
  <c r="G615" i="8" s="1"/>
  <c r="G614" i="8"/>
  <c r="F614" i="8"/>
  <c r="H614" i="8" s="1"/>
  <c r="G613" i="8"/>
  <c r="F613" i="8"/>
  <c r="H613" i="8" s="1"/>
  <c r="G612" i="8"/>
  <c r="F612" i="8"/>
  <c r="H612" i="8" s="1"/>
  <c r="H611" i="8"/>
  <c r="G611" i="8"/>
  <c r="F611" i="8"/>
  <c r="H610" i="8"/>
  <c r="G610" i="8"/>
  <c r="F610" i="8"/>
  <c r="F609" i="8"/>
  <c r="F608" i="8"/>
  <c r="H608" i="8" s="1"/>
  <c r="H607" i="8"/>
  <c r="F607" i="8"/>
  <c r="G607" i="8" s="1"/>
  <c r="G606" i="8"/>
  <c r="F606" i="8"/>
  <c r="H606" i="8" s="1"/>
  <c r="G605" i="8"/>
  <c r="F605" i="8"/>
  <c r="H605" i="8" s="1"/>
  <c r="G604" i="8"/>
  <c r="F604" i="8"/>
  <c r="H604" i="8" s="1"/>
  <c r="H603" i="8"/>
  <c r="G603" i="8"/>
  <c r="F603" i="8"/>
  <c r="H602" i="8"/>
  <c r="G602" i="8"/>
  <c r="F602" i="8"/>
  <c r="F601" i="8"/>
  <c r="F600" i="8"/>
  <c r="H600" i="8" s="1"/>
  <c r="H599" i="8"/>
  <c r="F599" i="8"/>
  <c r="G599" i="8" s="1"/>
  <c r="G598" i="8"/>
  <c r="F598" i="8"/>
  <c r="H598" i="8" s="1"/>
  <c r="G597" i="8"/>
  <c r="F597" i="8"/>
  <c r="H597" i="8" s="1"/>
  <c r="G596" i="8"/>
  <c r="F596" i="8"/>
  <c r="H596" i="8" s="1"/>
  <c r="H595" i="8"/>
  <c r="G595" i="8"/>
  <c r="F595" i="8"/>
  <c r="H594" i="8"/>
  <c r="G594" i="8"/>
  <c r="F594" i="8"/>
  <c r="F593" i="8"/>
  <c r="F592" i="8"/>
  <c r="H592" i="8" s="1"/>
  <c r="H591" i="8"/>
  <c r="F591" i="8"/>
  <c r="G591" i="8" s="1"/>
  <c r="G590" i="8"/>
  <c r="F590" i="8"/>
  <c r="H590" i="8" s="1"/>
  <c r="G589" i="8"/>
  <c r="F589" i="8"/>
  <c r="H589" i="8" s="1"/>
  <c r="G588" i="8"/>
  <c r="F588" i="8"/>
  <c r="H588" i="8" s="1"/>
  <c r="H587" i="8"/>
  <c r="G587" i="8"/>
  <c r="F587" i="8"/>
  <c r="H586" i="8"/>
  <c r="G586" i="8"/>
  <c r="F586" i="8"/>
  <c r="F585" i="8"/>
  <c r="F584" i="8"/>
  <c r="H583" i="8"/>
  <c r="F583" i="8"/>
  <c r="G583" i="8" s="1"/>
  <c r="G582" i="8"/>
  <c r="F582" i="8"/>
  <c r="H582" i="8" s="1"/>
  <c r="G581" i="8"/>
  <c r="F581" i="8"/>
  <c r="H581" i="8" s="1"/>
  <c r="G580" i="8"/>
  <c r="F580" i="8"/>
  <c r="H580" i="8" s="1"/>
  <c r="H579" i="8"/>
  <c r="G579" i="8"/>
  <c r="F579" i="8"/>
  <c r="H578" i="8"/>
  <c r="G578" i="8"/>
  <c r="F578" i="8"/>
  <c r="F577" i="8"/>
  <c r="F576" i="8"/>
  <c r="H575" i="8"/>
  <c r="F575" i="8"/>
  <c r="G575" i="8" s="1"/>
  <c r="G574" i="8"/>
  <c r="F574" i="8"/>
  <c r="H574" i="8" s="1"/>
  <c r="G573" i="8"/>
  <c r="F573" i="8"/>
  <c r="H573" i="8" s="1"/>
  <c r="G572" i="8"/>
  <c r="F572" i="8"/>
  <c r="H572" i="8" s="1"/>
  <c r="H571" i="8"/>
  <c r="G571" i="8"/>
  <c r="F571" i="8"/>
  <c r="H570" i="8"/>
  <c r="G570" i="8"/>
  <c r="F570" i="8"/>
  <c r="F569" i="8"/>
  <c r="F568" i="8"/>
  <c r="H567" i="8"/>
  <c r="F567" i="8"/>
  <c r="G567" i="8" s="1"/>
  <c r="G566" i="8"/>
  <c r="F566" i="8"/>
  <c r="H566" i="8" s="1"/>
  <c r="G565" i="8"/>
  <c r="F565" i="8"/>
  <c r="H565" i="8" s="1"/>
  <c r="G564" i="8"/>
  <c r="F564" i="8"/>
  <c r="H564" i="8" s="1"/>
  <c r="H563" i="8"/>
  <c r="G563" i="8"/>
  <c r="F563" i="8"/>
  <c r="H562" i="8"/>
  <c r="G562" i="8"/>
  <c r="F562" i="8"/>
  <c r="F561" i="8"/>
  <c r="F560" i="8"/>
  <c r="H559" i="8"/>
  <c r="F559" i="8"/>
  <c r="G559" i="8" s="1"/>
  <c r="G558" i="8"/>
  <c r="F558" i="8"/>
  <c r="H558" i="8" s="1"/>
  <c r="G557" i="8"/>
  <c r="F557" i="8"/>
  <c r="H557" i="8" s="1"/>
  <c r="G556" i="8"/>
  <c r="F556" i="8"/>
  <c r="H556" i="8" s="1"/>
  <c r="H555" i="8"/>
  <c r="G555" i="8"/>
  <c r="F555" i="8"/>
  <c r="H554" i="8"/>
  <c r="G554" i="8"/>
  <c r="F554" i="8"/>
  <c r="F553" i="8"/>
  <c r="F552" i="8"/>
  <c r="H551" i="8"/>
  <c r="F551" i="8"/>
  <c r="G551" i="8" s="1"/>
  <c r="G550" i="8"/>
  <c r="F550" i="8"/>
  <c r="H550" i="8" s="1"/>
  <c r="G549" i="8"/>
  <c r="F549" i="8"/>
  <c r="H549" i="8" s="1"/>
  <c r="G548" i="8"/>
  <c r="F548" i="8"/>
  <c r="H548" i="8" s="1"/>
  <c r="H547" i="8"/>
  <c r="G547" i="8"/>
  <c r="F547" i="8"/>
  <c r="H546" i="8"/>
  <c r="G546" i="8"/>
  <c r="F546" i="8"/>
  <c r="F545" i="8"/>
  <c r="F544" i="8"/>
  <c r="H543" i="8"/>
  <c r="F543" i="8"/>
  <c r="G543" i="8" s="1"/>
  <c r="G542" i="8"/>
  <c r="F542" i="8"/>
  <c r="H542" i="8" s="1"/>
  <c r="G541" i="8"/>
  <c r="F541" i="8"/>
  <c r="H541" i="8" s="1"/>
  <c r="G540" i="8"/>
  <c r="F540" i="8"/>
  <c r="H540" i="8" s="1"/>
  <c r="H539" i="8"/>
  <c r="G539" i="8"/>
  <c r="F539" i="8"/>
  <c r="H538" i="8"/>
  <c r="G538" i="8"/>
  <c r="F538" i="8"/>
  <c r="F537" i="8"/>
  <c r="H536" i="8"/>
  <c r="F536" i="8"/>
  <c r="G536" i="8" s="1"/>
  <c r="H535" i="8"/>
  <c r="F535" i="8"/>
  <c r="G535" i="8" s="1"/>
  <c r="F534" i="8"/>
  <c r="H534" i="8" s="1"/>
  <c r="G533" i="8"/>
  <c r="F533" i="8"/>
  <c r="H533" i="8" s="1"/>
  <c r="G532" i="8"/>
  <c r="F532" i="8"/>
  <c r="H532" i="8" s="1"/>
  <c r="H531" i="8"/>
  <c r="G531" i="8"/>
  <c r="F531" i="8"/>
  <c r="H530" i="8"/>
  <c r="G530" i="8"/>
  <c r="F530" i="8"/>
  <c r="F529" i="8"/>
  <c r="F528" i="8"/>
  <c r="G528" i="8" s="1"/>
  <c r="H527" i="8"/>
  <c r="F527" i="8"/>
  <c r="G527" i="8" s="1"/>
  <c r="F526" i="8"/>
  <c r="H526" i="8" s="1"/>
  <c r="F525" i="8"/>
  <c r="G524" i="8"/>
  <c r="F524" i="8"/>
  <c r="H524" i="8" s="1"/>
  <c r="H523" i="8"/>
  <c r="G523" i="8"/>
  <c r="F523" i="8"/>
  <c r="H522" i="8"/>
  <c r="G522" i="8"/>
  <c r="F522" i="8"/>
  <c r="F521" i="8"/>
  <c r="F520" i="8"/>
  <c r="G520" i="8" s="1"/>
  <c r="H519" i="8"/>
  <c r="F519" i="8"/>
  <c r="G519" i="8" s="1"/>
  <c r="G518" i="8"/>
  <c r="F518" i="8"/>
  <c r="H518" i="8" s="1"/>
  <c r="G517" i="8"/>
  <c r="F517" i="8"/>
  <c r="H517" i="8" s="1"/>
  <c r="G516" i="8"/>
  <c r="F516" i="8"/>
  <c r="H516" i="8" s="1"/>
  <c r="H515" i="8"/>
  <c r="G515" i="8"/>
  <c r="F515" i="8"/>
  <c r="H514" i="8"/>
  <c r="G514" i="8"/>
  <c r="F514" i="8"/>
  <c r="F513" i="8"/>
  <c r="H512" i="8"/>
  <c r="F512" i="8"/>
  <c r="G512" i="8" s="1"/>
  <c r="H511" i="8"/>
  <c r="F511" i="8"/>
  <c r="G511" i="8" s="1"/>
  <c r="F510" i="8"/>
  <c r="F509" i="8"/>
  <c r="H509" i="8" s="1"/>
  <c r="G508" i="8"/>
  <c r="F508" i="8"/>
  <c r="H508" i="8" s="1"/>
  <c r="H507" i="8"/>
  <c r="G507" i="8"/>
  <c r="F507" i="8"/>
  <c r="H506" i="8"/>
  <c r="G506" i="8"/>
  <c r="F506" i="8"/>
  <c r="F505" i="8"/>
  <c r="F504" i="8"/>
  <c r="G504" i="8" s="1"/>
  <c r="H503" i="8"/>
  <c r="F503" i="8"/>
  <c r="G503" i="8" s="1"/>
  <c r="G502" i="8"/>
  <c r="F502" i="8"/>
  <c r="H502" i="8" s="1"/>
  <c r="F501" i="8"/>
  <c r="H501" i="8" s="1"/>
  <c r="G500" i="8"/>
  <c r="F500" i="8"/>
  <c r="H500" i="8" s="1"/>
  <c r="H499" i="8"/>
  <c r="G499" i="8"/>
  <c r="F499" i="8"/>
  <c r="H498" i="8"/>
  <c r="G498" i="8"/>
  <c r="F498" i="8"/>
  <c r="F497" i="8"/>
  <c r="F496" i="8"/>
  <c r="G496" i="8" s="1"/>
  <c r="H495" i="8"/>
  <c r="F495" i="8"/>
  <c r="G495" i="8" s="1"/>
  <c r="F494" i="8"/>
  <c r="H494" i="8" s="1"/>
  <c r="G493" i="8"/>
  <c r="F493" i="8"/>
  <c r="H493" i="8" s="1"/>
  <c r="G492" i="8"/>
  <c r="F492" i="8"/>
  <c r="H492" i="8" s="1"/>
  <c r="H491" i="8"/>
  <c r="G491" i="8"/>
  <c r="F491" i="8"/>
  <c r="H490" i="8"/>
  <c r="G490" i="8"/>
  <c r="F490" i="8"/>
  <c r="F489" i="8"/>
  <c r="H488" i="8"/>
  <c r="F488" i="8"/>
  <c r="G488" i="8" s="1"/>
  <c r="H487" i="8"/>
  <c r="F487" i="8"/>
  <c r="G487" i="8" s="1"/>
  <c r="F486" i="8"/>
  <c r="H486" i="8" s="1"/>
  <c r="F485" i="8"/>
  <c r="H485" i="8" s="1"/>
  <c r="G484" i="8"/>
  <c r="F484" i="8"/>
  <c r="H484" i="8" s="1"/>
  <c r="H483" i="8"/>
  <c r="G483" i="8"/>
  <c r="F483" i="8"/>
  <c r="H482" i="8"/>
  <c r="G482" i="8"/>
  <c r="F482" i="8"/>
  <c r="F481" i="8"/>
  <c r="F480" i="8"/>
  <c r="H479" i="8"/>
  <c r="F479" i="8"/>
  <c r="G479" i="8" s="1"/>
  <c r="G478" i="8"/>
  <c r="F478" i="8"/>
  <c r="H478" i="8" s="1"/>
  <c r="F477" i="8"/>
  <c r="H477" i="8" s="1"/>
  <c r="G476" i="8"/>
  <c r="F476" i="8"/>
  <c r="H476" i="8" s="1"/>
  <c r="H475" i="8"/>
  <c r="G475" i="8"/>
  <c r="F475" i="8"/>
  <c r="H474" i="8"/>
  <c r="G474" i="8"/>
  <c r="F474" i="8"/>
  <c r="F473" i="8"/>
  <c r="H472" i="8"/>
  <c r="F472" i="8"/>
  <c r="G472" i="8" s="1"/>
  <c r="H471" i="8"/>
  <c r="F471" i="8"/>
  <c r="G471" i="8" s="1"/>
  <c r="F470" i="8"/>
  <c r="H470" i="8" s="1"/>
  <c r="G469" i="8"/>
  <c r="F469" i="8"/>
  <c r="H469" i="8" s="1"/>
  <c r="G468" i="8"/>
  <c r="F468" i="8"/>
  <c r="H468" i="8" s="1"/>
  <c r="H467" i="8"/>
  <c r="G467" i="8"/>
  <c r="F467" i="8"/>
  <c r="H466" i="8"/>
  <c r="G466" i="8"/>
  <c r="F466" i="8"/>
  <c r="F465" i="8"/>
  <c r="F464" i="8"/>
  <c r="G464" i="8" s="1"/>
  <c r="H463" i="8"/>
  <c r="F463" i="8"/>
  <c r="G463" i="8" s="1"/>
  <c r="F462" i="8"/>
  <c r="H462" i="8" s="1"/>
  <c r="F461" i="8"/>
  <c r="G460" i="8"/>
  <c r="F460" i="8"/>
  <c r="H460" i="8" s="1"/>
  <c r="H459" i="8"/>
  <c r="G459" i="8"/>
  <c r="F459" i="8"/>
  <c r="H458" i="8"/>
  <c r="G458" i="8"/>
  <c r="F458" i="8"/>
  <c r="F457" i="8"/>
  <c r="F456" i="8"/>
  <c r="G456" i="8" s="1"/>
  <c r="H455" i="8"/>
  <c r="F455" i="8"/>
  <c r="G455" i="8" s="1"/>
  <c r="G454" i="8"/>
  <c r="F454" i="8"/>
  <c r="H454" i="8" s="1"/>
  <c r="G453" i="8"/>
  <c r="F453" i="8"/>
  <c r="H453" i="8" s="1"/>
  <c r="G452" i="8"/>
  <c r="F452" i="8"/>
  <c r="H452" i="8" s="1"/>
  <c r="H451" i="8"/>
  <c r="G451" i="8"/>
  <c r="F451" i="8"/>
  <c r="H450" i="8"/>
  <c r="G450" i="8"/>
  <c r="F450" i="8"/>
  <c r="F449" i="8"/>
  <c r="H448" i="8"/>
  <c r="F448" i="8"/>
  <c r="G448" i="8" s="1"/>
  <c r="H447" i="8"/>
  <c r="F447" i="8"/>
  <c r="G447" i="8" s="1"/>
  <c r="F446" i="8"/>
  <c r="F445" i="8"/>
  <c r="H445" i="8" s="1"/>
  <c r="G444" i="8"/>
  <c r="F444" i="8"/>
  <c r="H444" i="8" s="1"/>
  <c r="H443" i="8"/>
  <c r="G443" i="8"/>
  <c r="F443" i="8"/>
  <c r="H442" i="8"/>
  <c r="G442" i="8"/>
  <c r="F442" i="8"/>
  <c r="F441" i="8"/>
  <c r="F440" i="8"/>
  <c r="G440" i="8" s="1"/>
  <c r="H439" i="8"/>
  <c r="F439" i="8"/>
  <c r="G439" i="8" s="1"/>
  <c r="G438" i="8"/>
  <c r="F438" i="8"/>
  <c r="H438" i="8" s="1"/>
  <c r="H437" i="8"/>
  <c r="G437" i="8"/>
  <c r="F437" i="8"/>
  <c r="G436" i="8"/>
  <c r="F436" i="8"/>
  <c r="H436" i="8" s="1"/>
  <c r="G435" i="8"/>
  <c r="F435" i="8"/>
  <c r="H435" i="8" s="1"/>
  <c r="H434" i="8"/>
  <c r="G434" i="8"/>
  <c r="F434" i="8"/>
  <c r="F433" i="8"/>
  <c r="F432" i="8"/>
  <c r="H431" i="8"/>
  <c r="F431" i="8"/>
  <c r="G431" i="8" s="1"/>
  <c r="G430" i="8"/>
  <c r="F430" i="8"/>
  <c r="H430" i="8" s="1"/>
  <c r="G429" i="8"/>
  <c r="F429" i="8"/>
  <c r="H429" i="8" s="1"/>
  <c r="G428" i="8"/>
  <c r="F428" i="8"/>
  <c r="H428" i="8" s="1"/>
  <c r="H427" i="8"/>
  <c r="G427" i="8"/>
  <c r="F427" i="8"/>
  <c r="H426" i="8"/>
  <c r="G426" i="8"/>
  <c r="F426" i="8"/>
  <c r="F425" i="8"/>
  <c r="F424" i="8"/>
  <c r="H424" i="8" s="1"/>
  <c r="H423" i="8"/>
  <c r="F423" i="8"/>
  <c r="G423" i="8" s="1"/>
  <c r="G422" i="8"/>
  <c r="F422" i="8"/>
  <c r="H422" i="8" s="1"/>
  <c r="H421" i="8"/>
  <c r="F421" i="8"/>
  <c r="G421" i="8" s="1"/>
  <c r="G420" i="8"/>
  <c r="F420" i="8"/>
  <c r="H420" i="8" s="1"/>
  <c r="G419" i="8"/>
  <c r="F419" i="8"/>
  <c r="H419" i="8" s="1"/>
  <c r="H418" i="8"/>
  <c r="G418" i="8"/>
  <c r="F418" i="8"/>
  <c r="F417" i="8"/>
  <c r="F416" i="8"/>
  <c r="H416" i="8" s="1"/>
  <c r="H415" i="8"/>
  <c r="F415" i="8"/>
  <c r="G415" i="8" s="1"/>
  <c r="F414" i="8"/>
  <c r="H414" i="8" s="1"/>
  <c r="H413" i="8"/>
  <c r="F413" i="8"/>
  <c r="G413" i="8" s="1"/>
  <c r="G412" i="8"/>
  <c r="F412" i="8"/>
  <c r="H412" i="8" s="1"/>
  <c r="H411" i="8"/>
  <c r="F411" i="8"/>
  <c r="G411" i="8" s="1"/>
  <c r="H410" i="8"/>
  <c r="G410" i="8"/>
  <c r="F410" i="8"/>
  <c r="F409" i="8"/>
  <c r="G408" i="8"/>
  <c r="F408" i="8"/>
  <c r="H408" i="8" s="1"/>
  <c r="H407" i="8"/>
  <c r="F407" i="8"/>
  <c r="G407" i="8" s="1"/>
  <c r="F406" i="8"/>
  <c r="H406" i="8" s="1"/>
  <c r="F405" i="8"/>
  <c r="G404" i="8"/>
  <c r="F404" i="8"/>
  <c r="H404" i="8" s="1"/>
  <c r="H403" i="8"/>
  <c r="F403" i="8"/>
  <c r="G403" i="8" s="1"/>
  <c r="H402" i="8"/>
  <c r="G402" i="8"/>
  <c r="F402" i="8"/>
  <c r="F401" i="8"/>
  <c r="H400" i="8"/>
  <c r="G400" i="8"/>
  <c r="F400" i="8"/>
  <c r="H399" i="8"/>
  <c r="F399" i="8"/>
  <c r="G399" i="8" s="1"/>
  <c r="F398" i="8"/>
  <c r="F397" i="8"/>
  <c r="H397" i="8" s="1"/>
  <c r="G396" i="8"/>
  <c r="F396" i="8"/>
  <c r="H396" i="8" s="1"/>
  <c r="F395" i="8"/>
  <c r="H394" i="8"/>
  <c r="G394" i="8"/>
  <c r="F394" i="8"/>
  <c r="F393" i="8"/>
  <c r="F392" i="8"/>
  <c r="H392" i="8" s="1"/>
  <c r="G391" i="8"/>
  <c r="F391" i="8"/>
  <c r="H391" i="8" s="1"/>
  <c r="G390" i="8"/>
  <c r="F390" i="8"/>
  <c r="H390" i="8" s="1"/>
  <c r="F389" i="8"/>
  <c r="H389" i="8" s="1"/>
  <c r="H388" i="8"/>
  <c r="G388" i="8"/>
  <c r="F388" i="8"/>
  <c r="F387" i="8"/>
  <c r="H386" i="8"/>
  <c r="F386" i="8"/>
  <c r="G386" i="8" s="1"/>
  <c r="H385" i="8"/>
  <c r="F385" i="8"/>
  <c r="G385" i="8" s="1"/>
  <c r="G384" i="8"/>
  <c r="F384" i="8"/>
  <c r="H384" i="8" s="1"/>
  <c r="H383" i="8"/>
  <c r="G383" i="8"/>
  <c r="F383" i="8"/>
  <c r="G382" i="8"/>
  <c r="F382" i="8"/>
  <c r="H382" i="8" s="1"/>
  <c r="G381" i="8"/>
  <c r="F381" i="8"/>
  <c r="H381" i="8" s="1"/>
  <c r="H380" i="8"/>
  <c r="G380" i="8"/>
  <c r="F380" i="8"/>
  <c r="F379" i="8"/>
  <c r="F378" i="8"/>
  <c r="H377" i="8"/>
  <c r="F377" i="8"/>
  <c r="G377" i="8" s="1"/>
  <c r="G376" i="8"/>
  <c r="F376" i="8"/>
  <c r="H376" i="8" s="1"/>
  <c r="G375" i="8"/>
  <c r="F375" i="8"/>
  <c r="H375" i="8" s="1"/>
  <c r="G374" i="8"/>
  <c r="F374" i="8"/>
  <c r="H374" i="8" s="1"/>
  <c r="H373" i="8"/>
  <c r="G373" i="8"/>
  <c r="F373" i="8"/>
  <c r="H372" i="8"/>
  <c r="G372" i="8"/>
  <c r="F372" i="8"/>
  <c r="F371" i="8"/>
  <c r="F370" i="8"/>
  <c r="H370" i="8" s="1"/>
  <c r="H369" i="8"/>
  <c r="F369" i="8"/>
  <c r="G369" i="8" s="1"/>
  <c r="G368" i="8"/>
  <c r="F368" i="8"/>
  <c r="H368" i="8" s="1"/>
  <c r="H367" i="8"/>
  <c r="F367" i="8"/>
  <c r="G367" i="8" s="1"/>
  <c r="G366" i="8"/>
  <c r="F366" i="8"/>
  <c r="H366" i="8" s="1"/>
  <c r="G365" i="8"/>
  <c r="F365" i="8"/>
  <c r="H365" i="8" s="1"/>
  <c r="H364" i="8"/>
  <c r="G364" i="8"/>
  <c r="F364" i="8"/>
  <c r="F363" i="8"/>
  <c r="F362" i="8"/>
  <c r="H362" i="8" s="1"/>
  <c r="H361" i="8"/>
  <c r="F361" i="8"/>
  <c r="G361" i="8" s="1"/>
  <c r="F360" i="8"/>
  <c r="H360" i="8" s="1"/>
  <c r="H359" i="8"/>
  <c r="F359" i="8"/>
  <c r="G359" i="8" s="1"/>
  <c r="G358" i="8"/>
  <c r="F358" i="8"/>
  <c r="H358" i="8" s="1"/>
  <c r="H357" i="8"/>
  <c r="F357" i="8"/>
  <c r="G357" i="8" s="1"/>
  <c r="H356" i="8"/>
  <c r="G356" i="8"/>
  <c r="F356" i="8"/>
  <c r="F355" i="8"/>
  <c r="G354" i="8"/>
  <c r="F354" i="8"/>
  <c r="H354" i="8" s="1"/>
  <c r="H353" i="8"/>
  <c r="F353" i="8"/>
  <c r="G353" i="8" s="1"/>
  <c r="F352" i="8"/>
  <c r="H352" i="8" s="1"/>
  <c r="F351" i="8"/>
  <c r="G350" i="8"/>
  <c r="F350" i="8"/>
  <c r="H350" i="8" s="1"/>
  <c r="H349" i="8"/>
  <c r="F349" i="8"/>
  <c r="G349" i="8" s="1"/>
  <c r="H348" i="8"/>
  <c r="G348" i="8"/>
  <c r="F348" i="8"/>
  <c r="F347" i="8"/>
  <c r="H346" i="8"/>
  <c r="G346" i="8"/>
  <c r="F346" i="8"/>
  <c r="H345" i="8"/>
  <c r="F345" i="8"/>
  <c r="G345" i="8" s="1"/>
  <c r="F344" i="8"/>
  <c r="F343" i="8"/>
  <c r="H343" i="8" s="1"/>
  <c r="G342" i="8"/>
  <c r="F342" i="8"/>
  <c r="H342" i="8" s="1"/>
  <c r="F341" i="8"/>
  <c r="H340" i="8"/>
  <c r="G340" i="8"/>
  <c r="F340" i="8"/>
  <c r="F339" i="8"/>
  <c r="G338" i="8"/>
  <c r="F338" i="8"/>
  <c r="H338" i="8" s="1"/>
  <c r="H337" i="8"/>
  <c r="F337" i="8"/>
  <c r="G337" i="8" s="1"/>
  <c r="F336" i="8"/>
  <c r="H336" i="8" s="1"/>
  <c r="F335" i="8"/>
  <c r="H335" i="8" s="1"/>
  <c r="G334" i="8"/>
  <c r="F334" i="8"/>
  <c r="H334" i="8" s="1"/>
  <c r="F333" i="8"/>
  <c r="H333" i="8" s="1"/>
  <c r="H332" i="8"/>
  <c r="G332" i="8"/>
  <c r="F332" i="8"/>
  <c r="F331" i="8"/>
  <c r="H330" i="8"/>
  <c r="F330" i="8"/>
  <c r="G330" i="8" s="1"/>
  <c r="H329" i="8"/>
  <c r="F329" i="8"/>
  <c r="G329" i="8" s="1"/>
  <c r="F328" i="8"/>
  <c r="H328" i="8" s="1"/>
  <c r="G327" i="8"/>
  <c r="F327" i="8"/>
  <c r="H327" i="8" s="1"/>
  <c r="G326" i="8"/>
  <c r="F326" i="8"/>
  <c r="H326" i="8" s="1"/>
  <c r="F325" i="8"/>
  <c r="H325" i="8" s="1"/>
  <c r="H324" i="8"/>
  <c r="G324" i="8"/>
  <c r="F324" i="8"/>
  <c r="F323" i="8"/>
  <c r="H322" i="8"/>
  <c r="F322" i="8"/>
  <c r="G322" i="8" s="1"/>
  <c r="H321" i="8"/>
  <c r="F321" i="8"/>
  <c r="G321" i="8" s="1"/>
  <c r="G320" i="8"/>
  <c r="F320" i="8"/>
  <c r="H320" i="8" s="1"/>
  <c r="H319" i="8"/>
  <c r="G319" i="8"/>
  <c r="F319" i="8"/>
  <c r="G318" i="8"/>
  <c r="F318" i="8"/>
  <c r="H318" i="8" s="1"/>
  <c r="G317" i="8"/>
  <c r="F317" i="8"/>
  <c r="H317" i="8" s="1"/>
  <c r="H316" i="8"/>
  <c r="G316" i="8"/>
  <c r="F316" i="8"/>
  <c r="F315" i="8"/>
  <c r="F314" i="8"/>
  <c r="H313" i="8"/>
  <c r="F313" i="8"/>
  <c r="G313" i="8" s="1"/>
  <c r="G312" i="8"/>
  <c r="F312" i="8"/>
  <c r="H312" i="8" s="1"/>
  <c r="G311" i="8"/>
  <c r="F311" i="8"/>
  <c r="H311" i="8" s="1"/>
  <c r="G310" i="8"/>
  <c r="F310" i="8"/>
  <c r="H310" i="8" s="1"/>
  <c r="H309" i="8"/>
  <c r="G309" i="8"/>
  <c r="F309" i="8"/>
  <c r="H308" i="8"/>
  <c r="G308" i="8"/>
  <c r="F308" i="8"/>
  <c r="F307" i="8"/>
  <c r="F306" i="8"/>
  <c r="H306" i="8" s="1"/>
  <c r="H305" i="8"/>
  <c r="F305" i="8"/>
  <c r="G305" i="8" s="1"/>
  <c r="G304" i="8"/>
  <c r="F304" i="8"/>
  <c r="H304" i="8" s="1"/>
  <c r="H303" i="8"/>
  <c r="F303" i="8"/>
  <c r="G303" i="8" s="1"/>
  <c r="G302" i="8"/>
  <c r="F302" i="8"/>
  <c r="H302" i="8" s="1"/>
  <c r="G301" i="8"/>
  <c r="F301" i="8"/>
  <c r="H301" i="8" s="1"/>
  <c r="H300" i="8"/>
  <c r="G300" i="8"/>
  <c r="F300" i="8"/>
  <c r="F299" i="8"/>
  <c r="F298" i="8"/>
  <c r="H298" i="8" s="1"/>
  <c r="H297" i="8"/>
  <c r="F297" i="8"/>
  <c r="G297" i="8" s="1"/>
  <c r="F296" i="8"/>
  <c r="H296" i="8" s="1"/>
  <c r="H295" i="8"/>
  <c r="F295" i="8"/>
  <c r="G295" i="8" s="1"/>
  <c r="G294" i="8"/>
  <c r="F294" i="8"/>
  <c r="H294" i="8" s="1"/>
  <c r="H293" i="8"/>
  <c r="F293" i="8"/>
  <c r="G293" i="8" s="1"/>
  <c r="H292" i="8"/>
  <c r="G292" i="8"/>
  <c r="F292" i="8"/>
  <c r="F291" i="8"/>
  <c r="G290" i="8"/>
  <c r="F290" i="8"/>
  <c r="H290" i="8" s="1"/>
  <c r="H289" i="8"/>
  <c r="F289" i="8"/>
  <c r="G289" i="8" s="1"/>
  <c r="F288" i="8"/>
  <c r="H288" i="8" s="1"/>
  <c r="F287" i="8"/>
  <c r="G286" i="8"/>
  <c r="F286" i="8"/>
  <c r="H286" i="8" s="1"/>
  <c r="H285" i="8"/>
  <c r="F285" i="8"/>
  <c r="G285" i="8" s="1"/>
  <c r="H284" i="8"/>
  <c r="G284" i="8"/>
  <c r="F284" i="8"/>
  <c r="F283" i="8"/>
  <c r="H282" i="8"/>
  <c r="G282" i="8"/>
  <c r="F282" i="8"/>
  <c r="H281" i="8"/>
  <c r="F281" i="8"/>
  <c r="G281" i="8" s="1"/>
  <c r="F280" i="8"/>
  <c r="F279" i="8"/>
  <c r="H279" i="8" s="1"/>
  <c r="G278" i="8"/>
  <c r="F278" i="8"/>
  <c r="H278" i="8" s="1"/>
  <c r="F277" i="8"/>
  <c r="H276" i="8"/>
  <c r="G276" i="8"/>
  <c r="F276" i="8"/>
  <c r="F275" i="8"/>
  <c r="G274" i="8"/>
  <c r="F274" i="8"/>
  <c r="H274" i="8" s="1"/>
  <c r="H273" i="8"/>
  <c r="F273" i="8"/>
  <c r="G273" i="8" s="1"/>
  <c r="F272" i="8"/>
  <c r="H272" i="8" s="1"/>
  <c r="F271" i="8"/>
  <c r="H271" i="8" s="1"/>
  <c r="G270" i="8"/>
  <c r="F270" i="8"/>
  <c r="H270" i="8" s="1"/>
  <c r="F269" i="8"/>
  <c r="H269" i="8" s="1"/>
  <c r="H268" i="8"/>
  <c r="G268" i="8"/>
  <c r="F268" i="8"/>
  <c r="F267" i="8"/>
  <c r="H266" i="8"/>
  <c r="F266" i="8"/>
  <c r="G266" i="8" s="1"/>
  <c r="H265" i="8"/>
  <c r="F265" i="8"/>
  <c r="G265" i="8" s="1"/>
  <c r="F264" i="8"/>
  <c r="H264" i="8" s="1"/>
  <c r="G263" i="8"/>
  <c r="F263" i="8"/>
  <c r="H263" i="8" s="1"/>
  <c r="G262" i="8"/>
  <c r="F262" i="8"/>
  <c r="H262" i="8" s="1"/>
  <c r="F261" i="8"/>
  <c r="H261" i="8" s="1"/>
  <c r="H260" i="8"/>
  <c r="G260" i="8"/>
  <c r="F260" i="8"/>
  <c r="F259" i="8"/>
  <c r="G259" i="8" s="1"/>
  <c r="F258" i="8"/>
  <c r="H258" i="8" s="1"/>
  <c r="F257" i="8"/>
  <c r="F256" i="8"/>
  <c r="H256" i="8" s="1"/>
  <c r="H255" i="8"/>
  <c r="F255" i="8"/>
  <c r="G255" i="8" s="1"/>
  <c r="G254" i="8"/>
  <c r="F254" i="8"/>
  <c r="H254" i="8" s="1"/>
  <c r="H253" i="8"/>
  <c r="F253" i="8"/>
  <c r="G253" i="8" s="1"/>
  <c r="H252" i="8"/>
  <c r="G252" i="8"/>
  <c r="F252" i="8"/>
  <c r="H251" i="8"/>
  <c r="F251" i="8"/>
  <c r="G251" i="8" s="1"/>
  <c r="H250" i="8"/>
  <c r="F250" i="8"/>
  <c r="G250" i="8" s="1"/>
  <c r="H249" i="8"/>
  <c r="F249" i="8"/>
  <c r="G249" i="8" s="1"/>
  <c r="F248" i="8"/>
  <c r="H248" i="8" s="1"/>
  <c r="G247" i="8"/>
  <c r="F247" i="8"/>
  <c r="H247" i="8" s="1"/>
  <c r="G246" i="8"/>
  <c r="F246" i="8"/>
  <c r="H246" i="8" s="1"/>
  <c r="F245" i="8"/>
  <c r="H245" i="8" s="1"/>
  <c r="H244" i="8"/>
  <c r="G244" i="8"/>
  <c r="F244" i="8"/>
  <c r="F243" i="8"/>
  <c r="F242" i="8"/>
  <c r="H242" i="8" s="1"/>
  <c r="F241" i="8"/>
  <c r="F240" i="8"/>
  <c r="H240" i="8" s="1"/>
  <c r="H239" i="8"/>
  <c r="F239" i="8"/>
  <c r="G239" i="8" s="1"/>
  <c r="G238" i="8"/>
  <c r="F238" i="8"/>
  <c r="H238" i="8" s="1"/>
  <c r="H237" i="8"/>
  <c r="F237" i="8"/>
  <c r="G237" i="8" s="1"/>
  <c r="H236" i="8"/>
  <c r="G236" i="8"/>
  <c r="F236" i="8"/>
  <c r="H235" i="8"/>
  <c r="F235" i="8"/>
  <c r="G235" i="8" s="1"/>
  <c r="H234" i="8"/>
  <c r="F234" i="8"/>
  <c r="G234" i="8" s="1"/>
  <c r="H233" i="8"/>
  <c r="F233" i="8"/>
  <c r="G233" i="8" s="1"/>
  <c r="F232" i="8"/>
  <c r="H232" i="8" s="1"/>
  <c r="G231" i="8"/>
  <c r="F231" i="8"/>
  <c r="H231" i="8" s="1"/>
  <c r="G230" i="8"/>
  <c r="F230" i="8"/>
  <c r="H230" i="8" s="1"/>
  <c r="F229" i="8"/>
  <c r="H229" i="8" s="1"/>
  <c r="H228" i="8"/>
  <c r="G228" i="8"/>
  <c r="F228" i="8"/>
  <c r="F227" i="8"/>
  <c r="G227" i="8" s="1"/>
  <c r="F226" i="8"/>
  <c r="H226" i="8" s="1"/>
  <c r="F225" i="8"/>
  <c r="F224" i="8"/>
  <c r="H223" i="8"/>
  <c r="F223" i="8"/>
  <c r="G223" i="8" s="1"/>
  <c r="G222" i="8"/>
  <c r="F222" i="8"/>
  <c r="H222" i="8" s="1"/>
  <c r="H221" i="8"/>
  <c r="F221" i="8"/>
  <c r="G221" i="8" s="1"/>
  <c r="H220" i="8"/>
  <c r="G220" i="8"/>
  <c r="F220" i="8"/>
  <c r="H219" i="8"/>
  <c r="F219" i="8"/>
  <c r="G219" i="8" s="1"/>
  <c r="F218" i="8"/>
  <c r="G218" i="8" s="1"/>
  <c r="H217" i="8"/>
  <c r="F217" i="8"/>
  <c r="G217" i="8" s="1"/>
  <c r="F216" i="8"/>
  <c r="H216" i="8" s="1"/>
  <c r="G215" i="8"/>
  <c r="F215" i="8"/>
  <c r="H215" i="8" s="1"/>
  <c r="G214" i="8"/>
  <c r="F214" i="8"/>
  <c r="H214" i="8" s="1"/>
  <c r="F213" i="8"/>
  <c r="H213" i="8" s="1"/>
  <c r="H212" i="8"/>
  <c r="G212" i="8"/>
  <c r="F212" i="8"/>
  <c r="F211" i="8"/>
  <c r="G211" i="8" s="1"/>
  <c r="F210" i="8"/>
  <c r="H210" i="8" s="1"/>
  <c r="F209" i="8"/>
  <c r="F208" i="8"/>
  <c r="H207" i="8"/>
  <c r="F207" i="8"/>
  <c r="G207" i="8" s="1"/>
  <c r="H206" i="8"/>
  <c r="G206" i="8"/>
  <c r="F206" i="8"/>
  <c r="G205" i="8"/>
  <c r="F205" i="8"/>
  <c r="H205" i="8" s="1"/>
  <c r="H204" i="8"/>
  <c r="G204" i="8"/>
  <c r="F204" i="8"/>
  <c r="F203" i="8"/>
  <c r="F202" i="8"/>
  <c r="H202" i="8" s="1"/>
  <c r="F201" i="8"/>
  <c r="G201" i="8" s="1"/>
  <c r="G200" i="8"/>
  <c r="F200" i="8"/>
  <c r="H200" i="8" s="1"/>
  <c r="F199" i="8"/>
  <c r="G199" i="8" s="1"/>
  <c r="H198" i="8"/>
  <c r="G198" i="8"/>
  <c r="F198" i="8"/>
  <c r="F197" i="8"/>
  <c r="H196" i="8"/>
  <c r="G196" i="8"/>
  <c r="F196" i="8"/>
  <c r="F195" i="8"/>
  <c r="G195" i="8" s="1"/>
  <c r="F194" i="8"/>
  <c r="F193" i="8"/>
  <c r="G192" i="8"/>
  <c r="F192" i="8"/>
  <c r="H192" i="8" s="1"/>
  <c r="G191" i="8"/>
  <c r="F191" i="8"/>
  <c r="H191" i="8" s="1"/>
  <c r="H190" i="8"/>
  <c r="G190" i="8"/>
  <c r="F190" i="8"/>
  <c r="H189" i="8"/>
  <c r="F189" i="8"/>
  <c r="G189" i="8" s="1"/>
  <c r="H188" i="8"/>
  <c r="G188" i="8"/>
  <c r="F188" i="8"/>
  <c r="F187" i="8"/>
  <c r="H186" i="8"/>
  <c r="F186" i="8"/>
  <c r="G186" i="8" s="1"/>
  <c r="H185" i="8"/>
  <c r="F185" i="8"/>
  <c r="G185" i="8" s="1"/>
  <c r="G184" i="8"/>
  <c r="F184" i="8"/>
  <c r="H184" i="8" s="1"/>
  <c r="H183" i="8"/>
  <c r="G183" i="8"/>
  <c r="F183" i="8"/>
  <c r="H182" i="8"/>
  <c r="G182" i="8"/>
  <c r="F182" i="8"/>
  <c r="H181" i="8"/>
  <c r="F181" i="8"/>
  <c r="G181" i="8" s="1"/>
  <c r="H180" i="8"/>
  <c r="G180" i="8"/>
  <c r="F180" i="8"/>
  <c r="H179" i="8"/>
  <c r="F179" i="8"/>
  <c r="G179" i="8" s="1"/>
  <c r="F178" i="8"/>
  <c r="G178" i="8" s="1"/>
  <c r="H177" i="8"/>
  <c r="F177" i="8"/>
  <c r="G177" i="8" s="1"/>
  <c r="F176" i="8"/>
  <c r="H176" i="8" s="1"/>
  <c r="G175" i="8"/>
  <c r="F175" i="8"/>
  <c r="H175" i="8" s="1"/>
  <c r="H174" i="8"/>
  <c r="G174" i="8"/>
  <c r="F174" i="8"/>
  <c r="G173" i="8"/>
  <c r="F173" i="8"/>
  <c r="H173" i="8" s="1"/>
  <c r="F172" i="8"/>
  <c r="G172" i="8" s="1"/>
  <c r="H171" i="8"/>
  <c r="F171" i="8"/>
  <c r="G171" i="8" s="1"/>
  <c r="G170" i="8"/>
  <c r="F170" i="8"/>
  <c r="H170" i="8" s="1"/>
  <c r="F169" i="8"/>
  <c r="G169" i="8" s="1"/>
  <c r="G168" i="8"/>
  <c r="F168" i="8"/>
  <c r="H168" i="8" s="1"/>
  <c r="G167" i="8"/>
  <c r="F167" i="8"/>
  <c r="H167" i="8" s="1"/>
  <c r="H166" i="8"/>
  <c r="G166" i="8"/>
  <c r="F166" i="8"/>
  <c r="H165" i="8"/>
  <c r="F165" i="8"/>
  <c r="G165" i="8" s="1"/>
  <c r="F164" i="8"/>
  <c r="F163" i="8"/>
  <c r="H162" i="8"/>
  <c r="F162" i="8"/>
  <c r="G162" i="8" s="1"/>
  <c r="F161" i="8"/>
  <c r="F160" i="8"/>
  <c r="H159" i="8"/>
  <c r="F159" i="8"/>
  <c r="G159" i="8" s="1"/>
  <c r="H158" i="8"/>
  <c r="G158" i="8"/>
  <c r="F158" i="8"/>
  <c r="F157" i="8"/>
  <c r="H157" i="8" s="1"/>
  <c r="F156" i="8"/>
  <c r="H156" i="8" s="1"/>
  <c r="F155" i="8"/>
  <c r="F154" i="8"/>
  <c r="H154" i="8" s="1"/>
  <c r="F153" i="8"/>
  <c r="H153" i="8" s="1"/>
  <c r="G152" i="8"/>
  <c r="F152" i="8"/>
  <c r="H152" i="8" s="1"/>
  <c r="H151" i="8"/>
  <c r="G151" i="8"/>
  <c r="F151" i="8"/>
  <c r="G150" i="8"/>
  <c r="F150" i="8"/>
  <c r="H150" i="8" s="1"/>
  <c r="H149" i="8"/>
  <c r="F149" i="8"/>
  <c r="G149" i="8" s="1"/>
  <c r="H148" i="8"/>
  <c r="F148" i="8"/>
  <c r="G148" i="8" s="1"/>
  <c r="F147" i="8"/>
  <c r="G146" i="8"/>
  <c r="F146" i="8"/>
  <c r="H146" i="8" s="1"/>
  <c r="F145" i="8"/>
  <c r="H145" i="8" s="1"/>
  <c r="G144" i="8"/>
  <c r="F144" i="8"/>
  <c r="H144" i="8" s="1"/>
  <c r="H143" i="8"/>
  <c r="G143" i="8"/>
  <c r="F143" i="8"/>
  <c r="G142" i="8"/>
  <c r="F142" i="8"/>
  <c r="H142" i="8" s="1"/>
  <c r="H141" i="8"/>
  <c r="F141" i="8"/>
  <c r="G141" i="8" s="1"/>
  <c r="H140" i="8"/>
  <c r="F140" i="8"/>
  <c r="G140" i="8" s="1"/>
  <c r="F139" i="8"/>
  <c r="F138" i="8"/>
  <c r="H138" i="8" s="1"/>
  <c r="F137" i="8"/>
  <c r="H137" i="8" s="1"/>
  <c r="G136" i="8"/>
  <c r="F136" i="8"/>
  <c r="H136" i="8" s="1"/>
  <c r="H135" i="8"/>
  <c r="G135" i="8"/>
  <c r="F135" i="8"/>
  <c r="G134" i="8"/>
  <c r="F134" i="8"/>
  <c r="H134" i="8" s="1"/>
  <c r="F133" i="8"/>
  <c r="G133" i="8" s="1"/>
  <c r="H132" i="8"/>
  <c r="F132" i="8"/>
  <c r="G132" i="8" s="1"/>
  <c r="F131" i="8"/>
  <c r="G130" i="8"/>
  <c r="F130" i="8"/>
  <c r="H130" i="8" s="1"/>
  <c r="F129" i="8"/>
  <c r="H129" i="8" s="1"/>
  <c r="G128" i="8"/>
  <c r="F128" i="8"/>
  <c r="H128" i="8" s="1"/>
  <c r="H127" i="8"/>
  <c r="G127" i="8"/>
  <c r="F127" i="8"/>
  <c r="G126" i="8"/>
  <c r="F126" i="8"/>
  <c r="H126" i="8" s="1"/>
  <c r="H125" i="8"/>
  <c r="F125" i="8"/>
  <c r="G125" i="8" s="1"/>
  <c r="H124" i="8"/>
  <c r="F124" i="8"/>
  <c r="G124" i="8" s="1"/>
  <c r="F123" i="8"/>
  <c r="F122" i="8"/>
  <c r="H122" i="8" s="1"/>
  <c r="F121" i="8"/>
  <c r="H121" i="8" s="1"/>
  <c r="G120" i="8"/>
  <c r="F120" i="8"/>
  <c r="H120" i="8" s="1"/>
  <c r="H119" i="8"/>
  <c r="G119" i="8"/>
  <c r="F119" i="8"/>
  <c r="G118" i="8"/>
  <c r="F118" i="8"/>
  <c r="H118" i="8" s="1"/>
  <c r="F117" i="8"/>
  <c r="G117" i="8" s="1"/>
  <c r="H116" i="8"/>
  <c r="F116" i="8"/>
  <c r="G116" i="8" s="1"/>
  <c r="F115" i="8"/>
  <c r="F114" i="8"/>
  <c r="H114" i="8" s="1"/>
  <c r="F113" i="8"/>
  <c r="H113" i="8" s="1"/>
  <c r="G112" i="8"/>
  <c r="F112" i="8"/>
  <c r="H112" i="8" s="1"/>
  <c r="H111" i="8"/>
  <c r="G111" i="8"/>
  <c r="F111" i="8"/>
  <c r="G110" i="8"/>
  <c r="F110" i="8"/>
  <c r="H110" i="8" s="1"/>
  <c r="H109" i="8"/>
  <c r="F109" i="8"/>
  <c r="G109" i="8" s="1"/>
  <c r="H108" i="8"/>
  <c r="F108" i="8"/>
  <c r="G108" i="8" s="1"/>
  <c r="F107" i="8"/>
  <c r="G106" i="8"/>
  <c r="F106" i="8"/>
  <c r="H106" i="8" s="1"/>
  <c r="F105" i="8"/>
  <c r="H105" i="8" s="1"/>
  <c r="G104" i="8"/>
  <c r="F104" i="8"/>
  <c r="H104" i="8" s="1"/>
  <c r="H103" i="8"/>
  <c r="G103" i="8"/>
  <c r="F103" i="8"/>
  <c r="G102" i="8"/>
  <c r="F102" i="8"/>
  <c r="H102" i="8" s="1"/>
  <c r="F101" i="8"/>
  <c r="G101" i="8" s="1"/>
  <c r="H100" i="8"/>
  <c r="F100" i="8"/>
  <c r="G100" i="8" s="1"/>
  <c r="F99" i="8"/>
  <c r="G98" i="8"/>
  <c r="F98" i="8"/>
  <c r="H98" i="8" s="1"/>
  <c r="F97" i="8"/>
  <c r="H97" i="8" s="1"/>
  <c r="G96" i="8"/>
  <c r="F96" i="8"/>
  <c r="H96" i="8" s="1"/>
  <c r="H95" i="8"/>
  <c r="G95" i="8"/>
  <c r="F95" i="8"/>
  <c r="G94" i="8"/>
  <c r="F94" i="8"/>
  <c r="H94" i="8" s="1"/>
  <c r="F93" i="8"/>
  <c r="G93" i="8" s="1"/>
  <c r="H92" i="8"/>
  <c r="F92" i="8"/>
  <c r="G92" i="8" s="1"/>
  <c r="F91" i="8"/>
  <c r="F90" i="8"/>
  <c r="H90" i="8" s="1"/>
  <c r="F89" i="8"/>
  <c r="H89" i="8" s="1"/>
  <c r="G88" i="8"/>
  <c r="F88" i="8"/>
  <c r="H88" i="8" s="1"/>
  <c r="H87" i="8"/>
  <c r="G87" i="8"/>
  <c r="F87" i="8"/>
  <c r="G86" i="8"/>
  <c r="F86" i="8"/>
  <c r="H86" i="8" s="1"/>
  <c r="H85" i="8"/>
  <c r="F85" i="8"/>
  <c r="G85" i="8" s="1"/>
  <c r="H84" i="8"/>
  <c r="F84" i="8"/>
  <c r="G84" i="8" s="1"/>
  <c r="F83" i="8"/>
  <c r="G82" i="8"/>
  <c r="F82" i="8"/>
  <c r="H82" i="8" s="1"/>
  <c r="F81" i="8"/>
  <c r="H81" i="8" s="1"/>
  <c r="G80" i="8"/>
  <c r="F80" i="8"/>
  <c r="H80" i="8" s="1"/>
  <c r="H79" i="8"/>
  <c r="G79" i="8"/>
  <c r="F79" i="8"/>
  <c r="G78" i="8"/>
  <c r="F78" i="8"/>
  <c r="H78" i="8" s="1"/>
  <c r="H77" i="8"/>
  <c r="F77" i="8"/>
  <c r="G77" i="8" s="1"/>
  <c r="H76" i="8"/>
  <c r="F76" i="8"/>
  <c r="G76" i="8" s="1"/>
  <c r="F75" i="8"/>
  <c r="F74" i="8"/>
  <c r="H74" i="8" s="1"/>
  <c r="F73" i="8"/>
  <c r="H73" i="8" s="1"/>
  <c r="G72" i="8"/>
  <c r="F72" i="8"/>
  <c r="H72" i="8" s="1"/>
  <c r="H71" i="8"/>
  <c r="G71" i="8"/>
  <c r="F71" i="8"/>
  <c r="G70" i="8"/>
  <c r="F70" i="8"/>
  <c r="H70" i="8" s="1"/>
  <c r="F69" i="8"/>
  <c r="G69" i="8" s="1"/>
  <c r="H68" i="8"/>
  <c r="F68" i="8"/>
  <c r="G68" i="8" s="1"/>
  <c r="F67" i="8"/>
  <c r="G67" i="8" s="1"/>
  <c r="F66" i="8"/>
  <c r="H66" i="8" s="1"/>
  <c r="F65" i="8"/>
  <c r="G64" i="8"/>
  <c r="F64" i="8"/>
  <c r="H64" i="8" s="1"/>
  <c r="H63" i="8"/>
  <c r="G63" i="8"/>
  <c r="F63" i="8"/>
  <c r="G62" i="8"/>
  <c r="F62" i="8"/>
  <c r="H62" i="8" s="1"/>
  <c r="F61" i="8"/>
  <c r="G61" i="8" s="1"/>
  <c r="H60" i="8"/>
  <c r="F60" i="8"/>
  <c r="G60" i="8" s="1"/>
  <c r="F59" i="8"/>
  <c r="G59" i="8" s="1"/>
  <c r="F58" i="8"/>
  <c r="H58" i="8" s="1"/>
  <c r="F57" i="8"/>
  <c r="G56" i="8"/>
  <c r="F56" i="8"/>
  <c r="H56" i="8" s="1"/>
  <c r="H55" i="8"/>
  <c r="G55" i="8"/>
  <c r="F55" i="8"/>
  <c r="G54" i="8"/>
  <c r="F54" i="8"/>
  <c r="H54" i="8" s="1"/>
  <c r="F53" i="8"/>
  <c r="G53" i="8" s="1"/>
  <c r="H52" i="8"/>
  <c r="F52" i="8"/>
  <c r="G52" i="8" s="1"/>
  <c r="F51" i="8"/>
  <c r="G51" i="8" s="1"/>
  <c r="F50" i="8"/>
  <c r="H50" i="8" s="1"/>
  <c r="F49" i="8"/>
  <c r="G48" i="8"/>
  <c r="F48" i="8"/>
  <c r="H48" i="8" s="1"/>
  <c r="H47" i="8"/>
  <c r="G47" i="8"/>
  <c r="F47" i="8"/>
  <c r="G46" i="8"/>
  <c r="F46" i="8"/>
  <c r="H46" i="8" s="1"/>
  <c r="F45" i="8"/>
  <c r="G45" i="8" s="1"/>
  <c r="H44" i="8"/>
  <c r="F44" i="8"/>
  <c r="G44" i="8" s="1"/>
  <c r="F43" i="8"/>
  <c r="G43" i="8" s="1"/>
  <c r="F42" i="8"/>
  <c r="H42" i="8" s="1"/>
  <c r="F41" i="8"/>
  <c r="G40" i="8"/>
  <c r="F40" i="8"/>
  <c r="H40" i="8" s="1"/>
  <c r="H39" i="8"/>
  <c r="G39" i="8"/>
  <c r="F39" i="8"/>
  <c r="G38" i="8"/>
  <c r="F38" i="8"/>
  <c r="H38" i="8" s="1"/>
  <c r="F37" i="8"/>
  <c r="G37" i="8" s="1"/>
  <c r="H36" i="8"/>
  <c r="F36" i="8"/>
  <c r="G36" i="8" s="1"/>
  <c r="F35" i="8"/>
  <c r="G35" i="8" s="1"/>
  <c r="F34" i="8"/>
  <c r="H34" i="8" s="1"/>
  <c r="F33" i="8"/>
  <c r="G32" i="8"/>
  <c r="F32" i="8"/>
  <c r="H32" i="8" s="1"/>
  <c r="H31" i="8"/>
  <c r="G31" i="8"/>
  <c r="F31" i="8"/>
  <c r="G30" i="8"/>
  <c r="F30" i="8"/>
  <c r="H30" i="8" s="1"/>
  <c r="F29" i="8"/>
  <c r="G29" i="8" s="1"/>
  <c r="H28" i="8"/>
  <c r="F28" i="8"/>
  <c r="G28" i="8" s="1"/>
  <c r="F27" i="8"/>
  <c r="G27" i="8" s="1"/>
  <c r="F26" i="8"/>
  <c r="H26" i="8" s="1"/>
  <c r="F25" i="8"/>
  <c r="G24" i="8"/>
  <c r="F24" i="8"/>
  <c r="H24" i="8" s="1"/>
  <c r="H23" i="8"/>
  <c r="G23" i="8"/>
  <c r="F23" i="8"/>
  <c r="G22" i="8"/>
  <c r="F22" i="8"/>
  <c r="H22" i="8" s="1"/>
  <c r="F21" i="8"/>
  <c r="G21" i="8" s="1"/>
  <c r="H20" i="8"/>
  <c r="F20" i="8"/>
  <c r="G20" i="8" s="1"/>
  <c r="F19" i="8"/>
  <c r="G19" i="8" s="1"/>
  <c r="F18" i="8"/>
  <c r="H18" i="8" s="1"/>
  <c r="F17" i="8"/>
  <c r="G16" i="8"/>
  <c r="F16" i="8"/>
  <c r="H16" i="8" s="1"/>
  <c r="H15" i="8"/>
  <c r="G15" i="8"/>
  <c r="F15" i="8"/>
  <c r="G14" i="8"/>
  <c r="F14" i="8"/>
  <c r="H14" i="8" s="1"/>
  <c r="F13" i="8"/>
  <c r="G13" i="8" s="1"/>
  <c r="H12" i="8"/>
  <c r="F12" i="8"/>
  <c r="G12" i="8" s="1"/>
  <c r="F11" i="8"/>
  <c r="G11" i="8" s="1"/>
  <c r="F10" i="8"/>
  <c r="H10" i="8" s="1"/>
  <c r="F9" i="8"/>
  <c r="G8" i="8"/>
  <c r="F8" i="8"/>
  <c r="H8" i="8" s="1"/>
  <c r="H7" i="8"/>
  <c r="G7" i="8"/>
  <c r="F7" i="8"/>
  <c r="G6" i="8"/>
  <c r="F6" i="8"/>
  <c r="H6" i="8" s="1"/>
  <c r="H5" i="8"/>
  <c r="G5" i="8"/>
  <c r="F5" i="8"/>
  <c r="H4" i="8"/>
  <c r="F4" i="8"/>
  <c r="G4" i="8" s="1"/>
  <c r="H3" i="8"/>
  <c r="F3" i="8"/>
  <c r="G3" i="8" s="1"/>
  <c r="F2" i="8"/>
  <c r="G459" i="7"/>
  <c r="G708" i="7"/>
  <c r="G772" i="7"/>
  <c r="G837" i="7"/>
  <c r="G901" i="7"/>
  <c r="G965" i="7"/>
  <c r="G1029" i="7"/>
  <c r="G1090" i="7"/>
  <c r="G1146" i="7"/>
  <c r="G1164" i="7"/>
  <c r="F3" i="7"/>
  <c r="H3" i="7" s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H72" i="7" s="1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H136" i="7" s="1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H192" i="7" s="1"/>
  <c r="F193" i="7"/>
  <c r="F194" i="7"/>
  <c r="F195" i="7"/>
  <c r="F196" i="7"/>
  <c r="F197" i="7"/>
  <c r="F198" i="7"/>
  <c r="F199" i="7"/>
  <c r="F200" i="7"/>
  <c r="H200" i="7" s="1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H240" i="7" s="1"/>
  <c r="F241" i="7"/>
  <c r="F242" i="7"/>
  <c r="H242" i="7" s="1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H272" i="7" s="1"/>
  <c r="F273" i="7"/>
  <c r="F274" i="7"/>
  <c r="H274" i="7" s="1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H304" i="7" s="1"/>
  <c r="F305" i="7"/>
  <c r="F306" i="7"/>
  <c r="H306" i="7" s="1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H336" i="7" s="1"/>
  <c r="F337" i="7"/>
  <c r="F338" i="7"/>
  <c r="H338" i="7" s="1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H368" i="7" s="1"/>
  <c r="F369" i="7"/>
  <c r="F370" i="7"/>
  <c r="H370" i="7" s="1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H392" i="7" s="1"/>
  <c r="F393" i="7"/>
  <c r="F394" i="7"/>
  <c r="F395" i="7"/>
  <c r="H395" i="7" s="1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H412" i="7" s="1"/>
  <c r="F413" i="7"/>
  <c r="F414" i="7"/>
  <c r="F415" i="7"/>
  <c r="F416" i="7"/>
  <c r="F417" i="7"/>
  <c r="H417" i="7" s="1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H435" i="7" s="1"/>
  <c r="F436" i="7"/>
  <c r="H436" i="7" s="1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H457" i="7" s="1"/>
  <c r="F458" i="7"/>
  <c r="F459" i="7"/>
  <c r="H459" i="7" s="1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H476" i="7" s="1"/>
  <c r="F477" i="7"/>
  <c r="F478" i="7"/>
  <c r="F479" i="7"/>
  <c r="F480" i="7"/>
  <c r="F481" i="7"/>
  <c r="H481" i="7" s="1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H499" i="7" s="1"/>
  <c r="F500" i="7"/>
  <c r="H500" i="7" s="1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H521" i="7" s="1"/>
  <c r="F522" i="7"/>
  <c r="F523" i="7"/>
  <c r="H523" i="7" s="1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H540" i="7" s="1"/>
  <c r="F541" i="7"/>
  <c r="F542" i="7"/>
  <c r="F543" i="7"/>
  <c r="F544" i="7"/>
  <c r="F545" i="7"/>
  <c r="H545" i="7" s="1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H563" i="7" s="1"/>
  <c r="F564" i="7"/>
  <c r="H564" i="7" s="1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H585" i="7" s="1"/>
  <c r="F586" i="7"/>
  <c r="F587" i="7"/>
  <c r="H587" i="7" s="1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H604" i="7" s="1"/>
  <c r="F605" i="7"/>
  <c r="F606" i="7"/>
  <c r="F607" i="7"/>
  <c r="F608" i="7"/>
  <c r="F609" i="7"/>
  <c r="H609" i="7" s="1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H627" i="7" s="1"/>
  <c r="F628" i="7"/>
  <c r="H628" i="7" s="1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H644" i="7" s="1"/>
  <c r="F645" i="7"/>
  <c r="H645" i="7" s="1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H677" i="7" s="1"/>
  <c r="F678" i="7"/>
  <c r="H678" i="7" s="1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H708" i="7" s="1"/>
  <c r="F709" i="7"/>
  <c r="H709" i="7" s="1"/>
  <c r="F710" i="7"/>
  <c r="F711" i="7"/>
  <c r="F712" i="7"/>
  <c r="F713" i="7"/>
  <c r="H713" i="7" s="1"/>
  <c r="F714" i="7"/>
  <c r="F715" i="7"/>
  <c r="F716" i="7"/>
  <c r="H716" i="7" s="1"/>
  <c r="F717" i="7"/>
  <c r="F718" i="7"/>
  <c r="F719" i="7"/>
  <c r="F720" i="7"/>
  <c r="F721" i="7"/>
  <c r="H721" i="7" s="1"/>
  <c r="F722" i="7"/>
  <c r="F723" i="7"/>
  <c r="F724" i="7"/>
  <c r="H724" i="7" s="1"/>
  <c r="F725" i="7"/>
  <c r="H725" i="7" s="1"/>
  <c r="F726" i="7"/>
  <c r="F727" i="7"/>
  <c r="F728" i="7"/>
  <c r="F729" i="7"/>
  <c r="H729" i="7" s="1"/>
  <c r="F730" i="7"/>
  <c r="F731" i="7"/>
  <c r="F732" i="7"/>
  <c r="H732" i="7" s="1"/>
  <c r="F733" i="7"/>
  <c r="F734" i="7"/>
  <c r="F735" i="7"/>
  <c r="F736" i="7"/>
  <c r="F737" i="7"/>
  <c r="H737" i="7" s="1"/>
  <c r="F738" i="7"/>
  <c r="F739" i="7"/>
  <c r="F740" i="7"/>
  <c r="H740" i="7" s="1"/>
  <c r="F741" i="7"/>
  <c r="H741" i="7" s="1"/>
  <c r="F742" i="7"/>
  <c r="F743" i="7"/>
  <c r="F744" i="7"/>
  <c r="F745" i="7"/>
  <c r="H745" i="7" s="1"/>
  <c r="F746" i="7"/>
  <c r="F747" i="7"/>
  <c r="F748" i="7"/>
  <c r="H748" i="7" s="1"/>
  <c r="F749" i="7"/>
  <c r="F750" i="7"/>
  <c r="F751" i="7"/>
  <c r="F752" i="7"/>
  <c r="F753" i="7"/>
  <c r="H753" i="7" s="1"/>
  <c r="F754" i="7"/>
  <c r="F755" i="7"/>
  <c r="F756" i="7"/>
  <c r="H756" i="7" s="1"/>
  <c r="F757" i="7"/>
  <c r="H757" i="7" s="1"/>
  <c r="F758" i="7"/>
  <c r="F759" i="7"/>
  <c r="F760" i="7"/>
  <c r="F761" i="7"/>
  <c r="H761" i="7" s="1"/>
  <c r="F762" i="7"/>
  <c r="F763" i="7"/>
  <c r="F764" i="7"/>
  <c r="H764" i="7" s="1"/>
  <c r="F765" i="7"/>
  <c r="F766" i="7"/>
  <c r="F767" i="7"/>
  <c r="F768" i="7"/>
  <c r="F769" i="7"/>
  <c r="H769" i="7" s="1"/>
  <c r="F770" i="7"/>
  <c r="F771" i="7"/>
  <c r="F772" i="7"/>
  <c r="H772" i="7" s="1"/>
  <c r="F773" i="7"/>
  <c r="H773" i="7" s="1"/>
  <c r="F774" i="7"/>
  <c r="F775" i="7"/>
  <c r="F776" i="7"/>
  <c r="F777" i="7"/>
  <c r="H777" i="7" s="1"/>
  <c r="F778" i="7"/>
  <c r="F779" i="7"/>
  <c r="F780" i="7"/>
  <c r="H780" i="7" s="1"/>
  <c r="F781" i="7"/>
  <c r="F782" i="7"/>
  <c r="F783" i="7"/>
  <c r="F785" i="7"/>
  <c r="F786" i="7"/>
  <c r="H786" i="7" s="1"/>
  <c r="F787" i="7"/>
  <c r="F788" i="7"/>
  <c r="F789" i="7"/>
  <c r="H789" i="7" s="1"/>
  <c r="F790" i="7"/>
  <c r="H790" i="7" s="1"/>
  <c r="F791" i="7"/>
  <c r="F792" i="7"/>
  <c r="F793" i="7"/>
  <c r="F794" i="7"/>
  <c r="H794" i="7" s="1"/>
  <c r="F795" i="7"/>
  <c r="F796" i="7"/>
  <c r="F797" i="7"/>
  <c r="H797" i="7" s="1"/>
  <c r="F798" i="7"/>
  <c r="F799" i="7"/>
  <c r="F800" i="7"/>
  <c r="F801" i="7"/>
  <c r="F802" i="7"/>
  <c r="H802" i="7" s="1"/>
  <c r="F803" i="7"/>
  <c r="F804" i="7"/>
  <c r="F805" i="7"/>
  <c r="H805" i="7" s="1"/>
  <c r="F806" i="7"/>
  <c r="H806" i="7" s="1"/>
  <c r="F807" i="7"/>
  <c r="F808" i="7"/>
  <c r="F809" i="7"/>
  <c r="F810" i="7"/>
  <c r="H810" i="7" s="1"/>
  <c r="F811" i="7"/>
  <c r="F812" i="7"/>
  <c r="F813" i="7"/>
  <c r="H813" i="7" s="1"/>
  <c r="F814" i="7"/>
  <c r="F815" i="7"/>
  <c r="F816" i="7"/>
  <c r="F817" i="7"/>
  <c r="F818" i="7"/>
  <c r="H818" i="7" s="1"/>
  <c r="F819" i="7"/>
  <c r="F820" i="7"/>
  <c r="F821" i="7"/>
  <c r="H821" i="7" s="1"/>
  <c r="F822" i="7"/>
  <c r="H822" i="7" s="1"/>
  <c r="F823" i="7"/>
  <c r="F824" i="7"/>
  <c r="F825" i="7"/>
  <c r="F826" i="7"/>
  <c r="H826" i="7" s="1"/>
  <c r="F827" i="7"/>
  <c r="F828" i="7"/>
  <c r="F829" i="7"/>
  <c r="H829" i="7" s="1"/>
  <c r="F830" i="7"/>
  <c r="F831" i="7"/>
  <c r="F832" i="7"/>
  <c r="F833" i="7"/>
  <c r="F834" i="7"/>
  <c r="H834" i="7" s="1"/>
  <c r="F835" i="7"/>
  <c r="F836" i="7"/>
  <c r="F837" i="7"/>
  <c r="H837" i="7" s="1"/>
  <c r="F838" i="7"/>
  <c r="H838" i="7" s="1"/>
  <c r="F839" i="7"/>
  <c r="F840" i="7"/>
  <c r="F841" i="7"/>
  <c r="F842" i="7"/>
  <c r="H842" i="7" s="1"/>
  <c r="F843" i="7"/>
  <c r="F844" i="7"/>
  <c r="F845" i="7"/>
  <c r="H845" i="7" s="1"/>
  <c r="F846" i="7"/>
  <c r="F847" i="7"/>
  <c r="F848" i="7"/>
  <c r="F849" i="7"/>
  <c r="F850" i="7"/>
  <c r="H850" i="7" s="1"/>
  <c r="F851" i="7"/>
  <c r="F852" i="7"/>
  <c r="F853" i="7"/>
  <c r="H853" i="7" s="1"/>
  <c r="F854" i="7"/>
  <c r="H854" i="7" s="1"/>
  <c r="F855" i="7"/>
  <c r="F856" i="7"/>
  <c r="F857" i="7"/>
  <c r="F858" i="7"/>
  <c r="H858" i="7" s="1"/>
  <c r="F859" i="7"/>
  <c r="F860" i="7"/>
  <c r="F861" i="7"/>
  <c r="H861" i="7" s="1"/>
  <c r="F862" i="7"/>
  <c r="F863" i="7"/>
  <c r="F864" i="7"/>
  <c r="F865" i="7"/>
  <c r="F866" i="7"/>
  <c r="H866" i="7" s="1"/>
  <c r="F867" i="7"/>
  <c r="F868" i="7"/>
  <c r="F869" i="7"/>
  <c r="H869" i="7" s="1"/>
  <c r="F870" i="7"/>
  <c r="H870" i="7" s="1"/>
  <c r="F871" i="7"/>
  <c r="F872" i="7"/>
  <c r="F873" i="7"/>
  <c r="F874" i="7"/>
  <c r="H874" i="7" s="1"/>
  <c r="F875" i="7"/>
  <c r="F876" i="7"/>
  <c r="F877" i="7"/>
  <c r="H877" i="7" s="1"/>
  <c r="F878" i="7"/>
  <c r="F879" i="7"/>
  <c r="F880" i="7"/>
  <c r="F881" i="7"/>
  <c r="F882" i="7"/>
  <c r="H882" i="7" s="1"/>
  <c r="F883" i="7"/>
  <c r="F884" i="7"/>
  <c r="F885" i="7"/>
  <c r="H885" i="7" s="1"/>
  <c r="F886" i="7"/>
  <c r="H886" i="7" s="1"/>
  <c r="F887" i="7"/>
  <c r="F888" i="7"/>
  <c r="F889" i="7"/>
  <c r="F890" i="7"/>
  <c r="H890" i="7" s="1"/>
  <c r="F891" i="7"/>
  <c r="F892" i="7"/>
  <c r="F893" i="7"/>
  <c r="H893" i="7" s="1"/>
  <c r="F894" i="7"/>
  <c r="F895" i="7"/>
  <c r="F896" i="7"/>
  <c r="F897" i="7"/>
  <c r="F898" i="7"/>
  <c r="H898" i="7" s="1"/>
  <c r="F899" i="7"/>
  <c r="F900" i="7"/>
  <c r="F901" i="7"/>
  <c r="H901" i="7" s="1"/>
  <c r="F902" i="7"/>
  <c r="H902" i="7" s="1"/>
  <c r="F903" i="7"/>
  <c r="F904" i="7"/>
  <c r="F905" i="7"/>
  <c r="F906" i="7"/>
  <c r="H906" i="7" s="1"/>
  <c r="F907" i="7"/>
  <c r="F908" i="7"/>
  <c r="F909" i="7"/>
  <c r="H909" i="7" s="1"/>
  <c r="F910" i="7"/>
  <c r="F911" i="7"/>
  <c r="F912" i="7"/>
  <c r="F913" i="7"/>
  <c r="F914" i="7"/>
  <c r="H914" i="7" s="1"/>
  <c r="F915" i="7"/>
  <c r="F916" i="7"/>
  <c r="F917" i="7"/>
  <c r="H917" i="7" s="1"/>
  <c r="F918" i="7"/>
  <c r="H918" i="7" s="1"/>
  <c r="F919" i="7"/>
  <c r="F920" i="7"/>
  <c r="F921" i="7"/>
  <c r="F922" i="7"/>
  <c r="H922" i="7" s="1"/>
  <c r="F923" i="7"/>
  <c r="F924" i="7"/>
  <c r="F925" i="7"/>
  <c r="H925" i="7" s="1"/>
  <c r="F926" i="7"/>
  <c r="G926" i="7" s="1"/>
  <c r="F927" i="7"/>
  <c r="F928" i="7"/>
  <c r="F929" i="7"/>
  <c r="F930" i="7"/>
  <c r="H930" i="7" s="1"/>
  <c r="F931" i="7"/>
  <c r="F932" i="7"/>
  <c r="F933" i="7"/>
  <c r="H933" i="7" s="1"/>
  <c r="F934" i="7"/>
  <c r="H934" i="7" s="1"/>
  <c r="F935" i="7"/>
  <c r="F936" i="7"/>
  <c r="F937" i="7"/>
  <c r="F938" i="7"/>
  <c r="H938" i="7" s="1"/>
  <c r="F939" i="7"/>
  <c r="F940" i="7"/>
  <c r="F941" i="7"/>
  <c r="H941" i="7" s="1"/>
  <c r="F942" i="7"/>
  <c r="F943" i="7"/>
  <c r="F944" i="7"/>
  <c r="F945" i="7"/>
  <c r="F946" i="7"/>
  <c r="H946" i="7" s="1"/>
  <c r="F947" i="7"/>
  <c r="F948" i="7"/>
  <c r="F949" i="7"/>
  <c r="H949" i="7" s="1"/>
  <c r="F950" i="7"/>
  <c r="H950" i="7" s="1"/>
  <c r="F951" i="7"/>
  <c r="F952" i="7"/>
  <c r="F953" i="7"/>
  <c r="F954" i="7"/>
  <c r="H954" i="7" s="1"/>
  <c r="F955" i="7"/>
  <c r="F956" i="7"/>
  <c r="F957" i="7"/>
  <c r="H957" i="7" s="1"/>
  <c r="F958" i="7"/>
  <c r="F959" i="7"/>
  <c r="F960" i="7"/>
  <c r="F961" i="7"/>
  <c r="F962" i="7"/>
  <c r="H962" i="7" s="1"/>
  <c r="F963" i="7"/>
  <c r="F964" i="7"/>
  <c r="F965" i="7"/>
  <c r="H965" i="7" s="1"/>
  <c r="F966" i="7"/>
  <c r="H966" i="7" s="1"/>
  <c r="F967" i="7"/>
  <c r="F968" i="7"/>
  <c r="F969" i="7"/>
  <c r="F970" i="7"/>
  <c r="H970" i="7" s="1"/>
  <c r="F971" i="7"/>
  <c r="F972" i="7"/>
  <c r="F973" i="7"/>
  <c r="H973" i="7" s="1"/>
  <c r="F974" i="7"/>
  <c r="F975" i="7"/>
  <c r="F976" i="7"/>
  <c r="F977" i="7"/>
  <c r="F978" i="7"/>
  <c r="H978" i="7" s="1"/>
  <c r="F979" i="7"/>
  <c r="F980" i="7"/>
  <c r="F981" i="7"/>
  <c r="H981" i="7" s="1"/>
  <c r="F982" i="7"/>
  <c r="H982" i="7" s="1"/>
  <c r="F983" i="7"/>
  <c r="F984" i="7"/>
  <c r="F985" i="7"/>
  <c r="F986" i="7"/>
  <c r="H986" i="7" s="1"/>
  <c r="F987" i="7"/>
  <c r="F988" i="7"/>
  <c r="F989" i="7"/>
  <c r="H989" i="7" s="1"/>
  <c r="F990" i="7"/>
  <c r="F991" i="7"/>
  <c r="F992" i="7"/>
  <c r="F993" i="7"/>
  <c r="F994" i="7"/>
  <c r="H994" i="7" s="1"/>
  <c r="F995" i="7"/>
  <c r="F996" i="7"/>
  <c r="F997" i="7"/>
  <c r="H997" i="7" s="1"/>
  <c r="F998" i="7"/>
  <c r="H998" i="7" s="1"/>
  <c r="F999" i="7"/>
  <c r="F1000" i="7"/>
  <c r="F1001" i="7"/>
  <c r="F1002" i="7"/>
  <c r="H1002" i="7" s="1"/>
  <c r="F1003" i="7"/>
  <c r="F1004" i="7"/>
  <c r="F1005" i="7"/>
  <c r="H1005" i="7" s="1"/>
  <c r="F1006" i="7"/>
  <c r="F1007" i="7"/>
  <c r="F1008" i="7"/>
  <c r="F1009" i="7"/>
  <c r="F1010" i="7"/>
  <c r="H1010" i="7" s="1"/>
  <c r="F1011" i="7"/>
  <c r="F1012" i="7"/>
  <c r="F1013" i="7"/>
  <c r="H1013" i="7" s="1"/>
  <c r="F1014" i="7"/>
  <c r="H1014" i="7" s="1"/>
  <c r="F1015" i="7"/>
  <c r="F1016" i="7"/>
  <c r="F1017" i="7"/>
  <c r="F1018" i="7"/>
  <c r="H1018" i="7" s="1"/>
  <c r="F1019" i="7"/>
  <c r="F1020" i="7"/>
  <c r="F1021" i="7"/>
  <c r="H1021" i="7" s="1"/>
  <c r="F1022" i="7"/>
  <c r="F1023" i="7"/>
  <c r="F1024" i="7"/>
  <c r="F1025" i="7"/>
  <c r="F1026" i="7"/>
  <c r="H1026" i="7" s="1"/>
  <c r="F1027" i="7"/>
  <c r="F1028" i="7"/>
  <c r="F1029" i="7"/>
  <c r="H1029" i="7" s="1"/>
  <c r="F1030" i="7"/>
  <c r="H1030" i="7" s="1"/>
  <c r="F1031" i="7"/>
  <c r="F1032" i="7"/>
  <c r="F1033" i="7"/>
  <c r="F1034" i="7"/>
  <c r="H1034" i="7" s="1"/>
  <c r="F1035" i="7"/>
  <c r="F1036" i="7"/>
  <c r="F1037" i="7"/>
  <c r="H1037" i="7" s="1"/>
  <c r="F1038" i="7"/>
  <c r="F1039" i="7"/>
  <c r="F1040" i="7"/>
  <c r="F1041" i="7"/>
  <c r="F1042" i="7"/>
  <c r="H1042" i="7" s="1"/>
  <c r="F1043" i="7"/>
  <c r="F1044" i="7"/>
  <c r="F1045" i="7"/>
  <c r="H1045" i="7" s="1"/>
  <c r="F1046" i="7"/>
  <c r="H1046" i="7" s="1"/>
  <c r="F1047" i="7"/>
  <c r="F1048" i="7"/>
  <c r="F1049" i="7"/>
  <c r="F1050" i="7"/>
  <c r="H1050" i="7" s="1"/>
  <c r="F1051" i="7"/>
  <c r="F1052" i="7"/>
  <c r="F1053" i="7"/>
  <c r="H1053" i="7" s="1"/>
  <c r="F1054" i="7"/>
  <c r="F1055" i="7"/>
  <c r="F1056" i="7"/>
  <c r="F1057" i="7"/>
  <c r="F1058" i="7"/>
  <c r="H1058" i="7" s="1"/>
  <c r="F1059" i="7"/>
  <c r="F1060" i="7"/>
  <c r="F1061" i="7"/>
  <c r="H1061" i="7" s="1"/>
  <c r="F1062" i="7"/>
  <c r="H1062" i="7" s="1"/>
  <c r="F1063" i="7"/>
  <c r="F1064" i="7"/>
  <c r="F1065" i="7"/>
  <c r="F1066" i="7"/>
  <c r="H1066" i="7" s="1"/>
  <c r="F1067" i="7"/>
  <c r="F1068" i="7"/>
  <c r="F1069" i="7"/>
  <c r="H1069" i="7" s="1"/>
  <c r="F1070" i="7"/>
  <c r="F1071" i="7"/>
  <c r="F1072" i="7"/>
  <c r="F1073" i="7"/>
  <c r="F1074" i="7"/>
  <c r="H1074" i="7" s="1"/>
  <c r="F1075" i="7"/>
  <c r="H1075" i="7" s="1"/>
  <c r="F1076" i="7"/>
  <c r="F1077" i="7"/>
  <c r="H1077" i="7" s="1"/>
  <c r="F1078" i="7"/>
  <c r="F1079" i="7"/>
  <c r="F1080" i="7"/>
  <c r="F1081" i="7"/>
  <c r="F1082" i="7"/>
  <c r="H1082" i="7" s="1"/>
  <c r="F1083" i="7"/>
  <c r="H1083" i="7" s="1"/>
  <c r="F1084" i="7"/>
  <c r="F1085" i="7"/>
  <c r="H1085" i="7" s="1"/>
  <c r="F1086" i="7"/>
  <c r="F1087" i="7"/>
  <c r="H1087" i="7" s="1"/>
  <c r="F1088" i="7"/>
  <c r="F1089" i="7"/>
  <c r="F1090" i="7"/>
  <c r="H1090" i="7" s="1"/>
  <c r="F1091" i="7"/>
  <c r="H1091" i="7" s="1"/>
  <c r="F1092" i="7"/>
  <c r="F1093" i="7"/>
  <c r="H1093" i="7" s="1"/>
  <c r="F1094" i="7"/>
  <c r="F1095" i="7"/>
  <c r="F1096" i="7"/>
  <c r="F1097" i="7"/>
  <c r="F1098" i="7"/>
  <c r="H1098" i="7" s="1"/>
  <c r="F1099" i="7"/>
  <c r="H1099" i="7" s="1"/>
  <c r="F1100" i="7"/>
  <c r="H1100" i="7" s="1"/>
  <c r="F1101" i="7"/>
  <c r="H1101" i="7" s="1"/>
  <c r="F1102" i="7"/>
  <c r="F1103" i="7"/>
  <c r="F1104" i="7"/>
  <c r="F1105" i="7"/>
  <c r="F1106" i="7"/>
  <c r="H1106" i="7" s="1"/>
  <c r="F1107" i="7"/>
  <c r="H1107" i="7" s="1"/>
  <c r="F1108" i="7"/>
  <c r="H1108" i="7" s="1"/>
  <c r="F1109" i="7"/>
  <c r="H1109" i="7" s="1"/>
  <c r="F1110" i="7"/>
  <c r="H1110" i="7" s="1"/>
  <c r="F1111" i="7"/>
  <c r="H1111" i="7" s="1"/>
  <c r="F1112" i="7"/>
  <c r="F1113" i="7"/>
  <c r="F1114" i="7"/>
  <c r="H1114" i="7" s="1"/>
  <c r="F1115" i="7"/>
  <c r="H1115" i="7" s="1"/>
  <c r="F1116" i="7"/>
  <c r="H1116" i="7" s="1"/>
  <c r="F1117" i="7"/>
  <c r="H1117" i="7" s="1"/>
  <c r="F1118" i="7"/>
  <c r="F1119" i="7"/>
  <c r="H1119" i="7" s="1"/>
  <c r="F1120" i="7"/>
  <c r="H1120" i="7" s="1"/>
  <c r="F1121" i="7"/>
  <c r="F1122" i="7"/>
  <c r="H1122" i="7" s="1"/>
  <c r="F1123" i="7"/>
  <c r="H1123" i="7" s="1"/>
  <c r="F1124" i="7"/>
  <c r="H1124" i="7" s="1"/>
  <c r="F1125" i="7"/>
  <c r="H1125" i="7" s="1"/>
  <c r="F1126" i="7"/>
  <c r="F1127" i="7"/>
  <c r="F1128" i="7"/>
  <c r="H1128" i="7" s="1"/>
  <c r="F1129" i="7"/>
  <c r="F1130" i="7"/>
  <c r="H1130" i="7" s="1"/>
  <c r="F1131" i="7"/>
  <c r="H1131" i="7" s="1"/>
  <c r="F1132" i="7"/>
  <c r="H1132" i="7" s="1"/>
  <c r="F1133" i="7"/>
  <c r="H1133" i="7" s="1"/>
  <c r="F1134" i="7"/>
  <c r="F1135" i="7"/>
  <c r="F1136" i="7"/>
  <c r="F1137" i="7"/>
  <c r="F1138" i="7"/>
  <c r="H1138" i="7" s="1"/>
  <c r="F1139" i="7"/>
  <c r="H1139" i="7" s="1"/>
  <c r="F1140" i="7"/>
  <c r="H1140" i="7" s="1"/>
  <c r="F1141" i="7"/>
  <c r="H1141" i="7" s="1"/>
  <c r="F1142" i="7"/>
  <c r="F1143" i="7"/>
  <c r="F1144" i="7"/>
  <c r="F1145" i="7"/>
  <c r="F1146" i="7"/>
  <c r="H1146" i="7" s="1"/>
  <c r="F1147" i="7"/>
  <c r="H1147" i="7" s="1"/>
  <c r="F1148" i="7"/>
  <c r="H1148" i="7" s="1"/>
  <c r="F1149" i="7"/>
  <c r="H1149" i="7" s="1"/>
  <c r="F1150" i="7"/>
  <c r="F1151" i="7"/>
  <c r="F1152" i="7"/>
  <c r="F1153" i="7"/>
  <c r="F1154" i="7"/>
  <c r="H1154" i="7" s="1"/>
  <c r="F1155" i="7"/>
  <c r="H1155" i="7" s="1"/>
  <c r="F1156" i="7"/>
  <c r="H1156" i="7" s="1"/>
  <c r="F1157" i="7"/>
  <c r="H1157" i="7" s="1"/>
  <c r="F1158" i="7"/>
  <c r="F1159" i="7"/>
  <c r="F1160" i="7"/>
  <c r="F1161" i="7"/>
  <c r="F1162" i="7"/>
  <c r="H1162" i="7" s="1"/>
  <c r="F1163" i="7"/>
  <c r="H1163" i="7" s="1"/>
  <c r="F1164" i="7"/>
  <c r="H1164" i="7" s="1"/>
  <c r="F1165" i="7"/>
  <c r="H1165" i="7" s="1"/>
  <c r="F1166" i="7"/>
  <c r="F1167" i="7"/>
  <c r="F1168" i="7"/>
  <c r="F1169" i="7"/>
  <c r="F1170" i="7"/>
  <c r="H1170" i="7" s="1"/>
  <c r="F1171" i="7"/>
  <c r="H1171" i="7" s="1"/>
  <c r="F1172" i="7"/>
  <c r="H1172" i="7" s="1"/>
  <c r="F1173" i="7"/>
  <c r="H1173" i="7" s="1"/>
  <c r="F1174" i="7"/>
  <c r="F2" i="7"/>
  <c r="L82" i="2"/>
  <c r="M82" i="2" s="1"/>
  <c r="M83" i="2"/>
  <c r="M84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2" i="2"/>
  <c r="H2" i="1" a="1"/>
  <c r="H2" i="1" s="1"/>
  <c r="G1163" i="7" l="1"/>
  <c r="G1139" i="7"/>
  <c r="G1077" i="7"/>
  <c r="G1026" i="7"/>
  <c r="G962" i="7"/>
  <c r="G898" i="7"/>
  <c r="G834" i="7"/>
  <c r="G769" i="7"/>
  <c r="G644" i="7"/>
  <c r="G395" i="7"/>
  <c r="G1162" i="7"/>
  <c r="G1138" i="7"/>
  <c r="G1075" i="7"/>
  <c r="G1013" i="7"/>
  <c r="G949" i="7"/>
  <c r="G885" i="7"/>
  <c r="G821" i="7"/>
  <c r="G756" i="7"/>
  <c r="G628" i="7"/>
  <c r="G392" i="7"/>
  <c r="G1156" i="7"/>
  <c r="G1130" i="7"/>
  <c r="G1074" i="7"/>
  <c r="G1010" i="7"/>
  <c r="G946" i="7"/>
  <c r="G882" i="7"/>
  <c r="G818" i="7"/>
  <c r="G753" i="7"/>
  <c r="G564" i="7"/>
  <c r="G370" i="7"/>
  <c r="G1155" i="7"/>
  <c r="G1109" i="7"/>
  <c r="G1061" i="7"/>
  <c r="G997" i="7"/>
  <c r="G933" i="7"/>
  <c r="G869" i="7"/>
  <c r="G805" i="7"/>
  <c r="G740" i="7"/>
  <c r="G563" i="7"/>
  <c r="G274" i="7"/>
  <c r="G1172" i="7"/>
  <c r="G1154" i="7"/>
  <c r="G1101" i="7"/>
  <c r="G1058" i="7"/>
  <c r="G994" i="7"/>
  <c r="G930" i="7"/>
  <c r="G866" i="7"/>
  <c r="G802" i="7"/>
  <c r="G737" i="7"/>
  <c r="G545" i="7"/>
  <c r="G272" i="7"/>
  <c r="G1171" i="7"/>
  <c r="G1148" i="7"/>
  <c r="G1100" i="7"/>
  <c r="G1045" i="7"/>
  <c r="G981" i="7"/>
  <c r="G917" i="7"/>
  <c r="G853" i="7"/>
  <c r="G789" i="7"/>
  <c r="G724" i="7"/>
  <c r="G481" i="7"/>
  <c r="G242" i="7"/>
  <c r="G1170" i="7"/>
  <c r="G1147" i="7"/>
  <c r="G1099" i="7"/>
  <c r="G1042" i="7"/>
  <c r="G978" i="7"/>
  <c r="G914" i="7"/>
  <c r="G850" i="7"/>
  <c r="G786" i="7"/>
  <c r="G721" i="7"/>
  <c r="G476" i="7"/>
  <c r="G136" i="7"/>
  <c r="H1174" i="7"/>
  <c r="G1174" i="7"/>
  <c r="H1102" i="7"/>
  <c r="G1102" i="7"/>
  <c r="H974" i="7"/>
  <c r="G974" i="7"/>
  <c r="H942" i="7"/>
  <c r="G942" i="7"/>
  <c r="H781" i="7"/>
  <c r="G781" i="7"/>
  <c r="H749" i="7"/>
  <c r="G749" i="7"/>
  <c r="H597" i="7"/>
  <c r="G597" i="7"/>
  <c r="H557" i="7"/>
  <c r="G557" i="7"/>
  <c r="H501" i="7"/>
  <c r="G501" i="7"/>
  <c r="H429" i="7"/>
  <c r="G429" i="7"/>
  <c r="H213" i="7"/>
  <c r="G213" i="7"/>
  <c r="H1168" i="7"/>
  <c r="G1168" i="7"/>
  <c r="H1160" i="7"/>
  <c r="G1160" i="7"/>
  <c r="H1152" i="7"/>
  <c r="G1152" i="7"/>
  <c r="H1144" i="7"/>
  <c r="G1144" i="7"/>
  <c r="H1136" i="7"/>
  <c r="G1136" i="7"/>
  <c r="H1112" i="7"/>
  <c r="G1112" i="7"/>
  <c r="H1104" i="7"/>
  <c r="G1104" i="7"/>
  <c r="H1096" i="7"/>
  <c r="G1096" i="7"/>
  <c r="H1088" i="7"/>
  <c r="G1088" i="7"/>
  <c r="H1080" i="7"/>
  <c r="G1080" i="7"/>
  <c r="H1072" i="7"/>
  <c r="G1072" i="7"/>
  <c r="H1064" i="7"/>
  <c r="G1064" i="7"/>
  <c r="H1056" i="7"/>
  <c r="G1056" i="7"/>
  <c r="H1048" i="7"/>
  <c r="G1048" i="7"/>
  <c r="H1040" i="7"/>
  <c r="G1040" i="7"/>
  <c r="H1032" i="7"/>
  <c r="G1032" i="7"/>
  <c r="H1024" i="7"/>
  <c r="G1024" i="7"/>
  <c r="H1016" i="7"/>
  <c r="G1016" i="7"/>
  <c r="H1008" i="7"/>
  <c r="G1008" i="7"/>
  <c r="H1000" i="7"/>
  <c r="G1000" i="7"/>
  <c r="H992" i="7"/>
  <c r="G992" i="7"/>
  <c r="H984" i="7"/>
  <c r="G984" i="7"/>
  <c r="H976" i="7"/>
  <c r="G976" i="7"/>
  <c r="H968" i="7"/>
  <c r="G968" i="7"/>
  <c r="H960" i="7"/>
  <c r="G960" i="7"/>
  <c r="H952" i="7"/>
  <c r="G952" i="7"/>
  <c r="H944" i="7"/>
  <c r="G944" i="7"/>
  <c r="H936" i="7"/>
  <c r="G936" i="7"/>
  <c r="H928" i="7"/>
  <c r="G928" i="7"/>
  <c r="H920" i="7"/>
  <c r="G920" i="7"/>
  <c r="H912" i="7"/>
  <c r="G912" i="7"/>
  <c r="H904" i="7"/>
  <c r="G904" i="7"/>
  <c r="H896" i="7"/>
  <c r="G896" i="7"/>
  <c r="H888" i="7"/>
  <c r="G888" i="7"/>
  <c r="H880" i="7"/>
  <c r="G880" i="7"/>
  <c r="H872" i="7"/>
  <c r="G872" i="7"/>
  <c r="H864" i="7"/>
  <c r="G864" i="7"/>
  <c r="H856" i="7"/>
  <c r="G856" i="7"/>
  <c r="H848" i="7"/>
  <c r="G848" i="7"/>
  <c r="H840" i="7"/>
  <c r="G840" i="7"/>
  <c r="H832" i="7"/>
  <c r="G832" i="7"/>
  <c r="H824" i="7"/>
  <c r="G824" i="7"/>
  <c r="H816" i="7"/>
  <c r="G816" i="7"/>
  <c r="H808" i="7"/>
  <c r="G808" i="7"/>
  <c r="H800" i="7"/>
  <c r="G800" i="7"/>
  <c r="H792" i="7"/>
  <c r="G792" i="7"/>
  <c r="H783" i="7"/>
  <c r="G783" i="7"/>
  <c r="H775" i="7"/>
  <c r="G775" i="7"/>
  <c r="H767" i="7"/>
  <c r="G767" i="7"/>
  <c r="H759" i="7"/>
  <c r="G759" i="7"/>
  <c r="H751" i="7"/>
  <c r="G751" i="7"/>
  <c r="H743" i="7"/>
  <c r="G743" i="7"/>
  <c r="H735" i="7"/>
  <c r="G735" i="7"/>
  <c r="H727" i="7"/>
  <c r="G727" i="7"/>
  <c r="H719" i="7"/>
  <c r="G719" i="7"/>
  <c r="H711" i="7"/>
  <c r="G711" i="7"/>
  <c r="H703" i="7"/>
  <c r="G703" i="7"/>
  <c r="H695" i="7"/>
  <c r="G695" i="7"/>
  <c r="H687" i="7"/>
  <c r="G687" i="7"/>
  <c r="H679" i="7"/>
  <c r="G679" i="7"/>
  <c r="H671" i="7"/>
  <c r="G671" i="7"/>
  <c r="H663" i="7"/>
  <c r="G663" i="7"/>
  <c r="H655" i="7"/>
  <c r="G655" i="7"/>
  <c r="H647" i="7"/>
  <c r="G647" i="7"/>
  <c r="H639" i="7"/>
  <c r="G639" i="7"/>
  <c r="H631" i="7"/>
  <c r="G631" i="7"/>
  <c r="H623" i="7"/>
  <c r="G623" i="7"/>
  <c r="H615" i="7"/>
  <c r="G615" i="7"/>
  <c r="H607" i="7"/>
  <c r="G607" i="7"/>
  <c r="H599" i="7"/>
  <c r="G599" i="7"/>
  <c r="H591" i="7"/>
  <c r="G591" i="7"/>
  <c r="H583" i="7"/>
  <c r="G583" i="7"/>
  <c r="H575" i="7"/>
  <c r="G575" i="7"/>
  <c r="H567" i="7"/>
  <c r="G567" i="7"/>
  <c r="H559" i="7"/>
  <c r="G559" i="7"/>
  <c r="H551" i="7"/>
  <c r="G551" i="7"/>
  <c r="H543" i="7"/>
  <c r="G543" i="7"/>
  <c r="H535" i="7"/>
  <c r="G535" i="7"/>
  <c r="H527" i="7"/>
  <c r="G527" i="7"/>
  <c r="H519" i="7"/>
  <c r="G519" i="7"/>
  <c r="H511" i="7"/>
  <c r="G511" i="7"/>
  <c r="H503" i="7"/>
  <c r="G503" i="7"/>
  <c r="H495" i="7"/>
  <c r="G495" i="7"/>
  <c r="H487" i="7"/>
  <c r="G487" i="7"/>
  <c r="H479" i="7"/>
  <c r="G479" i="7"/>
  <c r="H471" i="7"/>
  <c r="G471" i="7"/>
  <c r="H463" i="7"/>
  <c r="G463" i="7"/>
  <c r="H455" i="7"/>
  <c r="G455" i="7"/>
  <c r="H447" i="7"/>
  <c r="G447" i="7"/>
  <c r="H439" i="7"/>
  <c r="G439" i="7"/>
  <c r="H431" i="7"/>
  <c r="G431" i="7"/>
  <c r="H423" i="7"/>
  <c r="G423" i="7"/>
  <c r="H415" i="7"/>
  <c r="G415" i="7"/>
  <c r="H407" i="7"/>
  <c r="G407" i="7"/>
  <c r="H399" i="7"/>
  <c r="G399" i="7"/>
  <c r="H391" i="7"/>
  <c r="G391" i="7"/>
  <c r="H383" i="7"/>
  <c r="G383" i="7"/>
  <c r="H375" i="7"/>
  <c r="G375" i="7"/>
  <c r="H367" i="7"/>
  <c r="G367" i="7"/>
  <c r="H359" i="7"/>
  <c r="G359" i="7"/>
  <c r="H351" i="7"/>
  <c r="G351" i="7"/>
  <c r="H343" i="7"/>
  <c r="G343" i="7"/>
  <c r="H335" i="7"/>
  <c r="G335" i="7"/>
  <c r="H327" i="7"/>
  <c r="G327" i="7"/>
  <c r="H319" i="7"/>
  <c r="G319" i="7"/>
  <c r="H311" i="7"/>
  <c r="G311" i="7"/>
  <c r="H303" i="7"/>
  <c r="G303" i="7"/>
  <c r="H295" i="7"/>
  <c r="G295" i="7"/>
  <c r="H287" i="7"/>
  <c r="G287" i="7"/>
  <c r="H279" i="7"/>
  <c r="G279" i="7"/>
  <c r="H271" i="7"/>
  <c r="G271" i="7"/>
  <c r="H263" i="7"/>
  <c r="G263" i="7"/>
  <c r="H255" i="7"/>
  <c r="G255" i="7"/>
  <c r="H247" i="7"/>
  <c r="G247" i="7"/>
  <c r="H239" i="7"/>
  <c r="G239" i="7"/>
  <c r="H231" i="7"/>
  <c r="G231" i="7"/>
  <c r="H223" i="7"/>
  <c r="G223" i="7"/>
  <c r="H215" i="7"/>
  <c r="G215" i="7"/>
  <c r="H207" i="7"/>
  <c r="G207" i="7"/>
  <c r="H199" i="7"/>
  <c r="G199" i="7"/>
  <c r="H191" i="7"/>
  <c r="G191" i="7"/>
  <c r="H183" i="7"/>
  <c r="G183" i="7"/>
  <c r="H175" i="7"/>
  <c r="G175" i="7"/>
  <c r="H167" i="7"/>
  <c r="G167" i="7"/>
  <c r="H159" i="7"/>
  <c r="G159" i="7"/>
  <c r="H151" i="7"/>
  <c r="G151" i="7"/>
  <c r="H143" i="7"/>
  <c r="G143" i="7"/>
  <c r="H135" i="7"/>
  <c r="G135" i="7"/>
  <c r="H127" i="7"/>
  <c r="G127" i="7"/>
  <c r="H119" i="7"/>
  <c r="G119" i="7"/>
  <c r="H111" i="7"/>
  <c r="G111" i="7"/>
  <c r="H103" i="7"/>
  <c r="G103" i="7"/>
  <c r="H95" i="7"/>
  <c r="G95" i="7"/>
  <c r="H87" i="7"/>
  <c r="G87" i="7"/>
  <c r="H79" i="7"/>
  <c r="G79" i="7"/>
  <c r="H71" i="7"/>
  <c r="G71" i="7"/>
  <c r="H63" i="7"/>
  <c r="G63" i="7"/>
  <c r="H55" i="7"/>
  <c r="G55" i="7"/>
  <c r="H47" i="7"/>
  <c r="G47" i="7"/>
  <c r="H39" i="7"/>
  <c r="G39" i="7"/>
  <c r="H31" i="7"/>
  <c r="G31" i="7"/>
  <c r="H23" i="7"/>
  <c r="G23" i="7"/>
  <c r="H15" i="7"/>
  <c r="G15" i="7"/>
  <c r="H7" i="7"/>
  <c r="G7" i="7"/>
  <c r="G1110" i="7"/>
  <c r="G1030" i="7"/>
  <c r="G902" i="7"/>
  <c r="G773" i="7"/>
  <c r="G645" i="7"/>
  <c r="H926" i="7"/>
  <c r="H1134" i="7"/>
  <c r="G1134" i="7"/>
  <c r="H846" i="7"/>
  <c r="G846" i="7"/>
  <c r="H653" i="7"/>
  <c r="G653" i="7"/>
  <c r="H589" i="7"/>
  <c r="G589" i="7"/>
  <c r="H533" i="7"/>
  <c r="G533" i="7"/>
  <c r="H437" i="7"/>
  <c r="G437" i="7"/>
  <c r="H205" i="7"/>
  <c r="G205" i="7"/>
  <c r="H1167" i="7"/>
  <c r="G1167" i="7"/>
  <c r="H1159" i="7"/>
  <c r="G1159" i="7"/>
  <c r="H1151" i="7"/>
  <c r="G1151" i="7"/>
  <c r="H1143" i="7"/>
  <c r="G1143" i="7"/>
  <c r="H1135" i="7"/>
  <c r="G1135" i="7"/>
  <c r="H1127" i="7"/>
  <c r="G1127" i="7"/>
  <c r="H1103" i="7"/>
  <c r="G1103" i="7"/>
  <c r="H1095" i="7"/>
  <c r="G1095" i="7"/>
  <c r="H1079" i="7"/>
  <c r="G1079" i="7"/>
  <c r="H1071" i="7"/>
  <c r="G1071" i="7"/>
  <c r="H1063" i="7"/>
  <c r="G1063" i="7"/>
  <c r="H1055" i="7"/>
  <c r="G1055" i="7"/>
  <c r="H1047" i="7"/>
  <c r="G1047" i="7"/>
  <c r="H1039" i="7"/>
  <c r="G1039" i="7"/>
  <c r="H1031" i="7"/>
  <c r="G1031" i="7"/>
  <c r="H1023" i="7"/>
  <c r="G1023" i="7"/>
  <c r="H1015" i="7"/>
  <c r="G1015" i="7"/>
  <c r="H1007" i="7"/>
  <c r="G1007" i="7"/>
  <c r="H999" i="7"/>
  <c r="G999" i="7"/>
  <c r="H991" i="7"/>
  <c r="G991" i="7"/>
  <c r="H983" i="7"/>
  <c r="G983" i="7"/>
  <c r="H975" i="7"/>
  <c r="G975" i="7"/>
  <c r="H967" i="7"/>
  <c r="G967" i="7"/>
  <c r="H959" i="7"/>
  <c r="G959" i="7"/>
  <c r="H951" i="7"/>
  <c r="G951" i="7"/>
  <c r="H943" i="7"/>
  <c r="G943" i="7"/>
  <c r="H935" i="7"/>
  <c r="G935" i="7"/>
  <c r="H927" i="7"/>
  <c r="G927" i="7"/>
  <c r="H919" i="7"/>
  <c r="G919" i="7"/>
  <c r="H911" i="7"/>
  <c r="G911" i="7"/>
  <c r="H903" i="7"/>
  <c r="G903" i="7"/>
  <c r="H895" i="7"/>
  <c r="G895" i="7"/>
  <c r="H887" i="7"/>
  <c r="G887" i="7"/>
  <c r="H879" i="7"/>
  <c r="G879" i="7"/>
  <c r="H871" i="7"/>
  <c r="G871" i="7"/>
  <c r="H863" i="7"/>
  <c r="G863" i="7"/>
  <c r="H855" i="7"/>
  <c r="G855" i="7"/>
  <c r="H847" i="7"/>
  <c r="G847" i="7"/>
  <c r="H839" i="7"/>
  <c r="G839" i="7"/>
  <c r="H831" i="7"/>
  <c r="G831" i="7"/>
  <c r="H823" i="7"/>
  <c r="G823" i="7"/>
  <c r="H815" i="7"/>
  <c r="G815" i="7"/>
  <c r="H807" i="7"/>
  <c r="G807" i="7"/>
  <c r="H799" i="7"/>
  <c r="G799" i="7"/>
  <c r="H791" i="7"/>
  <c r="G791" i="7"/>
  <c r="H782" i="7"/>
  <c r="G782" i="7"/>
  <c r="H774" i="7"/>
  <c r="G774" i="7"/>
  <c r="H766" i="7"/>
  <c r="G766" i="7"/>
  <c r="H758" i="7"/>
  <c r="G758" i="7"/>
  <c r="H750" i="7"/>
  <c r="G750" i="7"/>
  <c r="H742" i="7"/>
  <c r="G742" i="7"/>
  <c r="H734" i="7"/>
  <c r="G734" i="7"/>
  <c r="H726" i="7"/>
  <c r="G726" i="7"/>
  <c r="H718" i="7"/>
  <c r="G718" i="7"/>
  <c r="H710" i="7"/>
  <c r="G710" i="7"/>
  <c r="H702" i="7"/>
  <c r="G702" i="7"/>
  <c r="H694" i="7"/>
  <c r="G694" i="7"/>
  <c r="H686" i="7"/>
  <c r="G686" i="7"/>
  <c r="H670" i="7"/>
  <c r="G670" i="7"/>
  <c r="H662" i="7"/>
  <c r="G662" i="7"/>
  <c r="H654" i="7"/>
  <c r="G654" i="7"/>
  <c r="G646" i="7"/>
  <c r="H646" i="7"/>
  <c r="H638" i="7"/>
  <c r="G638" i="7"/>
  <c r="H630" i="7"/>
  <c r="G630" i="7"/>
  <c r="H622" i="7"/>
  <c r="G622" i="7"/>
  <c r="H614" i="7"/>
  <c r="G614" i="7"/>
  <c r="H606" i="7"/>
  <c r="G606" i="7"/>
  <c r="H598" i="7"/>
  <c r="G598" i="7"/>
  <c r="H590" i="7"/>
  <c r="G590" i="7"/>
  <c r="H582" i="7"/>
  <c r="G582" i="7"/>
  <c r="H574" i="7"/>
  <c r="G574" i="7"/>
  <c r="H566" i="7"/>
  <c r="G566" i="7"/>
  <c r="H558" i="7"/>
  <c r="G558" i="7"/>
  <c r="H550" i="7"/>
  <c r="G550" i="7"/>
  <c r="H542" i="7"/>
  <c r="G542" i="7"/>
  <c r="H534" i="7"/>
  <c r="G534" i="7"/>
  <c r="H526" i="7"/>
  <c r="G526" i="7"/>
  <c r="H518" i="7"/>
  <c r="G518" i="7"/>
  <c r="H510" i="7"/>
  <c r="G510" i="7"/>
  <c r="H502" i="7"/>
  <c r="G502" i="7"/>
  <c r="H494" i="7"/>
  <c r="G494" i="7"/>
  <c r="H486" i="7"/>
  <c r="G486" i="7"/>
  <c r="H478" i="7"/>
  <c r="G478" i="7"/>
  <c r="H470" i="7"/>
  <c r="G470" i="7"/>
  <c r="H462" i="7"/>
  <c r="G462" i="7"/>
  <c r="H454" i="7"/>
  <c r="G454" i="7"/>
  <c r="H446" i="7"/>
  <c r="G446" i="7"/>
  <c r="H438" i="7"/>
  <c r="G438" i="7"/>
  <c r="H430" i="7"/>
  <c r="G430" i="7"/>
  <c r="H422" i="7"/>
  <c r="G422" i="7"/>
  <c r="H414" i="7"/>
  <c r="G414" i="7"/>
  <c r="H406" i="7"/>
  <c r="G406" i="7"/>
  <c r="H398" i="7"/>
  <c r="G398" i="7"/>
  <c r="H390" i="7"/>
  <c r="G390" i="7"/>
  <c r="H382" i="7"/>
  <c r="G382" i="7"/>
  <c r="H374" i="7"/>
  <c r="G374" i="7"/>
  <c r="H366" i="7"/>
  <c r="G366" i="7"/>
  <c r="H358" i="7"/>
  <c r="G358" i="7"/>
  <c r="H350" i="7"/>
  <c r="G350" i="7"/>
  <c r="H342" i="7"/>
  <c r="G342" i="7"/>
  <c r="H334" i="7"/>
  <c r="G334" i="7"/>
  <c r="H326" i="7"/>
  <c r="G326" i="7"/>
  <c r="H318" i="7"/>
  <c r="G318" i="7"/>
  <c r="H310" i="7"/>
  <c r="G310" i="7"/>
  <c r="H302" i="7"/>
  <c r="G302" i="7"/>
  <c r="H294" i="7"/>
  <c r="G294" i="7"/>
  <c r="H286" i="7"/>
  <c r="G286" i="7"/>
  <c r="H278" i="7"/>
  <c r="G278" i="7"/>
  <c r="H270" i="7"/>
  <c r="G270" i="7"/>
  <c r="H262" i="7"/>
  <c r="G262" i="7"/>
  <c r="H254" i="7"/>
  <c r="G254" i="7"/>
  <c r="H246" i="7"/>
  <c r="G246" i="7"/>
  <c r="H238" i="7"/>
  <c r="G238" i="7"/>
  <c r="H230" i="7"/>
  <c r="G230" i="7"/>
  <c r="H222" i="7"/>
  <c r="G222" i="7"/>
  <c r="H214" i="7"/>
  <c r="G214" i="7"/>
  <c r="H206" i="7"/>
  <c r="G206" i="7"/>
  <c r="H198" i="7"/>
  <c r="G198" i="7"/>
  <c r="H190" i="7"/>
  <c r="G190" i="7"/>
  <c r="H182" i="7"/>
  <c r="G182" i="7"/>
  <c r="H174" i="7"/>
  <c r="G174" i="7"/>
  <c r="H166" i="7"/>
  <c r="G166" i="7"/>
  <c r="H158" i="7"/>
  <c r="G158" i="7"/>
  <c r="H150" i="7"/>
  <c r="G150" i="7"/>
  <c r="H142" i="7"/>
  <c r="G142" i="7"/>
  <c r="H134" i="7"/>
  <c r="G134" i="7"/>
  <c r="H126" i="7"/>
  <c r="G126" i="7"/>
  <c r="H118" i="7"/>
  <c r="G118" i="7"/>
  <c r="H110" i="7"/>
  <c r="G110" i="7"/>
  <c r="H102" i="7"/>
  <c r="G102" i="7"/>
  <c r="H94" i="7"/>
  <c r="G94" i="7"/>
  <c r="H86" i="7"/>
  <c r="G86" i="7"/>
  <c r="H78" i="7"/>
  <c r="G78" i="7"/>
  <c r="H70" i="7"/>
  <c r="G70" i="7"/>
  <c r="H62" i="7"/>
  <c r="G62" i="7"/>
  <c r="H54" i="7"/>
  <c r="G54" i="7"/>
  <c r="H46" i="7"/>
  <c r="G46" i="7"/>
  <c r="H38" i="7"/>
  <c r="G38" i="7"/>
  <c r="H30" i="7"/>
  <c r="G30" i="7"/>
  <c r="H22" i="7"/>
  <c r="G22" i="7"/>
  <c r="H14" i="7"/>
  <c r="G14" i="7"/>
  <c r="H6" i="7"/>
  <c r="G6" i="7"/>
  <c r="G982" i="7"/>
  <c r="G854" i="7"/>
  <c r="G725" i="7"/>
  <c r="H1070" i="7"/>
  <c r="G1070" i="7"/>
  <c r="H1038" i="7"/>
  <c r="G1038" i="7"/>
  <c r="H830" i="7"/>
  <c r="G830" i="7"/>
  <c r="H733" i="7"/>
  <c r="G733" i="7"/>
  <c r="H685" i="7"/>
  <c r="G685" i="7"/>
  <c r="H629" i="7"/>
  <c r="G629" i="7"/>
  <c r="H581" i="7"/>
  <c r="G581" i="7"/>
  <c r="H549" i="7"/>
  <c r="G549" i="7"/>
  <c r="H509" i="7"/>
  <c r="G509" i="7"/>
  <c r="H485" i="7"/>
  <c r="G485" i="7"/>
  <c r="H469" i="7"/>
  <c r="G469" i="7"/>
  <c r="G453" i="7"/>
  <c r="H453" i="7"/>
  <c r="H445" i="7"/>
  <c r="G445" i="7"/>
  <c r="H421" i="7"/>
  <c r="G421" i="7"/>
  <c r="H413" i="7"/>
  <c r="G413" i="7"/>
  <c r="H397" i="7"/>
  <c r="G397" i="7"/>
  <c r="H381" i="7"/>
  <c r="G381" i="7"/>
  <c r="H373" i="7"/>
  <c r="G373" i="7"/>
  <c r="H365" i="7"/>
  <c r="G365" i="7"/>
  <c r="H357" i="7"/>
  <c r="G357" i="7"/>
  <c r="H349" i="7"/>
  <c r="G349" i="7"/>
  <c r="H341" i="7"/>
  <c r="G341" i="7"/>
  <c r="H333" i="7"/>
  <c r="G333" i="7"/>
  <c r="H325" i="7"/>
  <c r="G325" i="7"/>
  <c r="H317" i="7"/>
  <c r="G317" i="7"/>
  <c r="H309" i="7"/>
  <c r="G309" i="7"/>
  <c r="H301" i="7"/>
  <c r="G301" i="7"/>
  <c r="H293" i="7"/>
  <c r="G293" i="7"/>
  <c r="H285" i="7"/>
  <c r="G285" i="7"/>
  <c r="H277" i="7"/>
  <c r="G277" i="7"/>
  <c r="H269" i="7"/>
  <c r="G269" i="7"/>
  <c r="H261" i="7"/>
  <c r="G261" i="7"/>
  <c r="H253" i="7"/>
  <c r="G253" i="7"/>
  <c r="H245" i="7"/>
  <c r="G245" i="7"/>
  <c r="H237" i="7"/>
  <c r="G237" i="7"/>
  <c r="H229" i="7"/>
  <c r="G229" i="7"/>
  <c r="H221" i="7"/>
  <c r="G221" i="7"/>
  <c r="H197" i="7"/>
  <c r="G197" i="7"/>
  <c r="H189" i="7"/>
  <c r="G189" i="7"/>
  <c r="H181" i="7"/>
  <c r="G181" i="7"/>
  <c r="H173" i="7"/>
  <c r="G173" i="7"/>
  <c r="H165" i="7"/>
  <c r="G165" i="7"/>
  <c r="H157" i="7"/>
  <c r="G157" i="7"/>
  <c r="H149" i="7"/>
  <c r="G149" i="7"/>
  <c r="H133" i="7"/>
  <c r="G133" i="7"/>
  <c r="H125" i="7"/>
  <c r="G125" i="7"/>
  <c r="H117" i="7"/>
  <c r="G117" i="7"/>
  <c r="H109" i="7"/>
  <c r="G109" i="7"/>
  <c r="H101" i="7"/>
  <c r="G101" i="7"/>
  <c r="H77" i="7"/>
  <c r="G77" i="7"/>
  <c r="H37" i="7"/>
  <c r="G37" i="7"/>
  <c r="G1062" i="7"/>
  <c r="G934" i="7"/>
  <c r="G806" i="7"/>
  <c r="G1014" i="7"/>
  <c r="G886" i="7"/>
  <c r="G757" i="7"/>
  <c r="H1166" i="7"/>
  <c r="G1166" i="7"/>
  <c r="H1126" i="7"/>
  <c r="G1126" i="7"/>
  <c r="H1094" i="7"/>
  <c r="G1094" i="7"/>
  <c r="H1054" i="7"/>
  <c r="G1054" i="7"/>
  <c r="H1006" i="7"/>
  <c r="G1006" i="7"/>
  <c r="H958" i="7"/>
  <c r="G958" i="7"/>
  <c r="H693" i="7"/>
  <c r="G693" i="7"/>
  <c r="H669" i="7"/>
  <c r="G669" i="7"/>
  <c r="H637" i="7"/>
  <c r="G637" i="7"/>
  <c r="H613" i="7"/>
  <c r="G613" i="7"/>
  <c r="H573" i="7"/>
  <c r="G573" i="7"/>
  <c r="H541" i="7"/>
  <c r="G541" i="7"/>
  <c r="H493" i="7"/>
  <c r="G493" i="7"/>
  <c r="H405" i="7"/>
  <c r="G405" i="7"/>
  <c r="G1128" i="7"/>
  <c r="G966" i="7"/>
  <c r="G838" i="7"/>
  <c r="H1142" i="7"/>
  <c r="G1142" i="7"/>
  <c r="H1078" i="7"/>
  <c r="G1078" i="7"/>
  <c r="H894" i="7"/>
  <c r="G894" i="7"/>
  <c r="H862" i="7"/>
  <c r="G862" i="7"/>
  <c r="H814" i="7"/>
  <c r="G814" i="7"/>
  <c r="H765" i="7"/>
  <c r="G765" i="7"/>
  <c r="G621" i="7"/>
  <c r="H621" i="7"/>
  <c r="H461" i="7"/>
  <c r="G461" i="7"/>
  <c r="G709" i="7"/>
  <c r="G1120" i="7"/>
  <c r="G1046" i="7"/>
  <c r="G918" i="7"/>
  <c r="G790" i="7"/>
  <c r="H1150" i="7"/>
  <c r="G1150" i="7"/>
  <c r="H1022" i="7"/>
  <c r="G1022" i="7"/>
  <c r="H990" i="7"/>
  <c r="G990" i="7"/>
  <c r="H878" i="7"/>
  <c r="G878" i="7"/>
  <c r="H717" i="7"/>
  <c r="G717" i="7"/>
  <c r="G517" i="7"/>
  <c r="H517" i="7"/>
  <c r="G1119" i="7"/>
  <c r="G1087" i="7"/>
  <c r="G998" i="7"/>
  <c r="G870" i="7"/>
  <c r="G741" i="7"/>
  <c r="G678" i="7"/>
  <c r="H1158" i="7"/>
  <c r="G1158" i="7"/>
  <c r="H1118" i="7"/>
  <c r="G1118" i="7"/>
  <c r="H1086" i="7"/>
  <c r="G1086" i="7"/>
  <c r="H910" i="7"/>
  <c r="G910" i="7"/>
  <c r="H798" i="7"/>
  <c r="G798" i="7"/>
  <c r="H701" i="7"/>
  <c r="G701" i="7"/>
  <c r="H661" i="7"/>
  <c r="G661" i="7"/>
  <c r="H605" i="7"/>
  <c r="G605" i="7"/>
  <c r="H565" i="7"/>
  <c r="G565" i="7"/>
  <c r="H525" i="7"/>
  <c r="G525" i="7"/>
  <c r="H477" i="7"/>
  <c r="G477" i="7"/>
  <c r="H389" i="7"/>
  <c r="G389" i="7"/>
  <c r="H141" i="7"/>
  <c r="G141" i="7"/>
  <c r="H1169" i="7"/>
  <c r="G1169" i="7"/>
  <c r="H1161" i="7"/>
  <c r="G1161" i="7"/>
  <c r="H1153" i="7"/>
  <c r="G1153" i="7"/>
  <c r="H1145" i="7"/>
  <c r="G1145" i="7"/>
  <c r="H1137" i="7"/>
  <c r="G1137" i="7"/>
  <c r="H1129" i="7"/>
  <c r="G1129" i="7"/>
  <c r="H1121" i="7"/>
  <c r="G1121" i="7"/>
  <c r="H1113" i="7"/>
  <c r="G1113" i="7"/>
  <c r="H1105" i="7"/>
  <c r="G1105" i="7"/>
  <c r="H1097" i="7"/>
  <c r="G1097" i="7"/>
  <c r="H1089" i="7"/>
  <c r="G1089" i="7"/>
  <c r="H1081" i="7"/>
  <c r="G1081" i="7"/>
  <c r="H1073" i="7"/>
  <c r="G1073" i="7"/>
  <c r="H1065" i="7"/>
  <c r="G1065" i="7"/>
  <c r="H1057" i="7"/>
  <c r="G1057" i="7"/>
  <c r="H1049" i="7"/>
  <c r="G1049" i="7"/>
  <c r="H1041" i="7"/>
  <c r="G1041" i="7"/>
  <c r="H1033" i="7"/>
  <c r="G1033" i="7"/>
  <c r="H1025" i="7"/>
  <c r="G1025" i="7"/>
  <c r="H1017" i="7"/>
  <c r="G1017" i="7"/>
  <c r="H1009" i="7"/>
  <c r="G1009" i="7"/>
  <c r="H1001" i="7"/>
  <c r="G1001" i="7"/>
  <c r="H993" i="7"/>
  <c r="G993" i="7"/>
  <c r="H985" i="7"/>
  <c r="G985" i="7"/>
  <c r="H977" i="7"/>
  <c r="G977" i="7"/>
  <c r="H969" i="7"/>
  <c r="G969" i="7"/>
  <c r="H961" i="7"/>
  <c r="G961" i="7"/>
  <c r="H953" i="7"/>
  <c r="G953" i="7"/>
  <c r="H945" i="7"/>
  <c r="G945" i="7"/>
  <c r="H937" i="7"/>
  <c r="G937" i="7"/>
  <c r="H929" i="7"/>
  <c r="G929" i="7"/>
  <c r="H921" i="7"/>
  <c r="G921" i="7"/>
  <c r="H913" i="7"/>
  <c r="G913" i="7"/>
  <c r="H905" i="7"/>
  <c r="G905" i="7"/>
  <c r="H897" i="7"/>
  <c r="G897" i="7"/>
  <c r="H889" i="7"/>
  <c r="G889" i="7"/>
  <c r="H881" i="7"/>
  <c r="G881" i="7"/>
  <c r="H873" i="7"/>
  <c r="G873" i="7"/>
  <c r="H865" i="7"/>
  <c r="G865" i="7"/>
  <c r="H857" i="7"/>
  <c r="G857" i="7"/>
  <c r="H849" i="7"/>
  <c r="G849" i="7"/>
  <c r="H841" i="7"/>
  <c r="G841" i="7"/>
  <c r="H833" i="7"/>
  <c r="G833" i="7"/>
  <c r="H825" i="7"/>
  <c r="G825" i="7"/>
  <c r="H817" i="7"/>
  <c r="G817" i="7"/>
  <c r="H809" i="7"/>
  <c r="G809" i="7"/>
  <c r="H801" i="7"/>
  <c r="G801" i="7"/>
  <c r="H793" i="7"/>
  <c r="G793" i="7"/>
  <c r="H785" i="7"/>
  <c r="H776" i="7"/>
  <c r="G776" i="7"/>
  <c r="H768" i="7"/>
  <c r="G768" i="7"/>
  <c r="H760" i="7"/>
  <c r="G760" i="7"/>
  <c r="H752" i="7"/>
  <c r="G752" i="7"/>
  <c r="H744" i="7"/>
  <c r="G744" i="7"/>
  <c r="G1111" i="7"/>
  <c r="G950" i="7"/>
  <c r="G822" i="7"/>
  <c r="G677" i="7"/>
  <c r="H93" i="7"/>
  <c r="G93" i="7"/>
  <c r="H69" i="7"/>
  <c r="G69" i="7"/>
  <c r="H61" i="7"/>
  <c r="G61" i="7"/>
  <c r="H53" i="7"/>
  <c r="G53" i="7"/>
  <c r="H45" i="7"/>
  <c r="G45" i="7"/>
  <c r="H29" i="7"/>
  <c r="G29" i="7"/>
  <c r="H13" i="7"/>
  <c r="G13" i="7"/>
  <c r="H5" i="7"/>
  <c r="G5" i="7"/>
  <c r="H700" i="7"/>
  <c r="G700" i="7"/>
  <c r="H692" i="7"/>
  <c r="G692" i="7"/>
  <c r="H684" i="7"/>
  <c r="G684" i="7"/>
  <c r="H676" i="7"/>
  <c r="G676" i="7"/>
  <c r="H668" i="7"/>
  <c r="G668" i="7"/>
  <c r="H660" i="7"/>
  <c r="G660" i="7"/>
  <c r="H652" i="7"/>
  <c r="G652" i="7"/>
  <c r="H636" i="7"/>
  <c r="G636" i="7"/>
  <c r="H620" i="7"/>
  <c r="G620" i="7"/>
  <c r="H612" i="7"/>
  <c r="G612" i="7"/>
  <c r="H596" i="7"/>
  <c r="G596" i="7"/>
  <c r="H588" i="7"/>
  <c r="G588" i="7"/>
  <c r="H580" i="7"/>
  <c r="G580" i="7"/>
  <c r="H572" i="7"/>
  <c r="G572" i="7"/>
  <c r="H556" i="7"/>
  <c r="G556" i="7"/>
  <c r="H548" i="7"/>
  <c r="G548" i="7"/>
  <c r="H532" i="7"/>
  <c r="G532" i="7"/>
  <c r="H524" i="7"/>
  <c r="G524" i="7"/>
  <c r="H516" i="7"/>
  <c r="G516" i="7"/>
  <c r="H508" i="7"/>
  <c r="G508" i="7"/>
  <c r="H492" i="7"/>
  <c r="G492" i="7"/>
  <c r="H484" i="7"/>
  <c r="G484" i="7"/>
  <c r="H468" i="7"/>
  <c r="G468" i="7"/>
  <c r="H460" i="7"/>
  <c r="G460" i="7"/>
  <c r="H452" i="7"/>
  <c r="G452" i="7"/>
  <c r="H444" i="7"/>
  <c r="G444" i="7"/>
  <c r="H428" i="7"/>
  <c r="G428" i="7"/>
  <c r="H420" i="7"/>
  <c r="G420" i="7"/>
  <c r="H404" i="7"/>
  <c r="G404" i="7"/>
  <c r="H396" i="7"/>
  <c r="G396" i="7"/>
  <c r="G388" i="7"/>
  <c r="H388" i="7"/>
  <c r="H380" i="7"/>
  <c r="G380" i="7"/>
  <c r="H372" i="7"/>
  <c r="G372" i="7"/>
  <c r="H364" i="7"/>
  <c r="G364" i="7"/>
  <c r="H356" i="7"/>
  <c r="G356" i="7"/>
  <c r="H348" i="7"/>
  <c r="G348" i="7"/>
  <c r="H340" i="7"/>
  <c r="G340" i="7"/>
  <c r="H332" i="7"/>
  <c r="G332" i="7"/>
  <c r="G324" i="7"/>
  <c r="H324" i="7"/>
  <c r="H316" i="7"/>
  <c r="G316" i="7"/>
  <c r="H308" i="7"/>
  <c r="G308" i="7"/>
  <c r="H300" i="7"/>
  <c r="G300" i="7"/>
  <c r="H292" i="7"/>
  <c r="G292" i="7"/>
  <c r="H284" i="7"/>
  <c r="G284" i="7"/>
  <c r="H276" i="7"/>
  <c r="G276" i="7"/>
  <c r="H268" i="7"/>
  <c r="G268" i="7"/>
  <c r="H260" i="7"/>
  <c r="G260" i="7"/>
  <c r="H252" i="7"/>
  <c r="G252" i="7"/>
  <c r="H244" i="7"/>
  <c r="G244" i="7"/>
  <c r="H236" i="7"/>
  <c r="G236" i="7"/>
  <c r="H228" i="7"/>
  <c r="G228" i="7"/>
  <c r="H220" i="7"/>
  <c r="G220" i="7"/>
  <c r="H212" i="7"/>
  <c r="G212" i="7"/>
  <c r="H204" i="7"/>
  <c r="G204" i="7"/>
  <c r="H196" i="7"/>
  <c r="G196" i="7"/>
  <c r="H188" i="7"/>
  <c r="G188" i="7"/>
  <c r="H180" i="7"/>
  <c r="G180" i="7"/>
  <c r="H172" i="7"/>
  <c r="G172" i="7"/>
  <c r="H164" i="7"/>
  <c r="G164" i="7"/>
  <c r="H156" i="7"/>
  <c r="G156" i="7"/>
  <c r="H148" i="7"/>
  <c r="G148" i="7"/>
  <c r="H140" i="7"/>
  <c r="G140" i="7"/>
  <c r="H132" i="7"/>
  <c r="G132" i="7"/>
  <c r="H124" i="7"/>
  <c r="G124" i="7"/>
  <c r="H116" i="7"/>
  <c r="G116" i="7"/>
  <c r="H108" i="7"/>
  <c r="G108" i="7"/>
  <c r="H100" i="7"/>
  <c r="G100" i="7"/>
  <c r="H92" i="7"/>
  <c r="G92" i="7"/>
  <c r="H84" i="7"/>
  <c r="G84" i="7"/>
  <c r="H76" i="7"/>
  <c r="G76" i="7"/>
  <c r="H68" i="7"/>
  <c r="G68" i="7"/>
  <c r="H60" i="7"/>
  <c r="G60" i="7"/>
  <c r="H52" i="7"/>
  <c r="G52" i="7"/>
  <c r="G44" i="7"/>
  <c r="H44" i="7"/>
  <c r="G36" i="7"/>
  <c r="H36" i="7"/>
  <c r="G28" i="7"/>
  <c r="H28" i="7"/>
  <c r="H20" i="7"/>
  <c r="G20" i="7"/>
  <c r="H12" i="7"/>
  <c r="G12" i="7"/>
  <c r="G4" i="7"/>
  <c r="H4" i="7"/>
  <c r="G1117" i="7"/>
  <c r="G1108" i="7"/>
  <c r="G1098" i="7"/>
  <c r="G1085" i="7"/>
  <c r="G627" i="7"/>
  <c r="G540" i="7"/>
  <c r="G457" i="7"/>
  <c r="G368" i="7"/>
  <c r="G240" i="7"/>
  <c r="H1092" i="7"/>
  <c r="G1092" i="7"/>
  <c r="H1084" i="7"/>
  <c r="G1084" i="7"/>
  <c r="H1076" i="7"/>
  <c r="G1076" i="7"/>
  <c r="H1068" i="7"/>
  <c r="G1068" i="7"/>
  <c r="H1060" i="7"/>
  <c r="G1060" i="7"/>
  <c r="H1052" i="7"/>
  <c r="G1052" i="7"/>
  <c r="H1044" i="7"/>
  <c r="G1044" i="7"/>
  <c r="H1036" i="7"/>
  <c r="G1036" i="7"/>
  <c r="H1028" i="7"/>
  <c r="G1028" i="7"/>
  <c r="H1020" i="7"/>
  <c r="G1020" i="7"/>
  <c r="H1012" i="7"/>
  <c r="G1012" i="7"/>
  <c r="H1004" i="7"/>
  <c r="G1004" i="7"/>
  <c r="H996" i="7"/>
  <c r="G996" i="7"/>
  <c r="H988" i="7"/>
  <c r="G988" i="7"/>
  <c r="H980" i="7"/>
  <c r="G980" i="7"/>
  <c r="H972" i="7"/>
  <c r="G972" i="7"/>
  <c r="H964" i="7"/>
  <c r="G964" i="7"/>
  <c r="H956" i="7"/>
  <c r="G956" i="7"/>
  <c r="H948" i="7"/>
  <c r="G948" i="7"/>
  <c r="H940" i="7"/>
  <c r="G940" i="7"/>
  <c r="H932" i="7"/>
  <c r="G932" i="7"/>
  <c r="H924" i="7"/>
  <c r="G924" i="7"/>
  <c r="H916" i="7"/>
  <c r="G916" i="7"/>
  <c r="H908" i="7"/>
  <c r="G908" i="7"/>
  <c r="H900" i="7"/>
  <c r="G900" i="7"/>
  <c r="H892" i="7"/>
  <c r="G892" i="7"/>
  <c r="H884" i="7"/>
  <c r="G884" i="7"/>
  <c r="H876" i="7"/>
  <c r="G876" i="7"/>
  <c r="H868" i="7"/>
  <c r="G868" i="7"/>
  <c r="H860" i="7"/>
  <c r="G860" i="7"/>
  <c r="H852" i="7"/>
  <c r="G852" i="7"/>
  <c r="H844" i="7"/>
  <c r="G844" i="7"/>
  <c r="H836" i="7"/>
  <c r="G836" i="7"/>
  <c r="H828" i="7"/>
  <c r="G828" i="7"/>
  <c r="H820" i="7"/>
  <c r="G820" i="7"/>
  <c r="H812" i="7"/>
  <c r="G812" i="7"/>
  <c r="H804" i="7"/>
  <c r="G804" i="7"/>
  <c r="H796" i="7"/>
  <c r="G796" i="7"/>
  <c r="H788" i="7"/>
  <c r="G788" i="7"/>
  <c r="H779" i="7"/>
  <c r="G779" i="7"/>
  <c r="H771" i="7"/>
  <c r="G771" i="7"/>
  <c r="H763" i="7"/>
  <c r="G763" i="7"/>
  <c r="H755" i="7"/>
  <c r="G755" i="7"/>
  <c r="H747" i="7"/>
  <c r="G747" i="7"/>
  <c r="H739" i="7"/>
  <c r="G739" i="7"/>
  <c r="H731" i="7"/>
  <c r="G731" i="7"/>
  <c r="H723" i="7"/>
  <c r="G723" i="7"/>
  <c r="H715" i="7"/>
  <c r="G715" i="7"/>
  <c r="H707" i="7"/>
  <c r="G707" i="7"/>
  <c r="H699" i="7"/>
  <c r="G699" i="7"/>
  <c r="H691" i="7"/>
  <c r="G691" i="7"/>
  <c r="H683" i="7"/>
  <c r="G683" i="7"/>
  <c r="H675" i="7"/>
  <c r="G675" i="7"/>
  <c r="H667" i="7"/>
  <c r="G667" i="7"/>
  <c r="H659" i="7"/>
  <c r="G659" i="7"/>
  <c r="H651" i="7"/>
  <c r="G651" i="7"/>
  <c r="H643" i="7"/>
  <c r="G643" i="7"/>
  <c r="H635" i="7"/>
  <c r="G635" i="7"/>
  <c r="H619" i="7"/>
  <c r="G619" i="7"/>
  <c r="H611" i="7"/>
  <c r="G611" i="7"/>
  <c r="H603" i="7"/>
  <c r="G603" i="7"/>
  <c r="H595" i="7"/>
  <c r="G595" i="7"/>
  <c r="H579" i="7"/>
  <c r="G579" i="7"/>
  <c r="H571" i="7"/>
  <c r="G571" i="7"/>
  <c r="H555" i="7"/>
  <c r="G555" i="7"/>
  <c r="H547" i="7"/>
  <c r="G547" i="7"/>
  <c r="H539" i="7"/>
  <c r="G539" i="7"/>
  <c r="H531" i="7"/>
  <c r="G531" i="7"/>
  <c r="H515" i="7"/>
  <c r="G515" i="7"/>
  <c r="H507" i="7"/>
  <c r="G507" i="7"/>
  <c r="H491" i="7"/>
  <c r="G491" i="7"/>
  <c r="H483" i="7"/>
  <c r="G483" i="7"/>
  <c r="H475" i="7"/>
  <c r="G475" i="7"/>
  <c r="H467" i="7"/>
  <c r="G467" i="7"/>
  <c r="H451" i="7"/>
  <c r="G451" i="7"/>
  <c r="H443" i="7"/>
  <c r="G443" i="7"/>
  <c r="H427" i="7"/>
  <c r="G427" i="7"/>
  <c r="H419" i="7"/>
  <c r="G419" i="7"/>
  <c r="H411" i="7"/>
  <c r="G411" i="7"/>
  <c r="H403" i="7"/>
  <c r="G403" i="7"/>
  <c r="H387" i="7"/>
  <c r="G387" i="7"/>
  <c r="H379" i="7"/>
  <c r="G379" i="7"/>
  <c r="H371" i="7"/>
  <c r="G371" i="7"/>
  <c r="H363" i="7"/>
  <c r="G363" i="7"/>
  <c r="H355" i="7"/>
  <c r="G355" i="7"/>
  <c r="H347" i="7"/>
  <c r="G347" i="7"/>
  <c r="H339" i="7"/>
  <c r="G339" i="7"/>
  <c r="H331" i="7"/>
  <c r="G331" i="7"/>
  <c r="H323" i="7"/>
  <c r="G323" i="7"/>
  <c r="H315" i="7"/>
  <c r="G315" i="7"/>
  <c r="H307" i="7"/>
  <c r="G307" i="7"/>
  <c r="H299" i="7"/>
  <c r="G299" i="7"/>
  <c r="H291" i="7"/>
  <c r="G291" i="7"/>
  <c r="H283" i="7"/>
  <c r="G283" i="7"/>
  <c r="H275" i="7"/>
  <c r="G275" i="7"/>
  <c r="H267" i="7"/>
  <c r="G267" i="7"/>
  <c r="H259" i="7"/>
  <c r="G259" i="7"/>
  <c r="H251" i="7"/>
  <c r="G251" i="7"/>
  <c r="H243" i="7"/>
  <c r="G243" i="7"/>
  <c r="H235" i="7"/>
  <c r="G235" i="7"/>
  <c r="H227" i="7"/>
  <c r="G227" i="7"/>
  <c r="H219" i="7"/>
  <c r="G219" i="7"/>
  <c r="H211" i="7"/>
  <c r="G211" i="7"/>
  <c r="H203" i="7"/>
  <c r="G203" i="7"/>
  <c r="H195" i="7"/>
  <c r="G195" i="7"/>
  <c r="H187" i="7"/>
  <c r="G187" i="7"/>
  <c r="H179" i="7"/>
  <c r="G179" i="7"/>
  <c r="H171" i="7"/>
  <c r="G171" i="7"/>
  <c r="H163" i="7"/>
  <c r="G163" i="7"/>
  <c r="H155" i="7"/>
  <c r="G155" i="7"/>
  <c r="H147" i="7"/>
  <c r="G147" i="7"/>
  <c r="H139" i="7"/>
  <c r="G139" i="7"/>
  <c r="H131" i="7"/>
  <c r="G131" i="7"/>
  <c r="H123" i="7"/>
  <c r="G123" i="7"/>
  <c r="H115" i="7"/>
  <c r="G115" i="7"/>
  <c r="H107" i="7"/>
  <c r="G107" i="7"/>
  <c r="H99" i="7"/>
  <c r="G99" i="7"/>
  <c r="H91" i="7"/>
  <c r="G91" i="7"/>
  <c r="H83" i="7"/>
  <c r="G83" i="7"/>
  <c r="H75" i="7"/>
  <c r="G75" i="7"/>
  <c r="H67" i="7"/>
  <c r="G67" i="7"/>
  <c r="H59" i="7"/>
  <c r="G59" i="7"/>
  <c r="H51" i="7"/>
  <c r="G51" i="7"/>
  <c r="H43" i="7"/>
  <c r="G43" i="7"/>
  <c r="H35" i="7"/>
  <c r="G35" i="7"/>
  <c r="H27" i="7"/>
  <c r="G27" i="7"/>
  <c r="H19" i="7"/>
  <c r="G19" i="7"/>
  <c r="H11" i="7"/>
  <c r="G11" i="7"/>
  <c r="G1125" i="7"/>
  <c r="G1116" i="7"/>
  <c r="G1107" i="7"/>
  <c r="G1083" i="7"/>
  <c r="G609" i="7"/>
  <c r="G523" i="7"/>
  <c r="G436" i="7"/>
  <c r="G338" i="7"/>
  <c r="G200" i="7"/>
  <c r="H1067" i="7"/>
  <c r="G1067" i="7"/>
  <c r="H1059" i="7"/>
  <c r="G1059" i="7"/>
  <c r="H1051" i="7"/>
  <c r="G1051" i="7"/>
  <c r="H1043" i="7"/>
  <c r="G1043" i="7"/>
  <c r="H1035" i="7"/>
  <c r="G1035" i="7"/>
  <c r="H1027" i="7"/>
  <c r="G1027" i="7"/>
  <c r="H1019" i="7"/>
  <c r="G1019" i="7"/>
  <c r="H1011" i="7"/>
  <c r="G1011" i="7"/>
  <c r="H1003" i="7"/>
  <c r="G1003" i="7"/>
  <c r="H995" i="7"/>
  <c r="G995" i="7"/>
  <c r="H987" i="7"/>
  <c r="G987" i="7"/>
  <c r="H979" i="7"/>
  <c r="G979" i="7"/>
  <c r="H971" i="7"/>
  <c r="G971" i="7"/>
  <c r="H963" i="7"/>
  <c r="G963" i="7"/>
  <c r="H955" i="7"/>
  <c r="G955" i="7"/>
  <c r="H947" i="7"/>
  <c r="G947" i="7"/>
  <c r="H939" i="7"/>
  <c r="G939" i="7"/>
  <c r="H931" i="7"/>
  <c r="G931" i="7"/>
  <c r="H923" i="7"/>
  <c r="G923" i="7"/>
  <c r="H915" i="7"/>
  <c r="G915" i="7"/>
  <c r="H907" i="7"/>
  <c r="G907" i="7"/>
  <c r="H899" i="7"/>
  <c r="G899" i="7"/>
  <c r="H891" i="7"/>
  <c r="G891" i="7"/>
  <c r="H883" i="7"/>
  <c r="G883" i="7"/>
  <c r="H875" i="7"/>
  <c r="G875" i="7"/>
  <c r="H867" i="7"/>
  <c r="G867" i="7"/>
  <c r="H859" i="7"/>
  <c r="G859" i="7"/>
  <c r="H851" i="7"/>
  <c r="G851" i="7"/>
  <c r="H843" i="7"/>
  <c r="G843" i="7"/>
  <c r="H835" i="7"/>
  <c r="G835" i="7"/>
  <c r="H827" i="7"/>
  <c r="G827" i="7"/>
  <c r="H819" i="7"/>
  <c r="G819" i="7"/>
  <c r="H811" i="7"/>
  <c r="G811" i="7"/>
  <c r="H803" i="7"/>
  <c r="G803" i="7"/>
  <c r="H795" i="7"/>
  <c r="G795" i="7"/>
  <c r="H787" i="7"/>
  <c r="G787" i="7"/>
  <c r="H778" i="7"/>
  <c r="G778" i="7"/>
  <c r="H770" i="7"/>
  <c r="G770" i="7"/>
  <c r="H762" i="7"/>
  <c r="G762" i="7"/>
  <c r="H754" i="7"/>
  <c r="G754" i="7"/>
  <c r="H746" i="7"/>
  <c r="G746" i="7"/>
  <c r="H738" i="7"/>
  <c r="G738" i="7"/>
  <c r="H730" i="7"/>
  <c r="G730" i="7"/>
  <c r="H722" i="7"/>
  <c r="G722" i="7"/>
  <c r="H714" i="7"/>
  <c r="G714" i="7"/>
  <c r="H706" i="7"/>
  <c r="G706" i="7"/>
  <c r="H698" i="7"/>
  <c r="G698" i="7"/>
  <c r="H690" i="7"/>
  <c r="G690" i="7"/>
  <c r="H682" i="7"/>
  <c r="G682" i="7"/>
  <c r="H674" i="7"/>
  <c r="G674" i="7"/>
  <c r="H666" i="7"/>
  <c r="G666" i="7"/>
  <c r="H658" i="7"/>
  <c r="G658" i="7"/>
  <c r="H650" i="7"/>
  <c r="G650" i="7"/>
  <c r="H642" i="7"/>
  <c r="G642" i="7"/>
  <c r="H634" i="7"/>
  <c r="G634" i="7"/>
  <c r="H626" i="7"/>
  <c r="G626" i="7"/>
  <c r="H618" i="7"/>
  <c r="G618" i="7"/>
  <c r="H610" i="7"/>
  <c r="G610" i="7"/>
  <c r="H602" i="7"/>
  <c r="G602" i="7"/>
  <c r="H594" i="7"/>
  <c r="G594" i="7"/>
  <c r="H586" i="7"/>
  <c r="G586" i="7"/>
  <c r="H578" i="7"/>
  <c r="G578" i="7"/>
  <c r="H570" i="7"/>
  <c r="G570" i="7"/>
  <c r="H562" i="7"/>
  <c r="G562" i="7"/>
  <c r="H554" i="7"/>
  <c r="G554" i="7"/>
  <c r="H546" i="7"/>
  <c r="G546" i="7"/>
  <c r="H538" i="7"/>
  <c r="G538" i="7"/>
  <c r="H530" i="7"/>
  <c r="G530" i="7"/>
  <c r="H522" i="7"/>
  <c r="G522" i="7"/>
  <c r="H514" i="7"/>
  <c r="G514" i="7"/>
  <c r="H506" i="7"/>
  <c r="G506" i="7"/>
  <c r="H498" i="7"/>
  <c r="G498" i="7"/>
  <c r="H490" i="7"/>
  <c r="G490" i="7"/>
  <c r="H482" i="7"/>
  <c r="G482" i="7"/>
  <c r="H474" i="7"/>
  <c r="G474" i="7"/>
  <c r="H466" i="7"/>
  <c r="G466" i="7"/>
  <c r="H458" i="7"/>
  <c r="G458" i="7"/>
  <c r="H450" i="7"/>
  <c r="G450" i="7"/>
  <c r="H442" i="7"/>
  <c r="G442" i="7"/>
  <c r="H434" i="7"/>
  <c r="G434" i="7"/>
  <c r="H426" i="7"/>
  <c r="G426" i="7"/>
  <c r="H418" i="7"/>
  <c r="G418" i="7"/>
  <c r="H410" i="7"/>
  <c r="G410" i="7"/>
  <c r="H402" i="7"/>
  <c r="G402" i="7"/>
  <c r="H394" i="7"/>
  <c r="G394" i="7"/>
  <c r="H386" i="7"/>
  <c r="G386" i="7"/>
  <c r="H378" i="7"/>
  <c r="G378" i="7"/>
  <c r="H362" i="7"/>
  <c r="G362" i="7"/>
  <c r="H354" i="7"/>
  <c r="G354" i="7"/>
  <c r="H346" i="7"/>
  <c r="G346" i="7"/>
  <c r="H330" i="7"/>
  <c r="G330" i="7"/>
  <c r="H322" i="7"/>
  <c r="G322" i="7"/>
  <c r="H314" i="7"/>
  <c r="G314" i="7"/>
  <c r="H298" i="7"/>
  <c r="G298" i="7"/>
  <c r="H290" i="7"/>
  <c r="G290" i="7"/>
  <c r="H282" i="7"/>
  <c r="G282" i="7"/>
  <c r="H266" i="7"/>
  <c r="G266" i="7"/>
  <c r="H258" i="7"/>
  <c r="G258" i="7"/>
  <c r="H250" i="7"/>
  <c r="G250" i="7"/>
  <c r="H234" i="7"/>
  <c r="G234" i="7"/>
  <c r="H226" i="7"/>
  <c r="G226" i="7"/>
  <c r="H218" i="7"/>
  <c r="G218" i="7"/>
  <c r="H210" i="7"/>
  <c r="G210" i="7"/>
  <c r="H202" i="7"/>
  <c r="G202" i="7"/>
  <c r="H194" i="7"/>
  <c r="G194" i="7"/>
  <c r="H186" i="7"/>
  <c r="G186" i="7"/>
  <c r="H178" i="7"/>
  <c r="G178" i="7"/>
  <c r="H170" i="7"/>
  <c r="G170" i="7"/>
  <c r="H162" i="7"/>
  <c r="G162" i="7"/>
  <c r="H154" i="7"/>
  <c r="G154" i="7"/>
  <c r="H146" i="7"/>
  <c r="G146" i="7"/>
  <c r="H138" i="7"/>
  <c r="G138" i="7"/>
  <c r="H130" i="7"/>
  <c r="G130" i="7"/>
  <c r="H122" i="7"/>
  <c r="G122" i="7"/>
  <c r="H114" i="7"/>
  <c r="G114" i="7"/>
  <c r="H106" i="7"/>
  <c r="G106" i="7"/>
  <c r="H98" i="7"/>
  <c r="G98" i="7"/>
  <c r="H90" i="7"/>
  <c r="G90" i="7"/>
  <c r="H82" i="7"/>
  <c r="G82" i="7"/>
  <c r="H74" i="7"/>
  <c r="G74" i="7"/>
  <c r="H66" i="7"/>
  <c r="G66" i="7"/>
  <c r="H58" i="7"/>
  <c r="G58" i="7"/>
  <c r="H50" i="7"/>
  <c r="G50" i="7"/>
  <c r="H42" i="7"/>
  <c r="G42" i="7"/>
  <c r="H34" i="7"/>
  <c r="G34" i="7"/>
  <c r="H26" i="7"/>
  <c r="G26" i="7"/>
  <c r="H18" i="7"/>
  <c r="G18" i="7"/>
  <c r="H10" i="7"/>
  <c r="G10" i="7"/>
  <c r="G3" i="7"/>
  <c r="G1133" i="7"/>
  <c r="G1124" i="7"/>
  <c r="G1115" i="7"/>
  <c r="G1106" i="7"/>
  <c r="G1082" i="7"/>
  <c r="G1069" i="7"/>
  <c r="G1053" i="7"/>
  <c r="G1037" i="7"/>
  <c r="G1021" i="7"/>
  <c r="G1005" i="7"/>
  <c r="G989" i="7"/>
  <c r="G973" i="7"/>
  <c r="G957" i="7"/>
  <c r="G941" i="7"/>
  <c r="G925" i="7"/>
  <c r="G909" i="7"/>
  <c r="G893" i="7"/>
  <c r="G877" i="7"/>
  <c r="G861" i="7"/>
  <c r="G845" i="7"/>
  <c r="G829" i="7"/>
  <c r="G813" i="7"/>
  <c r="G797" i="7"/>
  <c r="G780" i="7"/>
  <c r="G764" i="7"/>
  <c r="G748" i="7"/>
  <c r="G732" i="7"/>
  <c r="G716" i="7"/>
  <c r="G604" i="7"/>
  <c r="G521" i="7"/>
  <c r="G435" i="7"/>
  <c r="G336" i="7"/>
  <c r="G192" i="7"/>
  <c r="H85" i="7"/>
  <c r="G85" i="7"/>
  <c r="H21" i="7"/>
  <c r="G21" i="7"/>
  <c r="H705" i="7"/>
  <c r="G705" i="7"/>
  <c r="H697" i="7"/>
  <c r="G697" i="7"/>
  <c r="H689" i="7"/>
  <c r="G689" i="7"/>
  <c r="H681" i="7"/>
  <c r="G681" i="7"/>
  <c r="H673" i="7"/>
  <c r="G673" i="7"/>
  <c r="H665" i="7"/>
  <c r="G665" i="7"/>
  <c r="H657" i="7"/>
  <c r="G657" i="7"/>
  <c r="H649" i="7"/>
  <c r="G649" i="7"/>
  <c r="H641" i="7"/>
  <c r="G641" i="7"/>
  <c r="H633" i="7"/>
  <c r="G633" i="7"/>
  <c r="H625" i="7"/>
  <c r="G625" i="7"/>
  <c r="H617" i="7"/>
  <c r="G617" i="7"/>
  <c r="H601" i="7"/>
  <c r="G601" i="7"/>
  <c r="H593" i="7"/>
  <c r="G593" i="7"/>
  <c r="H577" i="7"/>
  <c r="G577" i="7"/>
  <c r="H569" i="7"/>
  <c r="G569" i="7"/>
  <c r="H561" i="7"/>
  <c r="G561" i="7"/>
  <c r="H553" i="7"/>
  <c r="G553" i="7"/>
  <c r="H537" i="7"/>
  <c r="G537" i="7"/>
  <c r="H529" i="7"/>
  <c r="G529" i="7"/>
  <c r="H513" i="7"/>
  <c r="G513" i="7"/>
  <c r="H505" i="7"/>
  <c r="G505" i="7"/>
  <c r="H497" i="7"/>
  <c r="G497" i="7"/>
  <c r="H489" i="7"/>
  <c r="G489" i="7"/>
  <c r="H473" i="7"/>
  <c r="G473" i="7"/>
  <c r="H465" i="7"/>
  <c r="G465" i="7"/>
  <c r="H449" i="7"/>
  <c r="G449" i="7"/>
  <c r="H441" i="7"/>
  <c r="G441" i="7"/>
  <c r="H433" i="7"/>
  <c r="G433" i="7"/>
  <c r="H425" i="7"/>
  <c r="G425" i="7"/>
  <c r="H409" i="7"/>
  <c r="G409" i="7"/>
  <c r="H401" i="7"/>
  <c r="G401" i="7"/>
  <c r="H385" i="7"/>
  <c r="G385" i="7"/>
  <c r="H377" i="7"/>
  <c r="G377" i="7"/>
  <c r="H369" i="7"/>
  <c r="G369" i="7"/>
  <c r="H361" i="7"/>
  <c r="G361" i="7"/>
  <c r="H353" i="7"/>
  <c r="G353" i="7"/>
  <c r="H345" i="7"/>
  <c r="G345" i="7"/>
  <c r="H337" i="7"/>
  <c r="G337" i="7"/>
  <c r="H329" i="7"/>
  <c r="G329" i="7"/>
  <c r="H321" i="7"/>
  <c r="G321" i="7"/>
  <c r="H313" i="7"/>
  <c r="G313" i="7"/>
  <c r="H305" i="7"/>
  <c r="G305" i="7"/>
  <c r="H297" i="7"/>
  <c r="G297" i="7"/>
  <c r="H289" i="7"/>
  <c r="G289" i="7"/>
  <c r="H281" i="7"/>
  <c r="G281" i="7"/>
  <c r="H273" i="7"/>
  <c r="G273" i="7"/>
  <c r="H265" i="7"/>
  <c r="G265" i="7"/>
  <c r="H257" i="7"/>
  <c r="G257" i="7"/>
  <c r="H249" i="7"/>
  <c r="G249" i="7"/>
  <c r="H241" i="7"/>
  <c r="G241" i="7"/>
  <c r="H233" i="7"/>
  <c r="G233" i="7"/>
  <c r="H225" i="7"/>
  <c r="G225" i="7"/>
  <c r="H217" i="7"/>
  <c r="G217" i="7"/>
  <c r="H209" i="7"/>
  <c r="G209" i="7"/>
  <c r="H201" i="7"/>
  <c r="G201" i="7"/>
  <c r="H193" i="7"/>
  <c r="G193" i="7"/>
  <c r="H185" i="7"/>
  <c r="G185" i="7"/>
  <c r="H177" i="7"/>
  <c r="G177" i="7"/>
  <c r="H169" i="7"/>
  <c r="G169" i="7"/>
  <c r="H161" i="7"/>
  <c r="G161" i="7"/>
  <c r="H153" i="7"/>
  <c r="G153" i="7"/>
  <c r="H145" i="7"/>
  <c r="G145" i="7"/>
  <c r="H137" i="7"/>
  <c r="G137" i="7"/>
  <c r="H129" i="7"/>
  <c r="G129" i="7"/>
  <c r="H121" i="7"/>
  <c r="G121" i="7"/>
  <c r="H113" i="7"/>
  <c r="G113" i="7"/>
  <c r="H105" i="7"/>
  <c r="G105" i="7"/>
  <c r="H97" i="7"/>
  <c r="G97" i="7"/>
  <c r="H89" i="7"/>
  <c r="G89" i="7"/>
  <c r="H81" i="7"/>
  <c r="G81" i="7"/>
  <c r="H73" i="7"/>
  <c r="G73" i="7"/>
  <c r="H65" i="7"/>
  <c r="G65" i="7"/>
  <c r="H57" i="7"/>
  <c r="G57" i="7"/>
  <c r="H49" i="7"/>
  <c r="G49" i="7"/>
  <c r="H41" i="7"/>
  <c r="G41" i="7"/>
  <c r="H33" i="7"/>
  <c r="G33" i="7"/>
  <c r="H25" i="7"/>
  <c r="G25" i="7"/>
  <c r="H17" i="7"/>
  <c r="G17" i="7"/>
  <c r="H9" i="7"/>
  <c r="G9" i="7"/>
  <c r="G1141" i="7"/>
  <c r="G1132" i="7"/>
  <c r="G1123" i="7"/>
  <c r="G1114" i="7"/>
  <c r="G1093" i="7"/>
  <c r="G1066" i="7"/>
  <c r="G1050" i="7"/>
  <c r="G1034" i="7"/>
  <c r="G1018" i="7"/>
  <c r="G1002" i="7"/>
  <c r="G986" i="7"/>
  <c r="G970" i="7"/>
  <c r="G954" i="7"/>
  <c r="G938" i="7"/>
  <c r="G922" i="7"/>
  <c r="G906" i="7"/>
  <c r="G890" i="7"/>
  <c r="G874" i="7"/>
  <c r="G858" i="7"/>
  <c r="G842" i="7"/>
  <c r="G826" i="7"/>
  <c r="G810" i="7"/>
  <c r="G794" i="7"/>
  <c r="G777" i="7"/>
  <c r="G761" i="7"/>
  <c r="G745" i="7"/>
  <c r="G729" i="7"/>
  <c r="G713" i="7"/>
  <c r="G587" i="7"/>
  <c r="G500" i="7"/>
  <c r="G417" i="7"/>
  <c r="G306" i="7"/>
  <c r="H736" i="7"/>
  <c r="G736" i="7"/>
  <c r="H728" i="7"/>
  <c r="G728" i="7"/>
  <c r="H720" i="7"/>
  <c r="G720" i="7"/>
  <c r="H712" i="7"/>
  <c r="G712" i="7"/>
  <c r="H704" i="7"/>
  <c r="G704" i="7"/>
  <c r="H696" i="7"/>
  <c r="G696" i="7"/>
  <c r="H688" i="7"/>
  <c r="G688" i="7"/>
  <c r="H680" i="7"/>
  <c r="G680" i="7"/>
  <c r="H672" i="7"/>
  <c r="G672" i="7"/>
  <c r="H664" i="7"/>
  <c r="G664" i="7"/>
  <c r="H656" i="7"/>
  <c r="G656" i="7"/>
  <c r="H648" i="7"/>
  <c r="G648" i="7"/>
  <c r="H640" i="7"/>
  <c r="G640" i="7"/>
  <c r="H632" i="7"/>
  <c r="G632" i="7"/>
  <c r="H624" i="7"/>
  <c r="G624" i="7"/>
  <c r="H616" i="7"/>
  <c r="G616" i="7"/>
  <c r="H608" i="7"/>
  <c r="G608" i="7"/>
  <c r="H600" i="7"/>
  <c r="G600" i="7"/>
  <c r="H592" i="7"/>
  <c r="G592" i="7"/>
  <c r="H584" i="7"/>
  <c r="G584" i="7"/>
  <c r="H576" i="7"/>
  <c r="G576" i="7"/>
  <c r="H568" i="7"/>
  <c r="G568" i="7"/>
  <c r="H560" i="7"/>
  <c r="G560" i="7"/>
  <c r="H552" i="7"/>
  <c r="G552" i="7"/>
  <c r="H544" i="7"/>
  <c r="G544" i="7"/>
  <c r="H536" i="7"/>
  <c r="G536" i="7"/>
  <c r="H528" i="7"/>
  <c r="G528" i="7"/>
  <c r="H520" i="7"/>
  <c r="G520" i="7"/>
  <c r="H512" i="7"/>
  <c r="G512" i="7"/>
  <c r="H504" i="7"/>
  <c r="G504" i="7"/>
  <c r="H496" i="7"/>
  <c r="G496" i="7"/>
  <c r="H488" i="7"/>
  <c r="G488" i="7"/>
  <c r="H480" i="7"/>
  <c r="G480" i="7"/>
  <c r="H472" i="7"/>
  <c r="G472" i="7"/>
  <c r="H464" i="7"/>
  <c r="G464" i="7"/>
  <c r="H456" i="7"/>
  <c r="G456" i="7"/>
  <c r="H448" i="7"/>
  <c r="G448" i="7"/>
  <c r="H440" i="7"/>
  <c r="G440" i="7"/>
  <c r="H432" i="7"/>
  <c r="G432" i="7"/>
  <c r="H424" i="7"/>
  <c r="G424" i="7"/>
  <c r="H416" i="7"/>
  <c r="G416" i="7"/>
  <c r="H408" i="7"/>
  <c r="G408" i="7"/>
  <c r="H400" i="7"/>
  <c r="G400" i="7"/>
  <c r="H384" i="7"/>
  <c r="G384" i="7"/>
  <c r="H376" i="7"/>
  <c r="G376" i="7"/>
  <c r="H360" i="7"/>
  <c r="G360" i="7"/>
  <c r="H352" i="7"/>
  <c r="G352" i="7"/>
  <c r="H344" i="7"/>
  <c r="G344" i="7"/>
  <c r="H328" i="7"/>
  <c r="G328" i="7"/>
  <c r="H320" i="7"/>
  <c r="G320" i="7"/>
  <c r="H312" i="7"/>
  <c r="G312" i="7"/>
  <c r="H296" i="7"/>
  <c r="G296" i="7"/>
  <c r="H288" i="7"/>
  <c r="G288" i="7"/>
  <c r="H280" i="7"/>
  <c r="G280" i="7"/>
  <c r="H264" i="7"/>
  <c r="G264" i="7"/>
  <c r="H256" i="7"/>
  <c r="G256" i="7"/>
  <c r="H248" i="7"/>
  <c r="G248" i="7"/>
  <c r="H232" i="7"/>
  <c r="G232" i="7"/>
  <c r="H224" i="7"/>
  <c r="G224" i="7"/>
  <c r="H216" i="7"/>
  <c r="G216" i="7"/>
  <c r="H208" i="7"/>
  <c r="G208" i="7"/>
  <c r="H184" i="7"/>
  <c r="G184" i="7"/>
  <c r="H176" i="7"/>
  <c r="G176" i="7"/>
  <c r="H168" i="7"/>
  <c r="G168" i="7"/>
  <c r="H160" i="7"/>
  <c r="G160" i="7"/>
  <c r="H152" i="7"/>
  <c r="G152" i="7"/>
  <c r="H144" i="7"/>
  <c r="G144" i="7"/>
  <c r="H128" i="7"/>
  <c r="G128" i="7"/>
  <c r="H120" i="7"/>
  <c r="G120" i="7"/>
  <c r="H112" i="7"/>
  <c r="G112" i="7"/>
  <c r="H104" i="7"/>
  <c r="G104" i="7"/>
  <c r="H96" i="7"/>
  <c r="G96" i="7"/>
  <c r="H88" i="7"/>
  <c r="G88" i="7"/>
  <c r="H80" i="7"/>
  <c r="G80" i="7"/>
  <c r="H64" i="7"/>
  <c r="G64" i="7"/>
  <c r="H56" i="7"/>
  <c r="G56" i="7"/>
  <c r="H48" i="7"/>
  <c r="G48" i="7"/>
  <c r="H40" i="7"/>
  <c r="G40" i="7"/>
  <c r="H32" i="7"/>
  <c r="G32" i="7"/>
  <c r="H24" i="7"/>
  <c r="G24" i="7"/>
  <c r="H16" i="7"/>
  <c r="G16" i="7"/>
  <c r="H8" i="7"/>
  <c r="G8" i="7"/>
  <c r="G1173" i="7"/>
  <c r="G1165" i="7"/>
  <c r="G1157" i="7"/>
  <c r="G1149" i="7"/>
  <c r="G1140" i="7"/>
  <c r="G1131" i="7"/>
  <c r="G1122" i="7"/>
  <c r="G1091" i="7"/>
  <c r="G585" i="7"/>
  <c r="G499" i="7"/>
  <c r="G412" i="7"/>
  <c r="G304" i="7"/>
  <c r="G72" i="7"/>
  <c r="H161" i="8"/>
  <c r="G161" i="8"/>
  <c r="H287" i="8"/>
  <c r="G287" i="8"/>
  <c r="H371" i="8"/>
  <c r="G371" i="8"/>
  <c r="H883" i="8"/>
  <c r="G883" i="8"/>
  <c r="G1109" i="8"/>
  <c r="H1109" i="8"/>
  <c r="H11" i="8"/>
  <c r="H19" i="8"/>
  <c r="H27" i="8"/>
  <c r="H35" i="8"/>
  <c r="H43" i="8"/>
  <c r="H51" i="8"/>
  <c r="H59" i="8"/>
  <c r="H67" i="8"/>
  <c r="H101" i="8"/>
  <c r="G122" i="8"/>
  <c r="H131" i="8"/>
  <c r="G131" i="8"/>
  <c r="G157" i="8"/>
  <c r="H178" i="8"/>
  <c r="G241" i="8"/>
  <c r="H241" i="8"/>
  <c r="H405" i="8"/>
  <c r="G405" i="8"/>
  <c r="H465" i="8"/>
  <c r="G465" i="8"/>
  <c r="G544" i="8"/>
  <c r="H544" i="8"/>
  <c r="H197" i="8"/>
  <c r="G197" i="8"/>
  <c r="H753" i="8"/>
  <c r="G753" i="8"/>
  <c r="H990" i="8"/>
  <c r="G990" i="8"/>
  <c r="H1039" i="8"/>
  <c r="G1039" i="8"/>
  <c r="H93" i="8"/>
  <c r="G114" i="8"/>
  <c r="H123" i="8"/>
  <c r="G123" i="8"/>
  <c r="G193" i="8"/>
  <c r="H193" i="8"/>
  <c r="G202" i="8"/>
  <c r="H211" i="8"/>
  <c r="H280" i="8"/>
  <c r="G280" i="8"/>
  <c r="H314" i="8"/>
  <c r="G314" i="8"/>
  <c r="H529" i="8"/>
  <c r="G529" i="8"/>
  <c r="H75" i="8"/>
  <c r="G75" i="8"/>
  <c r="H115" i="8"/>
  <c r="G115" i="8"/>
  <c r="G163" i="8"/>
  <c r="H163" i="8"/>
  <c r="H194" i="8"/>
  <c r="G194" i="8"/>
  <c r="G203" i="8"/>
  <c r="H203" i="8"/>
  <c r="H224" i="8"/>
  <c r="G224" i="8"/>
  <c r="G243" i="8"/>
  <c r="H243" i="8"/>
  <c r="H307" i="8"/>
  <c r="G307" i="8"/>
  <c r="H341" i="8"/>
  <c r="G341" i="8"/>
  <c r="H398" i="8"/>
  <c r="G398" i="8"/>
  <c r="H432" i="8"/>
  <c r="G432" i="8"/>
  <c r="H139" i="8"/>
  <c r="G139" i="8"/>
  <c r="H107" i="8"/>
  <c r="G107" i="8"/>
  <c r="H164" i="8"/>
  <c r="G164" i="8"/>
  <c r="G225" i="8"/>
  <c r="H225" i="8"/>
  <c r="H425" i="8"/>
  <c r="G425" i="8"/>
  <c r="H461" i="8"/>
  <c r="G461" i="8"/>
  <c r="H9" i="8"/>
  <c r="G9" i="8"/>
  <c r="H13" i="8"/>
  <c r="H17" i="8"/>
  <c r="G17" i="8"/>
  <c r="H21" i="8"/>
  <c r="H25" i="8"/>
  <c r="G25" i="8"/>
  <c r="H29" i="8"/>
  <c r="H33" i="8"/>
  <c r="G33" i="8"/>
  <c r="H37" i="8"/>
  <c r="H41" i="8"/>
  <c r="G41" i="8"/>
  <c r="H45" i="8"/>
  <c r="H49" i="8"/>
  <c r="G49" i="8"/>
  <c r="H53" i="8"/>
  <c r="H57" i="8"/>
  <c r="G57" i="8"/>
  <c r="H61" i="8"/>
  <c r="H65" i="8"/>
  <c r="G65" i="8"/>
  <c r="H69" i="8"/>
  <c r="G90" i="8"/>
  <c r="H99" i="8"/>
  <c r="G99" i="8"/>
  <c r="H133" i="8"/>
  <c r="G154" i="8"/>
  <c r="H172" i="8"/>
  <c r="G187" i="8"/>
  <c r="H187" i="8"/>
  <c r="H199" i="8"/>
  <c r="G257" i="8"/>
  <c r="H257" i="8"/>
  <c r="H351" i="8"/>
  <c r="G351" i="8"/>
  <c r="H525" i="8"/>
  <c r="G525" i="8"/>
  <c r="H91" i="8"/>
  <c r="G91" i="8"/>
  <c r="G155" i="8"/>
  <c r="H155" i="8"/>
  <c r="H208" i="8"/>
  <c r="G208" i="8"/>
  <c r="H277" i="8"/>
  <c r="G277" i="8"/>
  <c r="H446" i="8"/>
  <c r="G446" i="8"/>
  <c r="G10" i="8"/>
  <c r="G18" i="8"/>
  <c r="G26" i="8"/>
  <c r="G34" i="8"/>
  <c r="G42" i="8"/>
  <c r="G50" i="8"/>
  <c r="G58" i="8"/>
  <c r="G66" i="8"/>
  <c r="G74" i="8"/>
  <c r="H83" i="8"/>
  <c r="G83" i="8"/>
  <c r="H117" i="8"/>
  <c r="G138" i="8"/>
  <c r="H147" i="8"/>
  <c r="G147" i="8"/>
  <c r="H160" i="8"/>
  <c r="G160" i="8"/>
  <c r="H169" i="8"/>
  <c r="G209" i="8"/>
  <c r="H209" i="8"/>
  <c r="H218" i="8"/>
  <c r="H227" i="8"/>
  <c r="H344" i="8"/>
  <c r="G344" i="8"/>
  <c r="H378" i="8"/>
  <c r="G378" i="8"/>
  <c r="H395" i="8"/>
  <c r="G395" i="8"/>
  <c r="G480" i="8"/>
  <c r="H480" i="8"/>
  <c r="H510" i="8"/>
  <c r="G510" i="8"/>
  <c r="H267" i="8"/>
  <c r="G267" i="8"/>
  <c r="H331" i="8"/>
  <c r="G331" i="8"/>
  <c r="H473" i="8"/>
  <c r="G473" i="8"/>
  <c r="H537" i="8"/>
  <c r="G537" i="8"/>
  <c r="H552" i="8"/>
  <c r="G552" i="8"/>
  <c r="H560" i="8"/>
  <c r="G560" i="8"/>
  <c r="H568" i="8"/>
  <c r="G568" i="8"/>
  <c r="H576" i="8"/>
  <c r="G576" i="8"/>
  <c r="H584" i="8"/>
  <c r="G584" i="8"/>
  <c r="H769" i="8"/>
  <c r="G769" i="8"/>
  <c r="H819" i="8"/>
  <c r="G819" i="8"/>
  <c r="G932" i="8"/>
  <c r="H932" i="8"/>
  <c r="H1034" i="8"/>
  <c r="G1034" i="8"/>
  <c r="H291" i="8"/>
  <c r="G291" i="8"/>
  <c r="H355" i="8"/>
  <c r="G355" i="8"/>
  <c r="H409" i="8"/>
  <c r="G409" i="8"/>
  <c r="H481" i="8"/>
  <c r="G481" i="8"/>
  <c r="H545" i="8"/>
  <c r="G545" i="8"/>
  <c r="H553" i="8"/>
  <c r="G553" i="8"/>
  <c r="H561" i="8"/>
  <c r="G561" i="8"/>
  <c r="H569" i="8"/>
  <c r="G569" i="8"/>
  <c r="H577" i="8"/>
  <c r="G577" i="8"/>
  <c r="H585" i="8"/>
  <c r="G585" i="8"/>
  <c r="H593" i="8"/>
  <c r="G593" i="8"/>
  <c r="H601" i="8"/>
  <c r="G601" i="8"/>
  <c r="H609" i="8"/>
  <c r="G609" i="8"/>
  <c r="H617" i="8"/>
  <c r="G617" i="8"/>
  <c r="H625" i="8"/>
  <c r="G625" i="8"/>
  <c r="H633" i="8"/>
  <c r="G633" i="8"/>
  <c r="H641" i="8"/>
  <c r="G641" i="8"/>
  <c r="H649" i="8"/>
  <c r="G649" i="8"/>
  <c r="H657" i="8"/>
  <c r="G657" i="8"/>
  <c r="H792" i="8"/>
  <c r="G792" i="8"/>
  <c r="H815" i="8"/>
  <c r="G815" i="8"/>
  <c r="G925" i="8"/>
  <c r="H925" i="8"/>
  <c r="G975" i="8"/>
  <c r="H975" i="8"/>
  <c r="H1031" i="8"/>
  <c r="G1031" i="8"/>
  <c r="G73" i="8"/>
  <c r="G81" i="8"/>
  <c r="G89" i="8"/>
  <c r="G97" i="8"/>
  <c r="G105" i="8"/>
  <c r="G113" i="8"/>
  <c r="G121" i="8"/>
  <c r="G129" i="8"/>
  <c r="G137" i="8"/>
  <c r="G145" i="8"/>
  <c r="G153" i="8"/>
  <c r="G156" i="8"/>
  <c r="G176" i="8"/>
  <c r="G210" i="8"/>
  <c r="G213" i="8"/>
  <c r="G216" i="8"/>
  <c r="G226" i="8"/>
  <c r="G229" i="8"/>
  <c r="G232" i="8"/>
  <c r="G242" i="8"/>
  <c r="G245" i="8"/>
  <c r="G248" i="8"/>
  <c r="G258" i="8"/>
  <c r="G261" i="8"/>
  <c r="G264" i="8"/>
  <c r="G271" i="8"/>
  <c r="G298" i="8"/>
  <c r="H315" i="8"/>
  <c r="G315" i="8"/>
  <c r="G325" i="8"/>
  <c r="G328" i="8"/>
  <c r="G335" i="8"/>
  <c r="G362" i="8"/>
  <c r="H379" i="8"/>
  <c r="G379" i="8"/>
  <c r="G389" i="8"/>
  <c r="G392" i="8"/>
  <c r="G416" i="8"/>
  <c r="H433" i="8"/>
  <c r="G433" i="8"/>
  <c r="G462" i="8"/>
  <c r="G477" i="8"/>
  <c r="H489" i="8"/>
  <c r="G489" i="8"/>
  <c r="H496" i="8"/>
  <c r="G526" i="8"/>
  <c r="H673" i="8"/>
  <c r="G673" i="8"/>
  <c r="H849" i="8"/>
  <c r="G849" i="8"/>
  <c r="G868" i="8"/>
  <c r="H868" i="8"/>
  <c r="H955" i="8"/>
  <c r="G955" i="8"/>
  <c r="H1014" i="8"/>
  <c r="G1014" i="8"/>
  <c r="H195" i="8"/>
  <c r="H201" i="8"/>
  <c r="H275" i="8"/>
  <c r="G275" i="8"/>
  <c r="G288" i="8"/>
  <c r="H339" i="8"/>
  <c r="G339" i="8"/>
  <c r="G352" i="8"/>
  <c r="G406" i="8"/>
  <c r="H440" i="8"/>
  <c r="G470" i="8"/>
  <c r="G485" i="8"/>
  <c r="H497" i="8"/>
  <c r="G497" i="8"/>
  <c r="H504" i="8"/>
  <c r="G534" i="8"/>
  <c r="H689" i="8"/>
  <c r="G689" i="8"/>
  <c r="H299" i="8"/>
  <c r="G299" i="8"/>
  <c r="H363" i="8"/>
  <c r="G363" i="8"/>
  <c r="H417" i="8"/>
  <c r="G417" i="8"/>
  <c r="H441" i="8"/>
  <c r="G441" i="8"/>
  <c r="H505" i="8"/>
  <c r="G505" i="8"/>
  <c r="H705" i="8"/>
  <c r="G705" i="8"/>
  <c r="G861" i="8"/>
  <c r="H861" i="8"/>
  <c r="H891" i="8"/>
  <c r="G891" i="8"/>
  <c r="H259" i="8"/>
  <c r="G269" i="8"/>
  <c r="G272" i="8"/>
  <c r="G279" i="8"/>
  <c r="G306" i="8"/>
  <c r="H323" i="8"/>
  <c r="G323" i="8"/>
  <c r="G333" i="8"/>
  <c r="G336" i="8"/>
  <c r="G343" i="8"/>
  <c r="G370" i="8"/>
  <c r="H387" i="8"/>
  <c r="G387" i="8"/>
  <c r="G397" i="8"/>
  <c r="G424" i="8"/>
  <c r="H449" i="8"/>
  <c r="G449" i="8"/>
  <c r="H456" i="8"/>
  <c r="G486" i="8"/>
  <c r="G501" i="8"/>
  <c r="H513" i="8"/>
  <c r="G513" i="8"/>
  <c r="H520" i="8"/>
  <c r="H721" i="8"/>
  <c r="G721" i="8"/>
  <c r="H798" i="8"/>
  <c r="G798" i="8"/>
  <c r="H947" i="8"/>
  <c r="G947" i="8"/>
  <c r="G240" i="8"/>
  <c r="G256" i="8"/>
  <c r="H283" i="8"/>
  <c r="G283" i="8"/>
  <c r="G296" i="8"/>
  <c r="H347" i="8"/>
  <c r="G347" i="8"/>
  <c r="G360" i="8"/>
  <c r="H401" i="8"/>
  <c r="G401" i="8"/>
  <c r="G414" i="8"/>
  <c r="G445" i="8"/>
  <c r="H457" i="8"/>
  <c r="G457" i="8"/>
  <c r="H464" i="8"/>
  <c r="G494" i="8"/>
  <c r="G509" i="8"/>
  <c r="H521" i="8"/>
  <c r="G521" i="8"/>
  <c r="H528" i="8"/>
  <c r="H737" i="8"/>
  <c r="G737" i="8"/>
  <c r="G853" i="8"/>
  <c r="H853" i="8"/>
  <c r="H842" i="8"/>
  <c r="G842" i="8"/>
  <c r="H854" i="8"/>
  <c r="G854" i="8"/>
  <c r="H906" i="8"/>
  <c r="G906" i="8"/>
  <c r="H971" i="8"/>
  <c r="G971" i="8"/>
  <c r="H1018" i="8"/>
  <c r="G1018" i="8"/>
  <c r="H1023" i="8"/>
  <c r="G1023" i="8"/>
  <c r="H1035" i="8"/>
  <c r="G1035" i="8"/>
  <c r="H1051" i="8"/>
  <c r="G1051" i="8"/>
  <c r="H799" i="8"/>
  <c r="G799" i="8"/>
  <c r="G903" i="8"/>
  <c r="H907" i="8"/>
  <c r="G907" i="8"/>
  <c r="H918" i="8"/>
  <c r="G991" i="8"/>
  <c r="H997" i="8"/>
  <c r="G1011" i="8"/>
  <c r="G1015" i="8"/>
  <c r="H1019" i="8"/>
  <c r="G1019" i="8"/>
  <c r="H1126" i="8"/>
  <c r="G1126" i="8"/>
  <c r="G664" i="8"/>
  <c r="G680" i="8"/>
  <c r="G696" i="8"/>
  <c r="G712" i="8"/>
  <c r="G728" i="8"/>
  <c r="G744" i="8"/>
  <c r="G760" i="8"/>
  <c r="G776" i="8"/>
  <c r="H823" i="8"/>
  <c r="G823" i="8"/>
  <c r="H833" i="8"/>
  <c r="H850" i="8"/>
  <c r="G850" i="8"/>
  <c r="G858" i="8"/>
  <c r="H862" i="8"/>
  <c r="H877" i="8"/>
  <c r="H884" i="8"/>
  <c r="G899" i="8"/>
  <c r="H922" i="8"/>
  <c r="G922" i="8"/>
  <c r="H941" i="8"/>
  <c r="H948" i="8"/>
  <c r="G987" i="8"/>
  <c r="G994" i="8"/>
  <c r="H998" i="8"/>
  <c r="G998" i="8"/>
  <c r="H1078" i="8"/>
  <c r="G1078" i="8"/>
  <c r="H1103" i="8"/>
  <c r="G1103" i="8"/>
  <c r="H851" i="8"/>
  <c r="G851" i="8"/>
  <c r="H923" i="8"/>
  <c r="G923" i="8"/>
  <c r="G965" i="8"/>
  <c r="H965" i="8"/>
  <c r="H1082" i="8"/>
  <c r="G1082" i="8"/>
  <c r="H1099" i="8"/>
  <c r="G1099" i="8"/>
  <c r="G1157" i="8"/>
  <c r="H1157" i="8"/>
  <c r="H807" i="8"/>
  <c r="G807" i="8"/>
  <c r="H874" i="8"/>
  <c r="G874" i="8"/>
  <c r="H938" i="8"/>
  <c r="G938" i="8"/>
  <c r="H1002" i="8"/>
  <c r="G1002" i="8"/>
  <c r="G1045" i="8"/>
  <c r="H1045" i="8"/>
  <c r="G592" i="8"/>
  <c r="G600" i="8"/>
  <c r="G608" i="8"/>
  <c r="G616" i="8"/>
  <c r="G624" i="8"/>
  <c r="G632" i="8"/>
  <c r="G640" i="8"/>
  <c r="G648" i="8"/>
  <c r="G656" i="8"/>
  <c r="H659" i="8"/>
  <c r="G669" i="8"/>
  <c r="H675" i="8"/>
  <c r="G685" i="8"/>
  <c r="H691" i="8"/>
  <c r="G701" i="8"/>
  <c r="H707" i="8"/>
  <c r="G717" i="8"/>
  <c r="H723" i="8"/>
  <c r="G733" i="8"/>
  <c r="H739" i="8"/>
  <c r="G749" i="8"/>
  <c r="H755" i="8"/>
  <c r="G765" i="8"/>
  <c r="H771" i="8"/>
  <c r="G781" i="8"/>
  <c r="H794" i="8"/>
  <c r="G811" i="8"/>
  <c r="H831" i="8"/>
  <c r="G831" i="8"/>
  <c r="G844" i="8"/>
  <c r="G852" i="8"/>
  <c r="G871" i="8"/>
  <c r="H875" i="8"/>
  <c r="G875" i="8"/>
  <c r="H886" i="8"/>
  <c r="G935" i="8"/>
  <c r="H939" i="8"/>
  <c r="G939" i="8"/>
  <c r="H950" i="8"/>
  <c r="H973" i="8"/>
  <c r="G981" i="8"/>
  <c r="H981" i="8"/>
  <c r="G1029" i="8"/>
  <c r="H1029" i="8"/>
  <c r="H1037" i="8"/>
  <c r="H1054" i="8"/>
  <c r="G1054" i="8"/>
  <c r="G1061" i="8"/>
  <c r="H1061" i="8"/>
  <c r="H1150" i="8"/>
  <c r="G1150" i="8"/>
  <c r="G845" i="8"/>
  <c r="H845" i="8"/>
  <c r="H890" i="8"/>
  <c r="G890" i="8"/>
  <c r="H954" i="8"/>
  <c r="G954" i="8"/>
  <c r="H959" i="8"/>
  <c r="G959" i="8"/>
  <c r="H974" i="8"/>
  <c r="G974" i="8"/>
  <c r="H982" i="8"/>
  <c r="G982" i="8"/>
  <c r="H1062" i="8"/>
  <c r="G1062" i="8"/>
  <c r="H958" i="8"/>
  <c r="G958" i="8"/>
  <c r="H1022" i="8"/>
  <c r="G1022" i="8"/>
  <c r="H1086" i="8"/>
  <c r="G1086" i="8"/>
  <c r="H1046" i="8"/>
  <c r="G1046" i="8"/>
  <c r="H1110" i="8"/>
  <c r="G1110" i="8"/>
  <c r="H1158" i="8"/>
  <c r="G1158" i="8"/>
  <c r="H1006" i="8"/>
  <c r="G1006" i="8"/>
  <c r="G1066" i="8"/>
  <c r="H1070" i="8"/>
  <c r="G1070" i="8"/>
  <c r="G1083" i="8"/>
  <c r="G1087" i="8"/>
  <c r="H1093" i="8"/>
  <c r="G1130" i="8"/>
  <c r="H1134" i="8"/>
  <c r="G1134" i="8"/>
  <c r="H1165" i="8"/>
  <c r="H869" i="8"/>
  <c r="H885" i="8"/>
  <c r="H901" i="8"/>
  <c r="H917" i="8"/>
  <c r="H933" i="8"/>
  <c r="H949" i="8"/>
  <c r="G962" i="8"/>
  <c r="H966" i="8"/>
  <c r="G966" i="8"/>
  <c r="G979" i="8"/>
  <c r="H989" i="8"/>
  <c r="G1026" i="8"/>
  <c r="H1030" i="8"/>
  <c r="G1030" i="8"/>
  <c r="G1043" i="8"/>
  <c r="H1053" i="8"/>
  <c r="G1090" i="8"/>
  <c r="H1094" i="8"/>
  <c r="G1094" i="8"/>
  <c r="G1107" i="8"/>
  <c r="H1117" i="8"/>
  <c r="G1155" i="8"/>
  <c r="G1162" i="8"/>
  <c r="H1166" i="8"/>
  <c r="G1166" i="8"/>
  <c r="H1171" i="8"/>
  <c r="G1171" i="8"/>
  <c r="H1118" i="8"/>
  <c r="G1118" i="8"/>
  <c r="H1167" i="8"/>
  <c r="G1167" i="8"/>
  <c r="H1142" i="8"/>
  <c r="G1142" i="8"/>
  <c r="H1038" i="8"/>
  <c r="G1038" i="8"/>
  <c r="G1098" i="8"/>
  <c r="H1102" i="8"/>
  <c r="G1102" i="8"/>
  <c r="G1115" i="8"/>
  <c r="H1125" i="8"/>
  <c r="H1149" i="8"/>
  <c r="G1172" i="8"/>
  <c r="G1170" i="8"/>
  <c r="G1173" i="8"/>
  <c r="G117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<sst xmlns="http://schemas.openxmlformats.org/spreadsheetml/2006/main" count="4755" uniqueCount="25">
  <si>
    <t>Ngày</t>
  </si>
  <si>
    <t>MWG</t>
  </si>
  <si>
    <t>TCB</t>
  </si>
  <si>
    <t>STB</t>
  </si>
  <si>
    <t>HPG</t>
  </si>
  <si>
    <t xml:space="preserve">Model  </t>
  </si>
  <si>
    <t xml:space="preserve">AIC </t>
  </si>
  <si>
    <t>Check Residual</t>
  </si>
  <si>
    <t>ARIMA(1,1,1)</t>
  </si>
  <si>
    <t xml:space="preserve">AIC min </t>
  </si>
  <si>
    <t xml:space="preserve">P-value max </t>
  </si>
  <si>
    <t xml:space="preserve">Nếu 2 chuỗi mà AIC min và P value max khác nhau thì cứ forecast và xem chỉ số RMSE, MAE, chuỗi nào có số test nhỏ hơn thì chuỗi đó tốt hơn </t>
  </si>
  <si>
    <t>MASAN</t>
  </si>
  <si>
    <t>KIDO</t>
  </si>
  <si>
    <t>GVB</t>
  </si>
  <si>
    <t>VNI</t>
  </si>
  <si>
    <t>Date</t>
  </si>
  <si>
    <t>HVN</t>
  </si>
  <si>
    <t>STK</t>
  </si>
  <si>
    <t>MSN</t>
  </si>
  <si>
    <t xml:space="preserve">field </t>
  </si>
  <si>
    <t xml:space="preserve">price </t>
  </si>
  <si>
    <t>GVN</t>
  </si>
  <si>
    <t>erprice</t>
  </si>
  <si>
    <t>erVNI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</si>
</sst>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b/>
      <sz val="11"/>
      <name val="Calibri Light"/>
      <family val="2"/>
      <scheme val="major"/>
    </font>
    <font>
      <sz val="10"/>
      <name val="Calibri Light"/>
      <family val="2"/>
      <scheme val="major"/>
    </font>
    <font>
      <sz val="11"/>
      <name val="Calibri Light"/>
      <family val="2"/>
      <scheme val="major"/>
    </font>
    <font>
      <b/>
      <sz val="13.5"/>
      <name val="Calibri Light"/>
      <family val="2"/>
      <scheme val="major"/>
    </font>
    <font>
      <i/>
      <sz val="10"/>
      <name val="Calibri Light"/>
      <family val="2"/>
      <scheme val="major"/>
    </font>
    <font>
      <u/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1" fillId="0" borderId="0" xfId="1"/>
    <xf numFmtId="0" fontId="0" fillId="0" borderId="2" xfId="0" applyBorder="1"/>
    <xf numFmtId="0" fontId="6" fillId="0" borderId="2" xfId="0" applyFont="1" applyBorder="1"/>
    <xf numFmtId="0" fontId="3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vertical="center" wrapText="1"/>
    </xf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4" fontId="0" fillId="0" borderId="2" xfId="0" applyNumberFormat="1" applyBorder="1"/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14" fontId="9" fillId="2" borderId="2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4" fontId="10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10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wrapText="1"/>
    </xf>
    <xf numFmtId="3" fontId="9" fillId="2" borderId="2" xfId="0" applyNumberFormat="1" applyFont="1" applyFill="1" applyBorder="1" applyAlignment="1">
      <alignment horizontal="center"/>
    </xf>
    <xf numFmtId="3" fontId="9" fillId="2" borderId="2" xfId="0" applyNumberFormat="1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wrapText="1"/>
    </xf>
    <xf numFmtId="3" fontId="10" fillId="2" borderId="2" xfId="0" applyNumberFormat="1" applyFont="1" applyFill="1" applyBorder="1" applyAlignment="1">
      <alignment horizontal="center" vertical="center"/>
    </xf>
    <xf numFmtId="164" fontId="10" fillId="2" borderId="0" xfId="0" applyNumberFormat="1" applyFont="1" applyFill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164" fontId="8" fillId="2" borderId="6" xfId="0" applyNumberFormat="1" applyFont="1" applyFill="1" applyBorder="1" applyAlignment="1">
      <alignment horizontal="center"/>
    </xf>
    <xf numFmtId="3" fontId="9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Fill="1" applyBorder="1" applyAlignment="1">
      <alignment horizontal="center" vertical="center"/>
    </xf>
    <xf numFmtId="14" fontId="9" fillId="2" borderId="0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MWG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(3)'!$A$2:$A$390</c:f>
              <c:numCache>
                <c:formatCode>m/d/yyyy</c:formatCode>
                <c:ptCount val="389"/>
                <c:pt idx="0">
                  <c:v>44771</c:v>
                </c:pt>
                <c:pt idx="1">
                  <c:v>44770</c:v>
                </c:pt>
                <c:pt idx="2">
                  <c:v>44769</c:v>
                </c:pt>
                <c:pt idx="3">
                  <c:v>44768</c:v>
                </c:pt>
                <c:pt idx="4">
                  <c:v>44767</c:v>
                </c:pt>
                <c:pt idx="5">
                  <c:v>44764</c:v>
                </c:pt>
                <c:pt idx="6">
                  <c:v>44763</c:v>
                </c:pt>
                <c:pt idx="7">
                  <c:v>44762</c:v>
                </c:pt>
                <c:pt idx="8">
                  <c:v>44761</c:v>
                </c:pt>
                <c:pt idx="9">
                  <c:v>44760</c:v>
                </c:pt>
                <c:pt idx="10">
                  <c:v>44757</c:v>
                </c:pt>
                <c:pt idx="11">
                  <c:v>44756</c:v>
                </c:pt>
                <c:pt idx="12">
                  <c:v>44755</c:v>
                </c:pt>
                <c:pt idx="13">
                  <c:v>44754</c:v>
                </c:pt>
                <c:pt idx="14">
                  <c:v>44753</c:v>
                </c:pt>
                <c:pt idx="15">
                  <c:v>44750</c:v>
                </c:pt>
                <c:pt idx="16">
                  <c:v>44749</c:v>
                </c:pt>
                <c:pt idx="17">
                  <c:v>44748</c:v>
                </c:pt>
                <c:pt idx="18">
                  <c:v>44747</c:v>
                </c:pt>
                <c:pt idx="19">
                  <c:v>44746</c:v>
                </c:pt>
                <c:pt idx="20">
                  <c:v>44743</c:v>
                </c:pt>
                <c:pt idx="21">
                  <c:v>44742</c:v>
                </c:pt>
                <c:pt idx="22">
                  <c:v>44741</c:v>
                </c:pt>
                <c:pt idx="23">
                  <c:v>44740</c:v>
                </c:pt>
                <c:pt idx="24">
                  <c:v>44739</c:v>
                </c:pt>
                <c:pt idx="25">
                  <c:v>44736</c:v>
                </c:pt>
                <c:pt idx="26">
                  <c:v>44735</c:v>
                </c:pt>
                <c:pt idx="27">
                  <c:v>44734</c:v>
                </c:pt>
                <c:pt idx="28">
                  <c:v>44733</c:v>
                </c:pt>
                <c:pt idx="29">
                  <c:v>44732</c:v>
                </c:pt>
                <c:pt idx="30">
                  <c:v>44729</c:v>
                </c:pt>
                <c:pt idx="31">
                  <c:v>44728</c:v>
                </c:pt>
                <c:pt idx="32">
                  <c:v>44727</c:v>
                </c:pt>
                <c:pt idx="33">
                  <c:v>44726</c:v>
                </c:pt>
                <c:pt idx="34">
                  <c:v>44725</c:v>
                </c:pt>
                <c:pt idx="35">
                  <c:v>44722</c:v>
                </c:pt>
                <c:pt idx="36">
                  <c:v>44721</c:v>
                </c:pt>
                <c:pt idx="37">
                  <c:v>44720</c:v>
                </c:pt>
                <c:pt idx="38">
                  <c:v>44719</c:v>
                </c:pt>
                <c:pt idx="39">
                  <c:v>44718</c:v>
                </c:pt>
                <c:pt idx="40">
                  <c:v>44715</c:v>
                </c:pt>
                <c:pt idx="41">
                  <c:v>44714</c:v>
                </c:pt>
                <c:pt idx="42">
                  <c:v>44713</c:v>
                </c:pt>
                <c:pt idx="43">
                  <c:v>44712</c:v>
                </c:pt>
                <c:pt idx="44">
                  <c:v>44711</c:v>
                </c:pt>
                <c:pt idx="45">
                  <c:v>44708</c:v>
                </c:pt>
                <c:pt idx="46">
                  <c:v>44707</c:v>
                </c:pt>
                <c:pt idx="47">
                  <c:v>44706</c:v>
                </c:pt>
                <c:pt idx="48">
                  <c:v>44705</c:v>
                </c:pt>
                <c:pt idx="49">
                  <c:v>44704</c:v>
                </c:pt>
                <c:pt idx="50">
                  <c:v>44701</c:v>
                </c:pt>
                <c:pt idx="51">
                  <c:v>44700</c:v>
                </c:pt>
                <c:pt idx="52">
                  <c:v>44699</c:v>
                </c:pt>
                <c:pt idx="53">
                  <c:v>44698</c:v>
                </c:pt>
                <c:pt idx="54">
                  <c:v>44697</c:v>
                </c:pt>
                <c:pt idx="55">
                  <c:v>44694</c:v>
                </c:pt>
                <c:pt idx="56">
                  <c:v>44693</c:v>
                </c:pt>
                <c:pt idx="57">
                  <c:v>44692</c:v>
                </c:pt>
                <c:pt idx="58">
                  <c:v>44691</c:v>
                </c:pt>
                <c:pt idx="59">
                  <c:v>44690</c:v>
                </c:pt>
                <c:pt idx="60">
                  <c:v>44687</c:v>
                </c:pt>
                <c:pt idx="61">
                  <c:v>44686</c:v>
                </c:pt>
                <c:pt idx="62">
                  <c:v>44685</c:v>
                </c:pt>
                <c:pt idx="63">
                  <c:v>44680</c:v>
                </c:pt>
                <c:pt idx="64">
                  <c:v>44679</c:v>
                </c:pt>
                <c:pt idx="65">
                  <c:v>44678</c:v>
                </c:pt>
                <c:pt idx="66">
                  <c:v>44677</c:v>
                </c:pt>
                <c:pt idx="67">
                  <c:v>44676</c:v>
                </c:pt>
                <c:pt idx="68">
                  <c:v>44673</c:v>
                </c:pt>
                <c:pt idx="69">
                  <c:v>44672</c:v>
                </c:pt>
                <c:pt idx="70">
                  <c:v>44671</c:v>
                </c:pt>
                <c:pt idx="71">
                  <c:v>44670</c:v>
                </c:pt>
                <c:pt idx="72">
                  <c:v>44669</c:v>
                </c:pt>
                <c:pt idx="73">
                  <c:v>44666</c:v>
                </c:pt>
                <c:pt idx="74">
                  <c:v>44665</c:v>
                </c:pt>
                <c:pt idx="75">
                  <c:v>44664</c:v>
                </c:pt>
                <c:pt idx="76">
                  <c:v>44663</c:v>
                </c:pt>
                <c:pt idx="77">
                  <c:v>44659</c:v>
                </c:pt>
                <c:pt idx="78">
                  <c:v>44658</c:v>
                </c:pt>
                <c:pt idx="79">
                  <c:v>44657</c:v>
                </c:pt>
                <c:pt idx="80">
                  <c:v>44656</c:v>
                </c:pt>
                <c:pt idx="81">
                  <c:v>44655</c:v>
                </c:pt>
                <c:pt idx="82">
                  <c:v>44652</c:v>
                </c:pt>
                <c:pt idx="83">
                  <c:v>44651</c:v>
                </c:pt>
                <c:pt idx="84">
                  <c:v>44650</c:v>
                </c:pt>
                <c:pt idx="85">
                  <c:v>44649</c:v>
                </c:pt>
                <c:pt idx="86">
                  <c:v>44648</c:v>
                </c:pt>
                <c:pt idx="87">
                  <c:v>44645</c:v>
                </c:pt>
                <c:pt idx="88">
                  <c:v>44644</c:v>
                </c:pt>
                <c:pt idx="89">
                  <c:v>44643</c:v>
                </c:pt>
                <c:pt idx="90">
                  <c:v>44642</c:v>
                </c:pt>
                <c:pt idx="91">
                  <c:v>44641</c:v>
                </c:pt>
                <c:pt idx="92">
                  <c:v>44638</c:v>
                </c:pt>
                <c:pt idx="93">
                  <c:v>44635</c:v>
                </c:pt>
                <c:pt idx="94">
                  <c:v>44634</c:v>
                </c:pt>
                <c:pt idx="95">
                  <c:v>44631</c:v>
                </c:pt>
                <c:pt idx="96">
                  <c:v>44630</c:v>
                </c:pt>
                <c:pt idx="97">
                  <c:v>44629</c:v>
                </c:pt>
                <c:pt idx="98">
                  <c:v>44628</c:v>
                </c:pt>
                <c:pt idx="99">
                  <c:v>44627</c:v>
                </c:pt>
                <c:pt idx="100">
                  <c:v>44624</c:v>
                </c:pt>
                <c:pt idx="101">
                  <c:v>44623</c:v>
                </c:pt>
                <c:pt idx="102">
                  <c:v>44622</c:v>
                </c:pt>
                <c:pt idx="103">
                  <c:v>44621</c:v>
                </c:pt>
                <c:pt idx="104">
                  <c:v>44620</c:v>
                </c:pt>
                <c:pt idx="105">
                  <c:v>44617</c:v>
                </c:pt>
                <c:pt idx="106">
                  <c:v>44616</c:v>
                </c:pt>
                <c:pt idx="107">
                  <c:v>44615</c:v>
                </c:pt>
                <c:pt idx="108">
                  <c:v>44614</c:v>
                </c:pt>
                <c:pt idx="109">
                  <c:v>44613</c:v>
                </c:pt>
                <c:pt idx="110">
                  <c:v>44610</c:v>
                </c:pt>
                <c:pt idx="111">
                  <c:v>44609</c:v>
                </c:pt>
                <c:pt idx="112">
                  <c:v>44608</c:v>
                </c:pt>
                <c:pt idx="113">
                  <c:v>44607</c:v>
                </c:pt>
                <c:pt idx="114">
                  <c:v>44606</c:v>
                </c:pt>
                <c:pt idx="115">
                  <c:v>44603</c:v>
                </c:pt>
                <c:pt idx="116">
                  <c:v>44602</c:v>
                </c:pt>
                <c:pt idx="117">
                  <c:v>44601</c:v>
                </c:pt>
                <c:pt idx="118">
                  <c:v>44600</c:v>
                </c:pt>
                <c:pt idx="119">
                  <c:v>44599</c:v>
                </c:pt>
                <c:pt idx="120">
                  <c:v>44589</c:v>
                </c:pt>
                <c:pt idx="121">
                  <c:v>44588</c:v>
                </c:pt>
                <c:pt idx="122">
                  <c:v>44587</c:v>
                </c:pt>
                <c:pt idx="123">
                  <c:v>44586</c:v>
                </c:pt>
                <c:pt idx="124">
                  <c:v>44585</c:v>
                </c:pt>
                <c:pt idx="125">
                  <c:v>44582</c:v>
                </c:pt>
                <c:pt idx="126">
                  <c:v>44581</c:v>
                </c:pt>
                <c:pt idx="127">
                  <c:v>44580</c:v>
                </c:pt>
                <c:pt idx="128">
                  <c:v>44579</c:v>
                </c:pt>
                <c:pt idx="129">
                  <c:v>44578</c:v>
                </c:pt>
                <c:pt idx="130">
                  <c:v>44575</c:v>
                </c:pt>
                <c:pt idx="131">
                  <c:v>44574</c:v>
                </c:pt>
                <c:pt idx="132">
                  <c:v>44573</c:v>
                </c:pt>
                <c:pt idx="133">
                  <c:v>44572</c:v>
                </c:pt>
                <c:pt idx="134">
                  <c:v>44571</c:v>
                </c:pt>
                <c:pt idx="135">
                  <c:v>44568</c:v>
                </c:pt>
                <c:pt idx="136">
                  <c:v>44567</c:v>
                </c:pt>
                <c:pt idx="137">
                  <c:v>44566</c:v>
                </c:pt>
                <c:pt idx="138">
                  <c:v>44565</c:v>
                </c:pt>
                <c:pt idx="139">
                  <c:v>44561</c:v>
                </c:pt>
                <c:pt idx="140">
                  <c:v>44560</c:v>
                </c:pt>
                <c:pt idx="141">
                  <c:v>44559</c:v>
                </c:pt>
                <c:pt idx="142">
                  <c:v>44558</c:v>
                </c:pt>
                <c:pt idx="143">
                  <c:v>44557</c:v>
                </c:pt>
                <c:pt idx="144">
                  <c:v>44554</c:v>
                </c:pt>
                <c:pt idx="145">
                  <c:v>44553</c:v>
                </c:pt>
                <c:pt idx="146">
                  <c:v>44552</c:v>
                </c:pt>
                <c:pt idx="147">
                  <c:v>44551</c:v>
                </c:pt>
                <c:pt idx="148">
                  <c:v>44550</c:v>
                </c:pt>
                <c:pt idx="149">
                  <c:v>44547</c:v>
                </c:pt>
                <c:pt idx="150">
                  <c:v>44546</c:v>
                </c:pt>
                <c:pt idx="151">
                  <c:v>44545</c:v>
                </c:pt>
                <c:pt idx="152">
                  <c:v>44544</c:v>
                </c:pt>
                <c:pt idx="153">
                  <c:v>44543</c:v>
                </c:pt>
                <c:pt idx="154">
                  <c:v>44540</c:v>
                </c:pt>
                <c:pt idx="155">
                  <c:v>44539</c:v>
                </c:pt>
                <c:pt idx="156">
                  <c:v>44538</c:v>
                </c:pt>
                <c:pt idx="157">
                  <c:v>44537</c:v>
                </c:pt>
                <c:pt idx="158">
                  <c:v>44536</c:v>
                </c:pt>
                <c:pt idx="159">
                  <c:v>44533</c:v>
                </c:pt>
                <c:pt idx="160">
                  <c:v>44532</c:v>
                </c:pt>
                <c:pt idx="161">
                  <c:v>44531</c:v>
                </c:pt>
                <c:pt idx="162">
                  <c:v>44530</c:v>
                </c:pt>
                <c:pt idx="163">
                  <c:v>44529</c:v>
                </c:pt>
                <c:pt idx="164">
                  <c:v>44526</c:v>
                </c:pt>
                <c:pt idx="165">
                  <c:v>44525</c:v>
                </c:pt>
                <c:pt idx="166">
                  <c:v>44524</c:v>
                </c:pt>
                <c:pt idx="167">
                  <c:v>44523</c:v>
                </c:pt>
                <c:pt idx="168">
                  <c:v>44522</c:v>
                </c:pt>
                <c:pt idx="169">
                  <c:v>44519</c:v>
                </c:pt>
                <c:pt idx="170">
                  <c:v>44518</c:v>
                </c:pt>
                <c:pt idx="171">
                  <c:v>44517</c:v>
                </c:pt>
                <c:pt idx="172">
                  <c:v>44516</c:v>
                </c:pt>
                <c:pt idx="173">
                  <c:v>44515</c:v>
                </c:pt>
                <c:pt idx="174">
                  <c:v>44512</c:v>
                </c:pt>
                <c:pt idx="175">
                  <c:v>44511</c:v>
                </c:pt>
                <c:pt idx="176">
                  <c:v>44510</c:v>
                </c:pt>
                <c:pt idx="177">
                  <c:v>44509</c:v>
                </c:pt>
                <c:pt idx="178">
                  <c:v>44508</c:v>
                </c:pt>
                <c:pt idx="179">
                  <c:v>44505</c:v>
                </c:pt>
                <c:pt idx="180">
                  <c:v>44504</c:v>
                </c:pt>
                <c:pt idx="181">
                  <c:v>44503</c:v>
                </c:pt>
                <c:pt idx="182">
                  <c:v>44502</c:v>
                </c:pt>
                <c:pt idx="183">
                  <c:v>44501</c:v>
                </c:pt>
                <c:pt idx="184">
                  <c:v>44498</c:v>
                </c:pt>
                <c:pt idx="185">
                  <c:v>44497</c:v>
                </c:pt>
                <c:pt idx="186">
                  <c:v>44496</c:v>
                </c:pt>
                <c:pt idx="187">
                  <c:v>44495</c:v>
                </c:pt>
                <c:pt idx="188">
                  <c:v>44494</c:v>
                </c:pt>
                <c:pt idx="189">
                  <c:v>44491</c:v>
                </c:pt>
                <c:pt idx="190">
                  <c:v>44490</c:v>
                </c:pt>
                <c:pt idx="191">
                  <c:v>44489</c:v>
                </c:pt>
                <c:pt idx="192">
                  <c:v>44488</c:v>
                </c:pt>
                <c:pt idx="193">
                  <c:v>44487</c:v>
                </c:pt>
                <c:pt idx="194">
                  <c:v>44484</c:v>
                </c:pt>
                <c:pt idx="195">
                  <c:v>44483</c:v>
                </c:pt>
                <c:pt idx="196">
                  <c:v>44482</c:v>
                </c:pt>
                <c:pt idx="197">
                  <c:v>44481</c:v>
                </c:pt>
                <c:pt idx="198">
                  <c:v>44480</c:v>
                </c:pt>
                <c:pt idx="199">
                  <c:v>44477</c:v>
                </c:pt>
                <c:pt idx="200">
                  <c:v>44476</c:v>
                </c:pt>
                <c:pt idx="201">
                  <c:v>44475</c:v>
                </c:pt>
                <c:pt idx="202">
                  <c:v>44474</c:v>
                </c:pt>
                <c:pt idx="203">
                  <c:v>44473</c:v>
                </c:pt>
                <c:pt idx="204">
                  <c:v>44470</c:v>
                </c:pt>
                <c:pt idx="205">
                  <c:v>44469</c:v>
                </c:pt>
                <c:pt idx="206">
                  <c:v>44468</c:v>
                </c:pt>
                <c:pt idx="207">
                  <c:v>44467</c:v>
                </c:pt>
                <c:pt idx="208">
                  <c:v>44466</c:v>
                </c:pt>
                <c:pt idx="209">
                  <c:v>44463</c:v>
                </c:pt>
                <c:pt idx="210">
                  <c:v>44462</c:v>
                </c:pt>
                <c:pt idx="211">
                  <c:v>44461</c:v>
                </c:pt>
                <c:pt idx="212">
                  <c:v>44460</c:v>
                </c:pt>
                <c:pt idx="213">
                  <c:v>44459</c:v>
                </c:pt>
                <c:pt idx="214">
                  <c:v>44456</c:v>
                </c:pt>
                <c:pt idx="215">
                  <c:v>44455</c:v>
                </c:pt>
                <c:pt idx="216">
                  <c:v>44454</c:v>
                </c:pt>
                <c:pt idx="217">
                  <c:v>44453</c:v>
                </c:pt>
                <c:pt idx="218">
                  <c:v>44452</c:v>
                </c:pt>
                <c:pt idx="219">
                  <c:v>44449</c:v>
                </c:pt>
                <c:pt idx="220">
                  <c:v>44448</c:v>
                </c:pt>
                <c:pt idx="221">
                  <c:v>44447</c:v>
                </c:pt>
                <c:pt idx="222">
                  <c:v>44446</c:v>
                </c:pt>
                <c:pt idx="223">
                  <c:v>44445</c:v>
                </c:pt>
                <c:pt idx="224">
                  <c:v>44440</c:v>
                </c:pt>
                <c:pt idx="225">
                  <c:v>44439</c:v>
                </c:pt>
                <c:pt idx="226">
                  <c:v>44438</c:v>
                </c:pt>
                <c:pt idx="227">
                  <c:v>44435</c:v>
                </c:pt>
                <c:pt idx="228">
                  <c:v>44434</c:v>
                </c:pt>
                <c:pt idx="229">
                  <c:v>44433</c:v>
                </c:pt>
                <c:pt idx="230">
                  <c:v>44432</c:v>
                </c:pt>
                <c:pt idx="231">
                  <c:v>44431</c:v>
                </c:pt>
                <c:pt idx="232">
                  <c:v>44428</c:v>
                </c:pt>
                <c:pt idx="233">
                  <c:v>44427</c:v>
                </c:pt>
                <c:pt idx="234">
                  <c:v>44426</c:v>
                </c:pt>
                <c:pt idx="235">
                  <c:v>44425</c:v>
                </c:pt>
                <c:pt idx="236">
                  <c:v>44424</c:v>
                </c:pt>
                <c:pt idx="237">
                  <c:v>44421</c:v>
                </c:pt>
                <c:pt idx="238">
                  <c:v>44420</c:v>
                </c:pt>
                <c:pt idx="239">
                  <c:v>44419</c:v>
                </c:pt>
                <c:pt idx="240">
                  <c:v>44418</c:v>
                </c:pt>
                <c:pt idx="241">
                  <c:v>44417</c:v>
                </c:pt>
                <c:pt idx="242">
                  <c:v>44414</c:v>
                </c:pt>
                <c:pt idx="243">
                  <c:v>44413</c:v>
                </c:pt>
                <c:pt idx="244">
                  <c:v>44412</c:v>
                </c:pt>
                <c:pt idx="245">
                  <c:v>44411</c:v>
                </c:pt>
                <c:pt idx="246">
                  <c:v>44410</c:v>
                </c:pt>
                <c:pt idx="247">
                  <c:v>44407</c:v>
                </c:pt>
                <c:pt idx="248">
                  <c:v>44406</c:v>
                </c:pt>
                <c:pt idx="249">
                  <c:v>44405</c:v>
                </c:pt>
                <c:pt idx="250">
                  <c:v>44404</c:v>
                </c:pt>
                <c:pt idx="251">
                  <c:v>44403</c:v>
                </c:pt>
                <c:pt idx="252">
                  <c:v>44400</c:v>
                </c:pt>
                <c:pt idx="253">
                  <c:v>44399</c:v>
                </c:pt>
                <c:pt idx="254">
                  <c:v>44398</c:v>
                </c:pt>
                <c:pt idx="255">
                  <c:v>44397</c:v>
                </c:pt>
                <c:pt idx="256">
                  <c:v>44396</c:v>
                </c:pt>
                <c:pt idx="257">
                  <c:v>44393</c:v>
                </c:pt>
                <c:pt idx="258">
                  <c:v>44392</c:v>
                </c:pt>
                <c:pt idx="259">
                  <c:v>44391</c:v>
                </c:pt>
                <c:pt idx="260">
                  <c:v>44390</c:v>
                </c:pt>
                <c:pt idx="261">
                  <c:v>44389</c:v>
                </c:pt>
                <c:pt idx="262">
                  <c:v>44386</c:v>
                </c:pt>
                <c:pt idx="263">
                  <c:v>44385</c:v>
                </c:pt>
                <c:pt idx="264">
                  <c:v>44384</c:v>
                </c:pt>
                <c:pt idx="265">
                  <c:v>44383</c:v>
                </c:pt>
                <c:pt idx="266">
                  <c:v>44382</c:v>
                </c:pt>
                <c:pt idx="267">
                  <c:v>44379</c:v>
                </c:pt>
                <c:pt idx="268">
                  <c:v>44378</c:v>
                </c:pt>
                <c:pt idx="269">
                  <c:v>44377</c:v>
                </c:pt>
                <c:pt idx="270">
                  <c:v>44376</c:v>
                </c:pt>
                <c:pt idx="271">
                  <c:v>44375</c:v>
                </c:pt>
                <c:pt idx="272">
                  <c:v>44372</c:v>
                </c:pt>
                <c:pt idx="273">
                  <c:v>44371</c:v>
                </c:pt>
                <c:pt idx="274">
                  <c:v>44370</c:v>
                </c:pt>
                <c:pt idx="275">
                  <c:v>44369</c:v>
                </c:pt>
                <c:pt idx="276">
                  <c:v>44368</c:v>
                </c:pt>
                <c:pt idx="277">
                  <c:v>44365</c:v>
                </c:pt>
                <c:pt idx="278">
                  <c:v>44364</c:v>
                </c:pt>
                <c:pt idx="279">
                  <c:v>44363</c:v>
                </c:pt>
                <c:pt idx="280">
                  <c:v>44362</c:v>
                </c:pt>
                <c:pt idx="281">
                  <c:v>44361</c:v>
                </c:pt>
                <c:pt idx="282">
                  <c:v>44358</c:v>
                </c:pt>
                <c:pt idx="283">
                  <c:v>44357</c:v>
                </c:pt>
                <c:pt idx="284">
                  <c:v>44356</c:v>
                </c:pt>
                <c:pt idx="285">
                  <c:v>44355</c:v>
                </c:pt>
                <c:pt idx="286">
                  <c:v>44354</c:v>
                </c:pt>
                <c:pt idx="287">
                  <c:v>44351</c:v>
                </c:pt>
                <c:pt idx="288">
                  <c:v>44350</c:v>
                </c:pt>
                <c:pt idx="289">
                  <c:v>44349</c:v>
                </c:pt>
                <c:pt idx="290">
                  <c:v>44348</c:v>
                </c:pt>
                <c:pt idx="291">
                  <c:v>44347</c:v>
                </c:pt>
                <c:pt idx="292">
                  <c:v>44344</c:v>
                </c:pt>
                <c:pt idx="293">
                  <c:v>44343</c:v>
                </c:pt>
                <c:pt idx="294">
                  <c:v>44342</c:v>
                </c:pt>
                <c:pt idx="295">
                  <c:v>44341</c:v>
                </c:pt>
                <c:pt idx="296">
                  <c:v>44340</c:v>
                </c:pt>
                <c:pt idx="297">
                  <c:v>44337</c:v>
                </c:pt>
                <c:pt idx="298">
                  <c:v>44336</c:v>
                </c:pt>
                <c:pt idx="299">
                  <c:v>44335</c:v>
                </c:pt>
                <c:pt idx="300">
                  <c:v>44334</c:v>
                </c:pt>
                <c:pt idx="301">
                  <c:v>44333</c:v>
                </c:pt>
                <c:pt idx="302">
                  <c:v>44330</c:v>
                </c:pt>
                <c:pt idx="303">
                  <c:v>44329</c:v>
                </c:pt>
                <c:pt idx="304">
                  <c:v>44328</c:v>
                </c:pt>
                <c:pt idx="305">
                  <c:v>44327</c:v>
                </c:pt>
                <c:pt idx="306">
                  <c:v>44326</c:v>
                </c:pt>
                <c:pt idx="307">
                  <c:v>44323</c:v>
                </c:pt>
                <c:pt idx="308">
                  <c:v>44322</c:v>
                </c:pt>
                <c:pt idx="309">
                  <c:v>44321</c:v>
                </c:pt>
                <c:pt idx="310">
                  <c:v>44320</c:v>
                </c:pt>
                <c:pt idx="311">
                  <c:v>44315</c:v>
                </c:pt>
                <c:pt idx="312">
                  <c:v>44314</c:v>
                </c:pt>
                <c:pt idx="313">
                  <c:v>44313</c:v>
                </c:pt>
                <c:pt idx="314">
                  <c:v>44312</c:v>
                </c:pt>
                <c:pt idx="315">
                  <c:v>44309</c:v>
                </c:pt>
                <c:pt idx="316">
                  <c:v>44308</c:v>
                </c:pt>
                <c:pt idx="317">
                  <c:v>44306</c:v>
                </c:pt>
                <c:pt idx="318">
                  <c:v>44305</c:v>
                </c:pt>
                <c:pt idx="319">
                  <c:v>44302</c:v>
                </c:pt>
                <c:pt idx="320">
                  <c:v>44301</c:v>
                </c:pt>
                <c:pt idx="321">
                  <c:v>44300</c:v>
                </c:pt>
                <c:pt idx="322">
                  <c:v>44299</c:v>
                </c:pt>
                <c:pt idx="323">
                  <c:v>44298</c:v>
                </c:pt>
                <c:pt idx="324">
                  <c:v>44295</c:v>
                </c:pt>
                <c:pt idx="325">
                  <c:v>44294</c:v>
                </c:pt>
                <c:pt idx="326">
                  <c:v>44293</c:v>
                </c:pt>
                <c:pt idx="327">
                  <c:v>44292</c:v>
                </c:pt>
                <c:pt idx="328">
                  <c:v>44291</c:v>
                </c:pt>
                <c:pt idx="329">
                  <c:v>44288</c:v>
                </c:pt>
                <c:pt idx="330">
                  <c:v>44287</c:v>
                </c:pt>
                <c:pt idx="331">
                  <c:v>44286</c:v>
                </c:pt>
                <c:pt idx="332">
                  <c:v>44285</c:v>
                </c:pt>
                <c:pt idx="333">
                  <c:v>44284</c:v>
                </c:pt>
                <c:pt idx="334">
                  <c:v>44281</c:v>
                </c:pt>
                <c:pt idx="335">
                  <c:v>44280</c:v>
                </c:pt>
                <c:pt idx="336">
                  <c:v>44279</c:v>
                </c:pt>
                <c:pt idx="337">
                  <c:v>44278</c:v>
                </c:pt>
                <c:pt idx="338">
                  <c:v>44277</c:v>
                </c:pt>
                <c:pt idx="339">
                  <c:v>44274</c:v>
                </c:pt>
                <c:pt idx="340">
                  <c:v>44273</c:v>
                </c:pt>
                <c:pt idx="341">
                  <c:v>44272</c:v>
                </c:pt>
                <c:pt idx="342">
                  <c:v>44271</c:v>
                </c:pt>
                <c:pt idx="343">
                  <c:v>44270</c:v>
                </c:pt>
                <c:pt idx="344">
                  <c:v>44267</c:v>
                </c:pt>
                <c:pt idx="345">
                  <c:v>44266</c:v>
                </c:pt>
                <c:pt idx="346">
                  <c:v>44265</c:v>
                </c:pt>
                <c:pt idx="347">
                  <c:v>44264</c:v>
                </c:pt>
                <c:pt idx="348">
                  <c:v>44263</c:v>
                </c:pt>
                <c:pt idx="349">
                  <c:v>44260</c:v>
                </c:pt>
                <c:pt idx="350">
                  <c:v>44259</c:v>
                </c:pt>
                <c:pt idx="351">
                  <c:v>44258</c:v>
                </c:pt>
                <c:pt idx="352">
                  <c:v>44257</c:v>
                </c:pt>
                <c:pt idx="353">
                  <c:v>44256</c:v>
                </c:pt>
                <c:pt idx="354">
                  <c:v>44253</c:v>
                </c:pt>
                <c:pt idx="355">
                  <c:v>44252</c:v>
                </c:pt>
                <c:pt idx="356">
                  <c:v>44251</c:v>
                </c:pt>
                <c:pt idx="357">
                  <c:v>44250</c:v>
                </c:pt>
                <c:pt idx="358">
                  <c:v>44249</c:v>
                </c:pt>
                <c:pt idx="359">
                  <c:v>44246</c:v>
                </c:pt>
                <c:pt idx="360">
                  <c:v>44245</c:v>
                </c:pt>
                <c:pt idx="361">
                  <c:v>44244</c:v>
                </c:pt>
                <c:pt idx="362">
                  <c:v>44236</c:v>
                </c:pt>
                <c:pt idx="363">
                  <c:v>44235</c:v>
                </c:pt>
                <c:pt idx="364">
                  <c:v>44232</c:v>
                </c:pt>
                <c:pt idx="365">
                  <c:v>44231</c:v>
                </c:pt>
                <c:pt idx="366">
                  <c:v>44230</c:v>
                </c:pt>
                <c:pt idx="367">
                  <c:v>44229</c:v>
                </c:pt>
                <c:pt idx="368">
                  <c:v>44228</c:v>
                </c:pt>
                <c:pt idx="369">
                  <c:v>44225</c:v>
                </c:pt>
                <c:pt idx="370">
                  <c:v>44224</c:v>
                </c:pt>
                <c:pt idx="371">
                  <c:v>44223</c:v>
                </c:pt>
                <c:pt idx="372">
                  <c:v>44222</c:v>
                </c:pt>
                <c:pt idx="373">
                  <c:v>44221</c:v>
                </c:pt>
                <c:pt idx="374">
                  <c:v>44218</c:v>
                </c:pt>
                <c:pt idx="375">
                  <c:v>44217</c:v>
                </c:pt>
                <c:pt idx="376">
                  <c:v>44216</c:v>
                </c:pt>
                <c:pt idx="377">
                  <c:v>44215</c:v>
                </c:pt>
                <c:pt idx="378">
                  <c:v>44214</c:v>
                </c:pt>
                <c:pt idx="379">
                  <c:v>44211</c:v>
                </c:pt>
                <c:pt idx="380">
                  <c:v>44210</c:v>
                </c:pt>
                <c:pt idx="381">
                  <c:v>44209</c:v>
                </c:pt>
                <c:pt idx="382">
                  <c:v>44208</c:v>
                </c:pt>
                <c:pt idx="383">
                  <c:v>44207</c:v>
                </c:pt>
                <c:pt idx="384">
                  <c:v>44204</c:v>
                </c:pt>
                <c:pt idx="385">
                  <c:v>44203</c:v>
                </c:pt>
                <c:pt idx="386">
                  <c:v>44202</c:v>
                </c:pt>
                <c:pt idx="387">
                  <c:v>44201</c:v>
                </c:pt>
                <c:pt idx="388">
                  <c:v>44200</c:v>
                </c:pt>
              </c:numCache>
            </c:numRef>
          </c:cat>
          <c:val>
            <c:numRef>
              <c:f>'Sheet1 (3)'!$B$2:$B$390</c:f>
              <c:numCache>
                <c:formatCode>General</c:formatCode>
                <c:ptCount val="389"/>
                <c:pt idx="0">
                  <c:v>61000</c:v>
                </c:pt>
                <c:pt idx="1">
                  <c:v>62000</c:v>
                </c:pt>
                <c:pt idx="2">
                  <c:v>62100</c:v>
                </c:pt>
                <c:pt idx="3">
                  <c:v>63000</c:v>
                </c:pt>
                <c:pt idx="4">
                  <c:v>63300</c:v>
                </c:pt>
                <c:pt idx="5">
                  <c:v>64500</c:v>
                </c:pt>
                <c:pt idx="6">
                  <c:v>64100</c:v>
                </c:pt>
                <c:pt idx="7">
                  <c:v>61200</c:v>
                </c:pt>
                <c:pt idx="8">
                  <c:v>60000</c:v>
                </c:pt>
                <c:pt idx="9">
                  <c:v>61000</c:v>
                </c:pt>
                <c:pt idx="10">
                  <c:v>61500</c:v>
                </c:pt>
                <c:pt idx="11">
                  <c:v>62600</c:v>
                </c:pt>
                <c:pt idx="12">
                  <c:v>63600</c:v>
                </c:pt>
                <c:pt idx="13">
                  <c:v>64400</c:v>
                </c:pt>
                <c:pt idx="14">
                  <c:v>64500</c:v>
                </c:pt>
                <c:pt idx="15">
                  <c:v>65000</c:v>
                </c:pt>
                <c:pt idx="16">
                  <c:v>64000</c:v>
                </c:pt>
                <c:pt idx="17">
                  <c:v>64000</c:v>
                </c:pt>
                <c:pt idx="18">
                  <c:v>65500</c:v>
                </c:pt>
                <c:pt idx="19">
                  <c:v>67800</c:v>
                </c:pt>
                <c:pt idx="20">
                  <c:v>70300</c:v>
                </c:pt>
                <c:pt idx="21">
                  <c:v>71500</c:v>
                </c:pt>
                <c:pt idx="22">
                  <c:v>73000</c:v>
                </c:pt>
                <c:pt idx="23">
                  <c:v>72800</c:v>
                </c:pt>
                <c:pt idx="24">
                  <c:v>71500</c:v>
                </c:pt>
                <c:pt idx="25">
                  <c:v>71900</c:v>
                </c:pt>
                <c:pt idx="26">
                  <c:v>72500</c:v>
                </c:pt>
                <c:pt idx="27">
                  <c:v>69800</c:v>
                </c:pt>
                <c:pt idx="28">
                  <c:v>73500</c:v>
                </c:pt>
                <c:pt idx="29">
                  <c:v>73900</c:v>
                </c:pt>
                <c:pt idx="30">
                  <c:v>77700</c:v>
                </c:pt>
                <c:pt idx="31">
                  <c:v>79000</c:v>
                </c:pt>
                <c:pt idx="32">
                  <c:v>147700</c:v>
                </c:pt>
                <c:pt idx="33">
                  <c:v>143500</c:v>
                </c:pt>
                <c:pt idx="34">
                  <c:v>140000</c:v>
                </c:pt>
                <c:pt idx="35">
                  <c:v>150000</c:v>
                </c:pt>
                <c:pt idx="36">
                  <c:v>152800</c:v>
                </c:pt>
                <c:pt idx="37">
                  <c:v>153400</c:v>
                </c:pt>
                <c:pt idx="38">
                  <c:v>153000</c:v>
                </c:pt>
                <c:pt idx="39">
                  <c:v>154700</c:v>
                </c:pt>
                <c:pt idx="40">
                  <c:v>153200</c:v>
                </c:pt>
                <c:pt idx="41">
                  <c:v>147700</c:v>
                </c:pt>
                <c:pt idx="42">
                  <c:v>145500</c:v>
                </c:pt>
                <c:pt idx="43">
                  <c:v>144900</c:v>
                </c:pt>
                <c:pt idx="44">
                  <c:v>145200</c:v>
                </c:pt>
                <c:pt idx="45">
                  <c:v>146700</c:v>
                </c:pt>
                <c:pt idx="46">
                  <c:v>139000</c:v>
                </c:pt>
                <c:pt idx="47">
                  <c:v>139000</c:v>
                </c:pt>
                <c:pt idx="48">
                  <c:v>133000</c:v>
                </c:pt>
                <c:pt idx="49">
                  <c:v>130800</c:v>
                </c:pt>
                <c:pt idx="50">
                  <c:v>134000</c:v>
                </c:pt>
                <c:pt idx="51">
                  <c:v>133000</c:v>
                </c:pt>
                <c:pt idx="52">
                  <c:v>133500</c:v>
                </c:pt>
                <c:pt idx="53">
                  <c:v>131600</c:v>
                </c:pt>
                <c:pt idx="54">
                  <c:v>123000</c:v>
                </c:pt>
                <c:pt idx="55">
                  <c:v>125000</c:v>
                </c:pt>
                <c:pt idx="56">
                  <c:v>134400</c:v>
                </c:pt>
                <c:pt idx="57">
                  <c:v>141000</c:v>
                </c:pt>
                <c:pt idx="58">
                  <c:v>140100</c:v>
                </c:pt>
                <c:pt idx="59">
                  <c:v>136400</c:v>
                </c:pt>
                <c:pt idx="60">
                  <c:v>146600</c:v>
                </c:pt>
                <c:pt idx="61">
                  <c:v>149400</c:v>
                </c:pt>
                <c:pt idx="62">
                  <c:v>149500</c:v>
                </c:pt>
                <c:pt idx="63">
                  <c:v>149200</c:v>
                </c:pt>
                <c:pt idx="64">
                  <c:v>145000</c:v>
                </c:pt>
                <c:pt idx="65">
                  <c:v>147200</c:v>
                </c:pt>
                <c:pt idx="66">
                  <c:v>148000</c:v>
                </c:pt>
                <c:pt idx="67">
                  <c:v>144900</c:v>
                </c:pt>
                <c:pt idx="68">
                  <c:v>155000</c:v>
                </c:pt>
                <c:pt idx="69">
                  <c:v>155500</c:v>
                </c:pt>
                <c:pt idx="70">
                  <c:v>156000</c:v>
                </c:pt>
                <c:pt idx="71">
                  <c:v>156200</c:v>
                </c:pt>
                <c:pt idx="72">
                  <c:v>160200</c:v>
                </c:pt>
                <c:pt idx="73">
                  <c:v>160200</c:v>
                </c:pt>
                <c:pt idx="74">
                  <c:v>159500</c:v>
                </c:pt>
                <c:pt idx="75">
                  <c:v>156200</c:v>
                </c:pt>
                <c:pt idx="76">
                  <c:v>152700</c:v>
                </c:pt>
                <c:pt idx="77">
                  <c:v>150000</c:v>
                </c:pt>
                <c:pt idx="78">
                  <c:v>155000</c:v>
                </c:pt>
                <c:pt idx="79">
                  <c:v>159800</c:v>
                </c:pt>
                <c:pt idx="80">
                  <c:v>155200</c:v>
                </c:pt>
                <c:pt idx="81">
                  <c:v>155000</c:v>
                </c:pt>
                <c:pt idx="82">
                  <c:v>153600</c:v>
                </c:pt>
                <c:pt idx="83">
                  <c:v>145800</c:v>
                </c:pt>
                <c:pt idx="84">
                  <c:v>143900</c:v>
                </c:pt>
                <c:pt idx="85">
                  <c:v>146500</c:v>
                </c:pt>
                <c:pt idx="86">
                  <c:v>143500</c:v>
                </c:pt>
                <c:pt idx="87">
                  <c:v>138800</c:v>
                </c:pt>
                <c:pt idx="88">
                  <c:v>133000</c:v>
                </c:pt>
                <c:pt idx="89">
                  <c:v>135400</c:v>
                </c:pt>
                <c:pt idx="90">
                  <c:v>135700</c:v>
                </c:pt>
                <c:pt idx="91">
                  <c:v>134800</c:v>
                </c:pt>
                <c:pt idx="92">
                  <c:v>131600</c:v>
                </c:pt>
                <c:pt idx="93">
                  <c:v>131400</c:v>
                </c:pt>
                <c:pt idx="94">
                  <c:v>131700</c:v>
                </c:pt>
                <c:pt idx="95">
                  <c:v>133000</c:v>
                </c:pt>
                <c:pt idx="96">
                  <c:v>133500</c:v>
                </c:pt>
                <c:pt idx="97">
                  <c:v>133800</c:v>
                </c:pt>
                <c:pt idx="98">
                  <c:v>134200</c:v>
                </c:pt>
                <c:pt idx="99">
                  <c:v>134200</c:v>
                </c:pt>
                <c:pt idx="100">
                  <c:v>135800</c:v>
                </c:pt>
                <c:pt idx="101">
                  <c:v>136500</c:v>
                </c:pt>
                <c:pt idx="102">
                  <c:v>134500</c:v>
                </c:pt>
                <c:pt idx="103">
                  <c:v>136000</c:v>
                </c:pt>
                <c:pt idx="104">
                  <c:v>136000</c:v>
                </c:pt>
                <c:pt idx="105">
                  <c:v>137600</c:v>
                </c:pt>
                <c:pt idx="106">
                  <c:v>136800</c:v>
                </c:pt>
                <c:pt idx="107">
                  <c:v>137800</c:v>
                </c:pt>
                <c:pt idx="108">
                  <c:v>137700</c:v>
                </c:pt>
                <c:pt idx="109">
                  <c:v>133900</c:v>
                </c:pt>
                <c:pt idx="110">
                  <c:v>134000</c:v>
                </c:pt>
                <c:pt idx="111">
                  <c:v>134500</c:v>
                </c:pt>
                <c:pt idx="112">
                  <c:v>132100</c:v>
                </c:pt>
                <c:pt idx="113">
                  <c:v>133300</c:v>
                </c:pt>
                <c:pt idx="114">
                  <c:v>132000</c:v>
                </c:pt>
                <c:pt idx="115">
                  <c:v>135300</c:v>
                </c:pt>
                <c:pt idx="116">
                  <c:v>136300</c:v>
                </c:pt>
                <c:pt idx="117">
                  <c:v>137000</c:v>
                </c:pt>
                <c:pt idx="118">
                  <c:v>136300</c:v>
                </c:pt>
                <c:pt idx="119">
                  <c:v>133900</c:v>
                </c:pt>
                <c:pt idx="120">
                  <c:v>132500</c:v>
                </c:pt>
                <c:pt idx="121">
                  <c:v>131500</c:v>
                </c:pt>
                <c:pt idx="122">
                  <c:v>131900</c:v>
                </c:pt>
                <c:pt idx="123">
                  <c:v>131000</c:v>
                </c:pt>
                <c:pt idx="124">
                  <c:v>129900</c:v>
                </c:pt>
                <c:pt idx="125">
                  <c:v>133200</c:v>
                </c:pt>
                <c:pt idx="126">
                  <c:v>134000</c:v>
                </c:pt>
                <c:pt idx="127">
                  <c:v>133000</c:v>
                </c:pt>
                <c:pt idx="128">
                  <c:v>131300</c:v>
                </c:pt>
                <c:pt idx="129">
                  <c:v>130000</c:v>
                </c:pt>
                <c:pt idx="130">
                  <c:v>134000</c:v>
                </c:pt>
                <c:pt idx="131">
                  <c:v>135500</c:v>
                </c:pt>
                <c:pt idx="132">
                  <c:v>136000</c:v>
                </c:pt>
                <c:pt idx="133">
                  <c:v>131800</c:v>
                </c:pt>
                <c:pt idx="134">
                  <c:v>133000</c:v>
                </c:pt>
                <c:pt idx="135">
                  <c:v>135500</c:v>
                </c:pt>
                <c:pt idx="136">
                  <c:v>137500</c:v>
                </c:pt>
                <c:pt idx="137">
                  <c:v>137100</c:v>
                </c:pt>
                <c:pt idx="138">
                  <c:v>137800</c:v>
                </c:pt>
                <c:pt idx="139">
                  <c:v>135900</c:v>
                </c:pt>
                <c:pt idx="140">
                  <c:v>134300</c:v>
                </c:pt>
                <c:pt idx="141">
                  <c:v>134400</c:v>
                </c:pt>
                <c:pt idx="142">
                  <c:v>135800</c:v>
                </c:pt>
                <c:pt idx="143">
                  <c:v>134900</c:v>
                </c:pt>
                <c:pt idx="144">
                  <c:v>134600</c:v>
                </c:pt>
                <c:pt idx="145">
                  <c:v>133600</c:v>
                </c:pt>
                <c:pt idx="146">
                  <c:v>134800</c:v>
                </c:pt>
                <c:pt idx="147">
                  <c:v>133000</c:v>
                </c:pt>
                <c:pt idx="148">
                  <c:v>133000</c:v>
                </c:pt>
                <c:pt idx="149">
                  <c:v>134500</c:v>
                </c:pt>
                <c:pt idx="150">
                  <c:v>133600</c:v>
                </c:pt>
                <c:pt idx="151">
                  <c:v>135900</c:v>
                </c:pt>
                <c:pt idx="152">
                  <c:v>135400</c:v>
                </c:pt>
                <c:pt idx="153">
                  <c:v>134900</c:v>
                </c:pt>
                <c:pt idx="154">
                  <c:v>134000</c:v>
                </c:pt>
                <c:pt idx="155">
                  <c:v>134000</c:v>
                </c:pt>
                <c:pt idx="156">
                  <c:v>133900</c:v>
                </c:pt>
                <c:pt idx="157">
                  <c:v>133500</c:v>
                </c:pt>
                <c:pt idx="158">
                  <c:v>131400</c:v>
                </c:pt>
                <c:pt idx="159">
                  <c:v>133500</c:v>
                </c:pt>
                <c:pt idx="160">
                  <c:v>137000</c:v>
                </c:pt>
                <c:pt idx="161">
                  <c:v>138900</c:v>
                </c:pt>
                <c:pt idx="162">
                  <c:v>138900</c:v>
                </c:pt>
                <c:pt idx="163">
                  <c:v>137500</c:v>
                </c:pt>
                <c:pt idx="164">
                  <c:v>141500</c:v>
                </c:pt>
                <c:pt idx="165">
                  <c:v>145000</c:v>
                </c:pt>
                <c:pt idx="166">
                  <c:v>144000</c:v>
                </c:pt>
                <c:pt idx="167">
                  <c:v>143000</c:v>
                </c:pt>
                <c:pt idx="168">
                  <c:v>138600</c:v>
                </c:pt>
                <c:pt idx="169">
                  <c:v>138900</c:v>
                </c:pt>
                <c:pt idx="170">
                  <c:v>139000</c:v>
                </c:pt>
                <c:pt idx="171">
                  <c:v>137900</c:v>
                </c:pt>
                <c:pt idx="172">
                  <c:v>137900</c:v>
                </c:pt>
                <c:pt idx="173">
                  <c:v>139400</c:v>
                </c:pt>
                <c:pt idx="174">
                  <c:v>136000</c:v>
                </c:pt>
                <c:pt idx="175">
                  <c:v>135000</c:v>
                </c:pt>
                <c:pt idx="176">
                  <c:v>131500</c:v>
                </c:pt>
                <c:pt idx="177">
                  <c:v>130000</c:v>
                </c:pt>
                <c:pt idx="178">
                  <c:v>131600</c:v>
                </c:pt>
                <c:pt idx="179">
                  <c:v>132000</c:v>
                </c:pt>
                <c:pt idx="180">
                  <c:v>129900</c:v>
                </c:pt>
                <c:pt idx="181">
                  <c:v>128800</c:v>
                </c:pt>
                <c:pt idx="182">
                  <c:v>128900</c:v>
                </c:pt>
                <c:pt idx="183">
                  <c:v>130000</c:v>
                </c:pt>
                <c:pt idx="184">
                  <c:v>131400</c:v>
                </c:pt>
                <c:pt idx="185">
                  <c:v>132000</c:v>
                </c:pt>
                <c:pt idx="186">
                  <c:v>132000</c:v>
                </c:pt>
                <c:pt idx="187">
                  <c:v>128000</c:v>
                </c:pt>
                <c:pt idx="188">
                  <c:v>128400</c:v>
                </c:pt>
                <c:pt idx="189">
                  <c:v>127600</c:v>
                </c:pt>
                <c:pt idx="190">
                  <c:v>127000</c:v>
                </c:pt>
                <c:pt idx="191">
                  <c:v>129200</c:v>
                </c:pt>
                <c:pt idx="192">
                  <c:v>129700</c:v>
                </c:pt>
                <c:pt idx="193">
                  <c:v>130700</c:v>
                </c:pt>
                <c:pt idx="194">
                  <c:v>132400</c:v>
                </c:pt>
                <c:pt idx="195">
                  <c:v>133500</c:v>
                </c:pt>
                <c:pt idx="196">
                  <c:v>134000</c:v>
                </c:pt>
                <c:pt idx="197">
                  <c:v>132100</c:v>
                </c:pt>
                <c:pt idx="198">
                  <c:v>129500</c:v>
                </c:pt>
                <c:pt idx="199">
                  <c:v>128800</c:v>
                </c:pt>
                <c:pt idx="200">
                  <c:v>128000</c:v>
                </c:pt>
                <c:pt idx="201">
                  <c:v>128300</c:v>
                </c:pt>
                <c:pt idx="202">
                  <c:v>126800</c:v>
                </c:pt>
                <c:pt idx="203">
                  <c:v>126200</c:v>
                </c:pt>
                <c:pt idx="204">
                  <c:v>126200</c:v>
                </c:pt>
                <c:pt idx="205">
                  <c:v>127800</c:v>
                </c:pt>
                <c:pt idx="206">
                  <c:v>127800</c:v>
                </c:pt>
                <c:pt idx="207">
                  <c:v>126800</c:v>
                </c:pt>
                <c:pt idx="208">
                  <c:v>126000</c:v>
                </c:pt>
                <c:pt idx="209">
                  <c:v>130500</c:v>
                </c:pt>
                <c:pt idx="210">
                  <c:v>132000</c:v>
                </c:pt>
                <c:pt idx="211">
                  <c:v>125700</c:v>
                </c:pt>
                <c:pt idx="212">
                  <c:v>123800</c:v>
                </c:pt>
                <c:pt idx="213">
                  <c:v>124500</c:v>
                </c:pt>
                <c:pt idx="214">
                  <c:v>123000</c:v>
                </c:pt>
                <c:pt idx="215">
                  <c:v>123600</c:v>
                </c:pt>
                <c:pt idx="216">
                  <c:v>124800</c:v>
                </c:pt>
                <c:pt idx="217">
                  <c:v>122500</c:v>
                </c:pt>
                <c:pt idx="218">
                  <c:v>124000</c:v>
                </c:pt>
                <c:pt idx="219">
                  <c:v>118500</c:v>
                </c:pt>
                <c:pt idx="220">
                  <c:v>118200</c:v>
                </c:pt>
                <c:pt idx="221">
                  <c:v>111100</c:v>
                </c:pt>
                <c:pt idx="222">
                  <c:v>110300</c:v>
                </c:pt>
                <c:pt idx="223">
                  <c:v>111100</c:v>
                </c:pt>
                <c:pt idx="224">
                  <c:v>110300</c:v>
                </c:pt>
                <c:pt idx="225">
                  <c:v>110600</c:v>
                </c:pt>
                <c:pt idx="226">
                  <c:v>111000</c:v>
                </c:pt>
                <c:pt idx="227">
                  <c:v>164000</c:v>
                </c:pt>
                <c:pt idx="228">
                  <c:v>162200</c:v>
                </c:pt>
                <c:pt idx="229">
                  <c:v>161500</c:v>
                </c:pt>
                <c:pt idx="230">
                  <c:v>161800</c:v>
                </c:pt>
                <c:pt idx="231">
                  <c:v>159000</c:v>
                </c:pt>
                <c:pt idx="232">
                  <c:v>168300</c:v>
                </c:pt>
                <c:pt idx="233">
                  <c:v>171700</c:v>
                </c:pt>
                <c:pt idx="234">
                  <c:v>172600</c:v>
                </c:pt>
                <c:pt idx="235">
                  <c:v>169600</c:v>
                </c:pt>
                <c:pt idx="236">
                  <c:v>169900</c:v>
                </c:pt>
                <c:pt idx="237">
                  <c:v>167600</c:v>
                </c:pt>
                <c:pt idx="238">
                  <c:v>172100</c:v>
                </c:pt>
                <c:pt idx="239">
                  <c:v>175500</c:v>
                </c:pt>
                <c:pt idx="240">
                  <c:v>172700</c:v>
                </c:pt>
                <c:pt idx="241">
                  <c:v>172600</c:v>
                </c:pt>
                <c:pt idx="242">
                  <c:v>173700</c:v>
                </c:pt>
                <c:pt idx="243">
                  <c:v>174000</c:v>
                </c:pt>
                <c:pt idx="244">
                  <c:v>169100</c:v>
                </c:pt>
                <c:pt idx="245">
                  <c:v>169200</c:v>
                </c:pt>
                <c:pt idx="246">
                  <c:v>169100</c:v>
                </c:pt>
                <c:pt idx="247">
                  <c:v>164800</c:v>
                </c:pt>
                <c:pt idx="248">
                  <c:v>162800</c:v>
                </c:pt>
                <c:pt idx="249">
                  <c:v>157100</c:v>
                </c:pt>
                <c:pt idx="250">
                  <c:v>158000</c:v>
                </c:pt>
                <c:pt idx="251">
                  <c:v>160300</c:v>
                </c:pt>
                <c:pt idx="252">
                  <c:v>161100</c:v>
                </c:pt>
                <c:pt idx="253">
                  <c:v>165200</c:v>
                </c:pt>
                <c:pt idx="254">
                  <c:v>163400</c:v>
                </c:pt>
                <c:pt idx="255">
                  <c:v>164600</c:v>
                </c:pt>
                <c:pt idx="256">
                  <c:v>156500</c:v>
                </c:pt>
                <c:pt idx="257">
                  <c:v>168100</c:v>
                </c:pt>
                <c:pt idx="258">
                  <c:v>167100</c:v>
                </c:pt>
                <c:pt idx="259">
                  <c:v>166500</c:v>
                </c:pt>
                <c:pt idx="260">
                  <c:v>175000</c:v>
                </c:pt>
                <c:pt idx="261">
                  <c:v>176600</c:v>
                </c:pt>
                <c:pt idx="262">
                  <c:v>176500</c:v>
                </c:pt>
                <c:pt idx="263">
                  <c:v>172500</c:v>
                </c:pt>
                <c:pt idx="264">
                  <c:v>165800</c:v>
                </c:pt>
                <c:pt idx="265">
                  <c:v>155000</c:v>
                </c:pt>
                <c:pt idx="266">
                  <c:v>166500</c:v>
                </c:pt>
                <c:pt idx="267">
                  <c:v>156800</c:v>
                </c:pt>
                <c:pt idx="268">
                  <c:v>151100</c:v>
                </c:pt>
                <c:pt idx="269">
                  <c:v>152000</c:v>
                </c:pt>
                <c:pt idx="270">
                  <c:v>147000</c:v>
                </c:pt>
                <c:pt idx="271">
                  <c:v>145500</c:v>
                </c:pt>
                <c:pt idx="272">
                  <c:v>143700</c:v>
                </c:pt>
                <c:pt idx="273">
                  <c:v>144000</c:v>
                </c:pt>
                <c:pt idx="274">
                  <c:v>144000</c:v>
                </c:pt>
                <c:pt idx="275">
                  <c:v>146000</c:v>
                </c:pt>
                <c:pt idx="276">
                  <c:v>145800</c:v>
                </c:pt>
                <c:pt idx="277">
                  <c:v>141000</c:v>
                </c:pt>
                <c:pt idx="278">
                  <c:v>139000</c:v>
                </c:pt>
                <c:pt idx="279">
                  <c:v>137000</c:v>
                </c:pt>
                <c:pt idx="280">
                  <c:v>137900</c:v>
                </c:pt>
                <c:pt idx="281">
                  <c:v>138100</c:v>
                </c:pt>
                <c:pt idx="282">
                  <c:v>137000</c:v>
                </c:pt>
                <c:pt idx="283">
                  <c:v>135300</c:v>
                </c:pt>
                <c:pt idx="284">
                  <c:v>136400</c:v>
                </c:pt>
                <c:pt idx="285">
                  <c:v>136000</c:v>
                </c:pt>
                <c:pt idx="286">
                  <c:v>136100</c:v>
                </c:pt>
                <c:pt idx="287">
                  <c:v>137500</c:v>
                </c:pt>
                <c:pt idx="288">
                  <c:v>139000</c:v>
                </c:pt>
                <c:pt idx="289">
                  <c:v>138800</c:v>
                </c:pt>
                <c:pt idx="290">
                  <c:v>136500</c:v>
                </c:pt>
                <c:pt idx="291">
                  <c:v>138500</c:v>
                </c:pt>
                <c:pt idx="292">
                  <c:v>142700</c:v>
                </c:pt>
                <c:pt idx="293">
                  <c:v>142400</c:v>
                </c:pt>
                <c:pt idx="294">
                  <c:v>144900</c:v>
                </c:pt>
                <c:pt idx="295">
                  <c:v>146000</c:v>
                </c:pt>
                <c:pt idx="296">
                  <c:v>146000</c:v>
                </c:pt>
                <c:pt idx="297">
                  <c:v>145400</c:v>
                </c:pt>
                <c:pt idx="298">
                  <c:v>150000</c:v>
                </c:pt>
                <c:pt idx="299">
                  <c:v>140700</c:v>
                </c:pt>
                <c:pt idx="300">
                  <c:v>141700</c:v>
                </c:pt>
                <c:pt idx="301">
                  <c:v>141500</c:v>
                </c:pt>
                <c:pt idx="302">
                  <c:v>142500</c:v>
                </c:pt>
                <c:pt idx="303">
                  <c:v>140000</c:v>
                </c:pt>
                <c:pt idx="304">
                  <c:v>139500</c:v>
                </c:pt>
                <c:pt idx="305">
                  <c:v>137500</c:v>
                </c:pt>
                <c:pt idx="306">
                  <c:v>138100</c:v>
                </c:pt>
                <c:pt idx="307">
                  <c:v>140200</c:v>
                </c:pt>
                <c:pt idx="308">
                  <c:v>142000</c:v>
                </c:pt>
                <c:pt idx="309">
                  <c:v>140900</c:v>
                </c:pt>
                <c:pt idx="310">
                  <c:v>139400</c:v>
                </c:pt>
                <c:pt idx="311">
                  <c:v>140900</c:v>
                </c:pt>
                <c:pt idx="312">
                  <c:v>140000</c:v>
                </c:pt>
                <c:pt idx="313">
                  <c:v>141900</c:v>
                </c:pt>
                <c:pt idx="314">
                  <c:v>142500</c:v>
                </c:pt>
                <c:pt idx="315">
                  <c:v>147500</c:v>
                </c:pt>
                <c:pt idx="316">
                  <c:v>142500</c:v>
                </c:pt>
                <c:pt idx="317">
                  <c:v>142500</c:v>
                </c:pt>
                <c:pt idx="318">
                  <c:v>137400</c:v>
                </c:pt>
                <c:pt idx="319">
                  <c:v>134000</c:v>
                </c:pt>
                <c:pt idx="320">
                  <c:v>133700</c:v>
                </c:pt>
                <c:pt idx="321">
                  <c:v>135400</c:v>
                </c:pt>
                <c:pt idx="322">
                  <c:v>134900</c:v>
                </c:pt>
                <c:pt idx="323">
                  <c:v>134900</c:v>
                </c:pt>
                <c:pt idx="324">
                  <c:v>133300</c:v>
                </c:pt>
                <c:pt idx="325">
                  <c:v>134000</c:v>
                </c:pt>
                <c:pt idx="326">
                  <c:v>134500</c:v>
                </c:pt>
                <c:pt idx="327">
                  <c:v>133300</c:v>
                </c:pt>
                <c:pt idx="328">
                  <c:v>134100</c:v>
                </c:pt>
                <c:pt idx="329">
                  <c:v>134800</c:v>
                </c:pt>
                <c:pt idx="330">
                  <c:v>134300</c:v>
                </c:pt>
                <c:pt idx="331">
                  <c:v>129700</c:v>
                </c:pt>
                <c:pt idx="332">
                  <c:v>129400</c:v>
                </c:pt>
                <c:pt idx="333">
                  <c:v>129300</c:v>
                </c:pt>
                <c:pt idx="334">
                  <c:v>130000</c:v>
                </c:pt>
                <c:pt idx="335">
                  <c:v>128800</c:v>
                </c:pt>
                <c:pt idx="336">
                  <c:v>129900</c:v>
                </c:pt>
                <c:pt idx="337">
                  <c:v>131000</c:v>
                </c:pt>
                <c:pt idx="338">
                  <c:v>131900</c:v>
                </c:pt>
                <c:pt idx="339">
                  <c:v>133000</c:v>
                </c:pt>
                <c:pt idx="340">
                  <c:v>133600</c:v>
                </c:pt>
                <c:pt idx="341">
                  <c:v>132800</c:v>
                </c:pt>
                <c:pt idx="342">
                  <c:v>131600</c:v>
                </c:pt>
                <c:pt idx="343">
                  <c:v>132700</c:v>
                </c:pt>
                <c:pt idx="344">
                  <c:v>131100</c:v>
                </c:pt>
                <c:pt idx="345">
                  <c:v>132500</c:v>
                </c:pt>
                <c:pt idx="346">
                  <c:v>130500</c:v>
                </c:pt>
                <c:pt idx="347">
                  <c:v>128100</c:v>
                </c:pt>
                <c:pt idx="348">
                  <c:v>130800</c:v>
                </c:pt>
                <c:pt idx="349">
                  <c:v>132200</c:v>
                </c:pt>
                <c:pt idx="350">
                  <c:v>132800</c:v>
                </c:pt>
                <c:pt idx="351">
                  <c:v>136200</c:v>
                </c:pt>
                <c:pt idx="352">
                  <c:v>135800</c:v>
                </c:pt>
                <c:pt idx="353">
                  <c:v>134800</c:v>
                </c:pt>
                <c:pt idx="354">
                  <c:v>135000</c:v>
                </c:pt>
                <c:pt idx="355">
                  <c:v>135700</c:v>
                </c:pt>
                <c:pt idx="356">
                  <c:v>133800</c:v>
                </c:pt>
                <c:pt idx="357">
                  <c:v>136200</c:v>
                </c:pt>
                <c:pt idx="358">
                  <c:v>137000</c:v>
                </c:pt>
                <c:pt idx="359">
                  <c:v>137600</c:v>
                </c:pt>
                <c:pt idx="360">
                  <c:v>139500</c:v>
                </c:pt>
                <c:pt idx="361">
                  <c:v>138000</c:v>
                </c:pt>
                <c:pt idx="362">
                  <c:v>129500</c:v>
                </c:pt>
                <c:pt idx="363">
                  <c:v>128500</c:v>
                </c:pt>
                <c:pt idx="364">
                  <c:v>130500</c:v>
                </c:pt>
                <c:pt idx="365">
                  <c:v>128500</c:v>
                </c:pt>
                <c:pt idx="366">
                  <c:v>127500</c:v>
                </c:pt>
                <c:pt idx="367">
                  <c:v>128000</c:v>
                </c:pt>
                <c:pt idx="368">
                  <c:v>123700</c:v>
                </c:pt>
                <c:pt idx="369">
                  <c:v>132700</c:v>
                </c:pt>
                <c:pt idx="370">
                  <c:v>124200</c:v>
                </c:pt>
                <c:pt idx="371">
                  <c:v>133500</c:v>
                </c:pt>
                <c:pt idx="372">
                  <c:v>132000</c:v>
                </c:pt>
                <c:pt idx="373">
                  <c:v>132000</c:v>
                </c:pt>
                <c:pt idx="374">
                  <c:v>127200</c:v>
                </c:pt>
                <c:pt idx="375">
                  <c:v>125000</c:v>
                </c:pt>
                <c:pt idx="376">
                  <c:v>122800</c:v>
                </c:pt>
                <c:pt idx="377">
                  <c:v>120000</c:v>
                </c:pt>
                <c:pt idx="378">
                  <c:v>126400</c:v>
                </c:pt>
                <c:pt idx="379">
                  <c:v>127800</c:v>
                </c:pt>
                <c:pt idx="380">
                  <c:v>127900</c:v>
                </c:pt>
                <c:pt idx="381">
                  <c:v>126200</c:v>
                </c:pt>
                <c:pt idx="382">
                  <c:v>126200</c:v>
                </c:pt>
                <c:pt idx="383">
                  <c:v>126200</c:v>
                </c:pt>
                <c:pt idx="384">
                  <c:v>121800</c:v>
                </c:pt>
                <c:pt idx="385">
                  <c:v>120800</c:v>
                </c:pt>
                <c:pt idx="386">
                  <c:v>121300</c:v>
                </c:pt>
                <c:pt idx="387">
                  <c:v>121900</c:v>
                </c:pt>
                <c:pt idx="388">
                  <c:v>120600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92-4638-9B46-88B79FBDE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318544"/>
        <c:axId val="241326864"/>
      </c:lineChart>
      <c:dateAx>
        <c:axId val="2413185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326864"/>
        <c:crosses val="autoZero"/>
        <c:auto val="1"/>
        <c:lblOffset val="100"/>
        <c:baseTimeUnit val="days"/>
      </c:dateAx>
      <c:valAx>
        <c:axId val="24132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31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(3)'!$C$1</c:f>
              <c:strCache>
                <c:ptCount val="1"/>
                <c:pt idx="0">
                  <c:v>TCB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(3)'!$A$2:$A$461</c:f>
              <c:numCache>
                <c:formatCode>m/d/yyyy</c:formatCode>
                <c:ptCount val="460"/>
                <c:pt idx="0">
                  <c:v>44771</c:v>
                </c:pt>
                <c:pt idx="1">
                  <c:v>44770</c:v>
                </c:pt>
                <c:pt idx="2">
                  <c:v>44769</c:v>
                </c:pt>
                <c:pt idx="3">
                  <c:v>44768</c:v>
                </c:pt>
                <c:pt idx="4">
                  <c:v>44767</c:v>
                </c:pt>
                <c:pt idx="5">
                  <c:v>44764</c:v>
                </c:pt>
                <c:pt idx="6">
                  <c:v>44763</c:v>
                </c:pt>
                <c:pt idx="7">
                  <c:v>44762</c:v>
                </c:pt>
                <c:pt idx="8">
                  <c:v>44761</c:v>
                </c:pt>
                <c:pt idx="9">
                  <c:v>44760</c:v>
                </c:pt>
                <c:pt idx="10">
                  <c:v>44757</c:v>
                </c:pt>
                <c:pt idx="11">
                  <c:v>44756</c:v>
                </c:pt>
                <c:pt idx="12">
                  <c:v>44755</c:v>
                </c:pt>
                <c:pt idx="13">
                  <c:v>44754</c:v>
                </c:pt>
                <c:pt idx="14">
                  <c:v>44753</c:v>
                </c:pt>
                <c:pt idx="15">
                  <c:v>44750</c:v>
                </c:pt>
                <c:pt idx="16">
                  <c:v>44749</c:v>
                </c:pt>
                <c:pt idx="17">
                  <c:v>44748</c:v>
                </c:pt>
                <c:pt idx="18">
                  <c:v>44747</c:v>
                </c:pt>
                <c:pt idx="19">
                  <c:v>44746</c:v>
                </c:pt>
                <c:pt idx="20">
                  <c:v>44743</c:v>
                </c:pt>
                <c:pt idx="21">
                  <c:v>44742</c:v>
                </c:pt>
                <c:pt idx="22">
                  <c:v>44741</c:v>
                </c:pt>
                <c:pt idx="23">
                  <c:v>44740</c:v>
                </c:pt>
                <c:pt idx="24">
                  <c:v>44739</c:v>
                </c:pt>
                <c:pt idx="25">
                  <c:v>44736</c:v>
                </c:pt>
                <c:pt idx="26">
                  <c:v>44735</c:v>
                </c:pt>
                <c:pt idx="27">
                  <c:v>44734</c:v>
                </c:pt>
                <c:pt idx="28">
                  <c:v>44733</c:v>
                </c:pt>
                <c:pt idx="29">
                  <c:v>44732</c:v>
                </c:pt>
                <c:pt idx="30">
                  <c:v>44729</c:v>
                </c:pt>
                <c:pt idx="31">
                  <c:v>44728</c:v>
                </c:pt>
                <c:pt idx="32">
                  <c:v>44727</c:v>
                </c:pt>
                <c:pt idx="33">
                  <c:v>44726</c:v>
                </c:pt>
                <c:pt idx="34">
                  <c:v>44725</c:v>
                </c:pt>
                <c:pt idx="35">
                  <c:v>44722</c:v>
                </c:pt>
                <c:pt idx="36">
                  <c:v>44721</c:v>
                </c:pt>
                <c:pt idx="37">
                  <c:v>44720</c:v>
                </c:pt>
                <c:pt idx="38">
                  <c:v>44719</c:v>
                </c:pt>
                <c:pt idx="39">
                  <c:v>44718</c:v>
                </c:pt>
                <c:pt idx="40">
                  <c:v>44715</c:v>
                </c:pt>
                <c:pt idx="41">
                  <c:v>44714</c:v>
                </c:pt>
                <c:pt idx="42">
                  <c:v>44713</c:v>
                </c:pt>
                <c:pt idx="43">
                  <c:v>44712</c:v>
                </c:pt>
                <c:pt idx="44">
                  <c:v>44711</c:v>
                </c:pt>
                <c:pt idx="45">
                  <c:v>44708</c:v>
                </c:pt>
                <c:pt idx="46">
                  <c:v>44707</c:v>
                </c:pt>
                <c:pt idx="47">
                  <c:v>44706</c:v>
                </c:pt>
                <c:pt idx="48">
                  <c:v>44705</c:v>
                </c:pt>
                <c:pt idx="49">
                  <c:v>44704</c:v>
                </c:pt>
                <c:pt idx="50">
                  <c:v>44701</c:v>
                </c:pt>
                <c:pt idx="51">
                  <c:v>44700</c:v>
                </c:pt>
                <c:pt idx="52">
                  <c:v>44699</c:v>
                </c:pt>
                <c:pt idx="53">
                  <c:v>44698</c:v>
                </c:pt>
                <c:pt idx="54">
                  <c:v>44697</c:v>
                </c:pt>
                <c:pt idx="55">
                  <c:v>44694</c:v>
                </c:pt>
                <c:pt idx="56">
                  <c:v>44693</c:v>
                </c:pt>
                <c:pt idx="57">
                  <c:v>44692</c:v>
                </c:pt>
                <c:pt idx="58">
                  <c:v>44691</c:v>
                </c:pt>
                <c:pt idx="59">
                  <c:v>44690</c:v>
                </c:pt>
                <c:pt idx="60">
                  <c:v>44687</c:v>
                </c:pt>
                <c:pt idx="61">
                  <c:v>44686</c:v>
                </c:pt>
                <c:pt idx="62">
                  <c:v>44685</c:v>
                </c:pt>
                <c:pt idx="63">
                  <c:v>44680</c:v>
                </c:pt>
                <c:pt idx="64">
                  <c:v>44679</c:v>
                </c:pt>
                <c:pt idx="65">
                  <c:v>44678</c:v>
                </c:pt>
                <c:pt idx="66">
                  <c:v>44677</c:v>
                </c:pt>
                <c:pt idx="67">
                  <c:v>44676</c:v>
                </c:pt>
                <c:pt idx="68">
                  <c:v>44673</c:v>
                </c:pt>
                <c:pt idx="69">
                  <c:v>44672</c:v>
                </c:pt>
                <c:pt idx="70">
                  <c:v>44671</c:v>
                </c:pt>
                <c:pt idx="71">
                  <c:v>44670</c:v>
                </c:pt>
                <c:pt idx="72">
                  <c:v>44669</c:v>
                </c:pt>
                <c:pt idx="73">
                  <c:v>44666</c:v>
                </c:pt>
                <c:pt idx="74">
                  <c:v>44665</c:v>
                </c:pt>
                <c:pt idx="75">
                  <c:v>44664</c:v>
                </c:pt>
                <c:pt idx="76">
                  <c:v>44663</c:v>
                </c:pt>
                <c:pt idx="77">
                  <c:v>44659</c:v>
                </c:pt>
                <c:pt idx="78">
                  <c:v>44658</c:v>
                </c:pt>
                <c:pt idx="79">
                  <c:v>44657</c:v>
                </c:pt>
                <c:pt idx="80">
                  <c:v>44656</c:v>
                </c:pt>
                <c:pt idx="81">
                  <c:v>44655</c:v>
                </c:pt>
                <c:pt idx="82">
                  <c:v>44652</c:v>
                </c:pt>
                <c:pt idx="83">
                  <c:v>44651</c:v>
                </c:pt>
                <c:pt idx="84">
                  <c:v>44650</c:v>
                </c:pt>
                <c:pt idx="85">
                  <c:v>44649</c:v>
                </c:pt>
                <c:pt idx="86">
                  <c:v>44648</c:v>
                </c:pt>
                <c:pt idx="87">
                  <c:v>44645</c:v>
                </c:pt>
                <c:pt idx="88">
                  <c:v>44644</c:v>
                </c:pt>
                <c:pt idx="89">
                  <c:v>44643</c:v>
                </c:pt>
                <c:pt idx="90">
                  <c:v>44642</c:v>
                </c:pt>
                <c:pt idx="91">
                  <c:v>44641</c:v>
                </c:pt>
                <c:pt idx="92">
                  <c:v>44638</c:v>
                </c:pt>
                <c:pt idx="93">
                  <c:v>44635</c:v>
                </c:pt>
                <c:pt idx="94">
                  <c:v>44634</c:v>
                </c:pt>
                <c:pt idx="95">
                  <c:v>44631</c:v>
                </c:pt>
                <c:pt idx="96">
                  <c:v>44630</c:v>
                </c:pt>
                <c:pt idx="97">
                  <c:v>44629</c:v>
                </c:pt>
                <c:pt idx="98">
                  <c:v>44628</c:v>
                </c:pt>
                <c:pt idx="99">
                  <c:v>44627</c:v>
                </c:pt>
                <c:pt idx="100">
                  <c:v>44624</c:v>
                </c:pt>
                <c:pt idx="101">
                  <c:v>44623</c:v>
                </c:pt>
                <c:pt idx="102">
                  <c:v>44622</c:v>
                </c:pt>
                <c:pt idx="103">
                  <c:v>44621</c:v>
                </c:pt>
                <c:pt idx="104">
                  <c:v>44620</c:v>
                </c:pt>
                <c:pt idx="105">
                  <c:v>44617</c:v>
                </c:pt>
                <c:pt idx="106">
                  <c:v>44616</c:v>
                </c:pt>
                <c:pt idx="107">
                  <c:v>44615</c:v>
                </c:pt>
                <c:pt idx="108">
                  <c:v>44614</c:v>
                </c:pt>
                <c:pt idx="109">
                  <c:v>44613</c:v>
                </c:pt>
                <c:pt idx="110">
                  <c:v>44610</c:v>
                </c:pt>
                <c:pt idx="111">
                  <c:v>44609</c:v>
                </c:pt>
                <c:pt idx="112">
                  <c:v>44608</c:v>
                </c:pt>
                <c:pt idx="113">
                  <c:v>44607</c:v>
                </c:pt>
                <c:pt idx="114">
                  <c:v>44606</c:v>
                </c:pt>
                <c:pt idx="115">
                  <c:v>44603</c:v>
                </c:pt>
                <c:pt idx="116">
                  <c:v>44602</c:v>
                </c:pt>
                <c:pt idx="117">
                  <c:v>44601</c:v>
                </c:pt>
                <c:pt idx="118">
                  <c:v>44600</c:v>
                </c:pt>
                <c:pt idx="119">
                  <c:v>44599</c:v>
                </c:pt>
                <c:pt idx="120">
                  <c:v>44589</c:v>
                </c:pt>
                <c:pt idx="121">
                  <c:v>44588</c:v>
                </c:pt>
                <c:pt idx="122">
                  <c:v>44587</c:v>
                </c:pt>
                <c:pt idx="123">
                  <c:v>44586</c:v>
                </c:pt>
                <c:pt idx="124">
                  <c:v>44585</c:v>
                </c:pt>
                <c:pt idx="125">
                  <c:v>44582</c:v>
                </c:pt>
                <c:pt idx="126">
                  <c:v>44581</c:v>
                </c:pt>
                <c:pt idx="127">
                  <c:v>44580</c:v>
                </c:pt>
                <c:pt idx="128">
                  <c:v>44579</c:v>
                </c:pt>
                <c:pt idx="129">
                  <c:v>44578</c:v>
                </c:pt>
                <c:pt idx="130">
                  <c:v>44575</c:v>
                </c:pt>
                <c:pt idx="131">
                  <c:v>44574</c:v>
                </c:pt>
                <c:pt idx="132">
                  <c:v>44573</c:v>
                </c:pt>
                <c:pt idx="133">
                  <c:v>44572</c:v>
                </c:pt>
                <c:pt idx="134">
                  <c:v>44571</c:v>
                </c:pt>
                <c:pt idx="135">
                  <c:v>44568</c:v>
                </c:pt>
                <c:pt idx="136">
                  <c:v>44567</c:v>
                </c:pt>
                <c:pt idx="137">
                  <c:v>44566</c:v>
                </c:pt>
                <c:pt idx="138">
                  <c:v>44565</c:v>
                </c:pt>
                <c:pt idx="139">
                  <c:v>44561</c:v>
                </c:pt>
                <c:pt idx="140">
                  <c:v>44560</c:v>
                </c:pt>
                <c:pt idx="141">
                  <c:v>44559</c:v>
                </c:pt>
                <c:pt idx="142">
                  <c:v>44558</c:v>
                </c:pt>
                <c:pt idx="143">
                  <c:v>44557</c:v>
                </c:pt>
                <c:pt idx="144">
                  <c:v>44554</c:v>
                </c:pt>
                <c:pt idx="145">
                  <c:v>44553</c:v>
                </c:pt>
                <c:pt idx="146">
                  <c:v>44552</c:v>
                </c:pt>
                <c:pt idx="147">
                  <c:v>44551</c:v>
                </c:pt>
                <c:pt idx="148">
                  <c:v>44550</c:v>
                </c:pt>
                <c:pt idx="149">
                  <c:v>44547</c:v>
                </c:pt>
                <c:pt idx="150">
                  <c:v>44546</c:v>
                </c:pt>
                <c:pt idx="151">
                  <c:v>44545</c:v>
                </c:pt>
                <c:pt idx="152">
                  <c:v>44544</c:v>
                </c:pt>
                <c:pt idx="153">
                  <c:v>44543</c:v>
                </c:pt>
                <c:pt idx="154">
                  <c:v>44540</c:v>
                </c:pt>
                <c:pt idx="155">
                  <c:v>44539</c:v>
                </c:pt>
                <c:pt idx="156">
                  <c:v>44538</c:v>
                </c:pt>
                <c:pt idx="157">
                  <c:v>44537</c:v>
                </c:pt>
                <c:pt idx="158">
                  <c:v>44536</c:v>
                </c:pt>
                <c:pt idx="159">
                  <c:v>44533</c:v>
                </c:pt>
                <c:pt idx="160">
                  <c:v>44532</c:v>
                </c:pt>
                <c:pt idx="161">
                  <c:v>44531</c:v>
                </c:pt>
                <c:pt idx="162">
                  <c:v>44530</c:v>
                </c:pt>
                <c:pt idx="163">
                  <c:v>44529</c:v>
                </c:pt>
                <c:pt idx="164">
                  <c:v>44526</c:v>
                </c:pt>
                <c:pt idx="165">
                  <c:v>44525</c:v>
                </c:pt>
                <c:pt idx="166">
                  <c:v>44524</c:v>
                </c:pt>
                <c:pt idx="167">
                  <c:v>44523</c:v>
                </c:pt>
                <c:pt idx="168">
                  <c:v>44522</c:v>
                </c:pt>
                <c:pt idx="169">
                  <c:v>44519</c:v>
                </c:pt>
                <c:pt idx="170">
                  <c:v>44518</c:v>
                </c:pt>
                <c:pt idx="171">
                  <c:v>44517</c:v>
                </c:pt>
                <c:pt idx="172">
                  <c:v>44516</c:v>
                </c:pt>
                <c:pt idx="173">
                  <c:v>44515</c:v>
                </c:pt>
                <c:pt idx="174">
                  <c:v>44512</c:v>
                </c:pt>
                <c:pt idx="175">
                  <c:v>44511</c:v>
                </c:pt>
                <c:pt idx="176">
                  <c:v>44510</c:v>
                </c:pt>
                <c:pt idx="177">
                  <c:v>44509</c:v>
                </c:pt>
                <c:pt idx="178">
                  <c:v>44508</c:v>
                </c:pt>
                <c:pt idx="179">
                  <c:v>44505</c:v>
                </c:pt>
                <c:pt idx="180">
                  <c:v>44504</c:v>
                </c:pt>
                <c:pt idx="181">
                  <c:v>44503</c:v>
                </c:pt>
                <c:pt idx="182">
                  <c:v>44502</c:v>
                </c:pt>
                <c:pt idx="183">
                  <c:v>44501</c:v>
                </c:pt>
                <c:pt idx="184">
                  <c:v>44498</c:v>
                </c:pt>
                <c:pt idx="185">
                  <c:v>44497</c:v>
                </c:pt>
                <c:pt idx="186">
                  <c:v>44496</c:v>
                </c:pt>
                <c:pt idx="187">
                  <c:v>44495</c:v>
                </c:pt>
                <c:pt idx="188">
                  <c:v>44494</c:v>
                </c:pt>
                <c:pt idx="189">
                  <c:v>44491</c:v>
                </c:pt>
                <c:pt idx="190">
                  <c:v>44490</c:v>
                </c:pt>
                <c:pt idx="191">
                  <c:v>44489</c:v>
                </c:pt>
                <c:pt idx="192">
                  <c:v>44488</c:v>
                </c:pt>
                <c:pt idx="193">
                  <c:v>44487</c:v>
                </c:pt>
                <c:pt idx="194">
                  <c:v>44484</c:v>
                </c:pt>
                <c:pt idx="195">
                  <c:v>44483</c:v>
                </c:pt>
                <c:pt idx="196">
                  <c:v>44482</c:v>
                </c:pt>
                <c:pt idx="197">
                  <c:v>44481</c:v>
                </c:pt>
                <c:pt idx="198">
                  <c:v>44480</c:v>
                </c:pt>
                <c:pt idx="199">
                  <c:v>44477</c:v>
                </c:pt>
                <c:pt idx="200">
                  <c:v>44476</c:v>
                </c:pt>
                <c:pt idx="201">
                  <c:v>44475</c:v>
                </c:pt>
                <c:pt idx="202">
                  <c:v>44474</c:v>
                </c:pt>
                <c:pt idx="203">
                  <c:v>44473</c:v>
                </c:pt>
                <c:pt idx="204">
                  <c:v>44470</c:v>
                </c:pt>
                <c:pt idx="205">
                  <c:v>44469</c:v>
                </c:pt>
                <c:pt idx="206">
                  <c:v>44468</c:v>
                </c:pt>
                <c:pt idx="207">
                  <c:v>44467</c:v>
                </c:pt>
                <c:pt idx="208">
                  <c:v>44466</c:v>
                </c:pt>
                <c:pt idx="209">
                  <c:v>44463</c:v>
                </c:pt>
                <c:pt idx="210">
                  <c:v>44462</c:v>
                </c:pt>
                <c:pt idx="211">
                  <c:v>44461</c:v>
                </c:pt>
                <c:pt idx="212">
                  <c:v>44460</c:v>
                </c:pt>
                <c:pt idx="213">
                  <c:v>44459</c:v>
                </c:pt>
                <c:pt idx="214">
                  <c:v>44456</c:v>
                </c:pt>
                <c:pt idx="215">
                  <c:v>44455</c:v>
                </c:pt>
                <c:pt idx="216">
                  <c:v>44454</c:v>
                </c:pt>
                <c:pt idx="217">
                  <c:v>44453</c:v>
                </c:pt>
                <c:pt idx="218">
                  <c:v>44452</c:v>
                </c:pt>
                <c:pt idx="219">
                  <c:v>44449</c:v>
                </c:pt>
                <c:pt idx="220">
                  <c:v>44448</c:v>
                </c:pt>
                <c:pt idx="221">
                  <c:v>44447</c:v>
                </c:pt>
                <c:pt idx="222">
                  <c:v>44446</c:v>
                </c:pt>
                <c:pt idx="223">
                  <c:v>44445</c:v>
                </c:pt>
                <c:pt idx="224">
                  <c:v>44440</c:v>
                </c:pt>
                <c:pt idx="225">
                  <c:v>44439</c:v>
                </c:pt>
                <c:pt idx="226">
                  <c:v>44438</c:v>
                </c:pt>
                <c:pt idx="227">
                  <c:v>44435</c:v>
                </c:pt>
                <c:pt idx="228">
                  <c:v>44434</c:v>
                </c:pt>
                <c:pt idx="229">
                  <c:v>44433</c:v>
                </c:pt>
                <c:pt idx="230">
                  <c:v>44432</c:v>
                </c:pt>
                <c:pt idx="231">
                  <c:v>44431</c:v>
                </c:pt>
                <c:pt idx="232">
                  <c:v>44428</c:v>
                </c:pt>
                <c:pt idx="233">
                  <c:v>44427</c:v>
                </c:pt>
                <c:pt idx="234">
                  <c:v>44426</c:v>
                </c:pt>
                <c:pt idx="235">
                  <c:v>44425</c:v>
                </c:pt>
                <c:pt idx="236">
                  <c:v>44424</c:v>
                </c:pt>
                <c:pt idx="237">
                  <c:v>44421</c:v>
                </c:pt>
                <c:pt idx="238">
                  <c:v>44420</c:v>
                </c:pt>
                <c:pt idx="239">
                  <c:v>44419</c:v>
                </c:pt>
                <c:pt idx="240">
                  <c:v>44418</c:v>
                </c:pt>
                <c:pt idx="241">
                  <c:v>44417</c:v>
                </c:pt>
                <c:pt idx="242">
                  <c:v>44414</c:v>
                </c:pt>
                <c:pt idx="243">
                  <c:v>44413</c:v>
                </c:pt>
                <c:pt idx="244">
                  <c:v>44412</c:v>
                </c:pt>
                <c:pt idx="245">
                  <c:v>44411</c:v>
                </c:pt>
                <c:pt idx="246">
                  <c:v>44410</c:v>
                </c:pt>
                <c:pt idx="247">
                  <c:v>44407</c:v>
                </c:pt>
                <c:pt idx="248">
                  <c:v>44406</c:v>
                </c:pt>
                <c:pt idx="249">
                  <c:v>44405</c:v>
                </c:pt>
                <c:pt idx="250">
                  <c:v>44404</c:v>
                </c:pt>
                <c:pt idx="251">
                  <c:v>44403</c:v>
                </c:pt>
                <c:pt idx="252">
                  <c:v>44400</c:v>
                </c:pt>
                <c:pt idx="253">
                  <c:v>44399</c:v>
                </c:pt>
                <c:pt idx="254">
                  <c:v>44398</c:v>
                </c:pt>
                <c:pt idx="255">
                  <c:v>44397</c:v>
                </c:pt>
                <c:pt idx="256">
                  <c:v>44396</c:v>
                </c:pt>
                <c:pt idx="257">
                  <c:v>44393</c:v>
                </c:pt>
                <c:pt idx="258">
                  <c:v>44392</c:v>
                </c:pt>
                <c:pt idx="259">
                  <c:v>44391</c:v>
                </c:pt>
                <c:pt idx="260">
                  <c:v>44390</c:v>
                </c:pt>
                <c:pt idx="261">
                  <c:v>44389</c:v>
                </c:pt>
                <c:pt idx="262">
                  <c:v>44386</c:v>
                </c:pt>
                <c:pt idx="263">
                  <c:v>44385</c:v>
                </c:pt>
                <c:pt idx="264">
                  <c:v>44384</c:v>
                </c:pt>
                <c:pt idx="265">
                  <c:v>44383</c:v>
                </c:pt>
                <c:pt idx="266">
                  <c:v>44382</c:v>
                </c:pt>
                <c:pt idx="267">
                  <c:v>44379</c:v>
                </c:pt>
                <c:pt idx="268">
                  <c:v>44378</c:v>
                </c:pt>
                <c:pt idx="269">
                  <c:v>44377</c:v>
                </c:pt>
                <c:pt idx="270">
                  <c:v>44376</c:v>
                </c:pt>
                <c:pt idx="271">
                  <c:v>44375</c:v>
                </c:pt>
                <c:pt idx="272">
                  <c:v>44372</c:v>
                </c:pt>
                <c:pt idx="273">
                  <c:v>44371</c:v>
                </c:pt>
                <c:pt idx="274">
                  <c:v>44370</c:v>
                </c:pt>
                <c:pt idx="275">
                  <c:v>44369</c:v>
                </c:pt>
                <c:pt idx="276">
                  <c:v>44368</c:v>
                </c:pt>
                <c:pt idx="277">
                  <c:v>44365</c:v>
                </c:pt>
                <c:pt idx="278">
                  <c:v>44364</c:v>
                </c:pt>
                <c:pt idx="279">
                  <c:v>44363</c:v>
                </c:pt>
                <c:pt idx="280">
                  <c:v>44362</c:v>
                </c:pt>
                <c:pt idx="281">
                  <c:v>44361</c:v>
                </c:pt>
                <c:pt idx="282">
                  <c:v>44358</c:v>
                </c:pt>
                <c:pt idx="283">
                  <c:v>44357</c:v>
                </c:pt>
                <c:pt idx="284">
                  <c:v>44356</c:v>
                </c:pt>
                <c:pt idx="285">
                  <c:v>44355</c:v>
                </c:pt>
                <c:pt idx="286">
                  <c:v>44354</c:v>
                </c:pt>
                <c:pt idx="287">
                  <c:v>44351</c:v>
                </c:pt>
                <c:pt idx="288">
                  <c:v>44350</c:v>
                </c:pt>
                <c:pt idx="289">
                  <c:v>44349</c:v>
                </c:pt>
                <c:pt idx="290">
                  <c:v>44348</c:v>
                </c:pt>
                <c:pt idx="291">
                  <c:v>44347</c:v>
                </c:pt>
                <c:pt idx="292">
                  <c:v>44344</c:v>
                </c:pt>
                <c:pt idx="293">
                  <c:v>44343</c:v>
                </c:pt>
                <c:pt idx="294">
                  <c:v>44342</c:v>
                </c:pt>
                <c:pt idx="295">
                  <c:v>44341</c:v>
                </c:pt>
                <c:pt idx="296">
                  <c:v>44340</c:v>
                </c:pt>
                <c:pt idx="297">
                  <c:v>44337</c:v>
                </c:pt>
                <c:pt idx="298">
                  <c:v>44336</c:v>
                </c:pt>
                <c:pt idx="299">
                  <c:v>44335</c:v>
                </c:pt>
                <c:pt idx="300">
                  <c:v>44334</c:v>
                </c:pt>
                <c:pt idx="301">
                  <c:v>44333</c:v>
                </c:pt>
                <c:pt idx="302">
                  <c:v>44330</c:v>
                </c:pt>
                <c:pt idx="303">
                  <c:v>44329</c:v>
                </c:pt>
                <c:pt idx="304">
                  <c:v>44328</c:v>
                </c:pt>
                <c:pt idx="305">
                  <c:v>44327</c:v>
                </c:pt>
                <c:pt idx="306">
                  <c:v>44326</c:v>
                </c:pt>
                <c:pt idx="307">
                  <c:v>44323</c:v>
                </c:pt>
                <c:pt idx="308">
                  <c:v>44322</c:v>
                </c:pt>
                <c:pt idx="309">
                  <c:v>44321</c:v>
                </c:pt>
                <c:pt idx="310">
                  <c:v>44320</c:v>
                </c:pt>
                <c:pt idx="311">
                  <c:v>44315</c:v>
                </c:pt>
                <c:pt idx="312">
                  <c:v>44314</c:v>
                </c:pt>
                <c:pt idx="313">
                  <c:v>44313</c:v>
                </c:pt>
                <c:pt idx="314">
                  <c:v>44312</c:v>
                </c:pt>
                <c:pt idx="315">
                  <c:v>44309</c:v>
                </c:pt>
                <c:pt idx="316">
                  <c:v>44308</c:v>
                </c:pt>
                <c:pt idx="317">
                  <c:v>44306</c:v>
                </c:pt>
                <c:pt idx="318">
                  <c:v>44305</c:v>
                </c:pt>
                <c:pt idx="319">
                  <c:v>44302</c:v>
                </c:pt>
                <c:pt idx="320">
                  <c:v>44301</c:v>
                </c:pt>
                <c:pt idx="321">
                  <c:v>44300</c:v>
                </c:pt>
                <c:pt idx="322">
                  <c:v>44299</c:v>
                </c:pt>
                <c:pt idx="323">
                  <c:v>44298</c:v>
                </c:pt>
                <c:pt idx="324">
                  <c:v>44295</c:v>
                </c:pt>
                <c:pt idx="325">
                  <c:v>44294</c:v>
                </c:pt>
                <c:pt idx="326">
                  <c:v>44293</c:v>
                </c:pt>
                <c:pt idx="327">
                  <c:v>44292</c:v>
                </c:pt>
                <c:pt idx="328">
                  <c:v>44291</c:v>
                </c:pt>
                <c:pt idx="329">
                  <c:v>44288</c:v>
                </c:pt>
                <c:pt idx="330">
                  <c:v>44287</c:v>
                </c:pt>
                <c:pt idx="331">
                  <c:v>44286</c:v>
                </c:pt>
                <c:pt idx="332">
                  <c:v>44285</c:v>
                </c:pt>
                <c:pt idx="333">
                  <c:v>44284</c:v>
                </c:pt>
                <c:pt idx="334">
                  <c:v>44281</c:v>
                </c:pt>
                <c:pt idx="335">
                  <c:v>44280</c:v>
                </c:pt>
                <c:pt idx="336">
                  <c:v>44279</c:v>
                </c:pt>
                <c:pt idx="337">
                  <c:v>44278</c:v>
                </c:pt>
                <c:pt idx="338">
                  <c:v>44277</c:v>
                </c:pt>
                <c:pt idx="339">
                  <c:v>44274</c:v>
                </c:pt>
                <c:pt idx="340">
                  <c:v>44273</c:v>
                </c:pt>
                <c:pt idx="341">
                  <c:v>44272</c:v>
                </c:pt>
                <c:pt idx="342">
                  <c:v>44271</c:v>
                </c:pt>
                <c:pt idx="343">
                  <c:v>44270</c:v>
                </c:pt>
                <c:pt idx="344">
                  <c:v>44267</c:v>
                </c:pt>
                <c:pt idx="345">
                  <c:v>44266</c:v>
                </c:pt>
                <c:pt idx="346">
                  <c:v>44265</c:v>
                </c:pt>
                <c:pt idx="347">
                  <c:v>44264</c:v>
                </c:pt>
                <c:pt idx="348">
                  <c:v>44263</c:v>
                </c:pt>
                <c:pt idx="349">
                  <c:v>44260</c:v>
                </c:pt>
                <c:pt idx="350">
                  <c:v>44259</c:v>
                </c:pt>
                <c:pt idx="351">
                  <c:v>44258</c:v>
                </c:pt>
                <c:pt idx="352">
                  <c:v>44257</c:v>
                </c:pt>
                <c:pt idx="353">
                  <c:v>44256</c:v>
                </c:pt>
                <c:pt idx="354">
                  <c:v>44253</c:v>
                </c:pt>
                <c:pt idx="355">
                  <c:v>44252</c:v>
                </c:pt>
                <c:pt idx="356">
                  <c:v>44251</c:v>
                </c:pt>
                <c:pt idx="357">
                  <c:v>44250</c:v>
                </c:pt>
                <c:pt idx="358">
                  <c:v>44249</c:v>
                </c:pt>
                <c:pt idx="359">
                  <c:v>44246</c:v>
                </c:pt>
                <c:pt idx="360">
                  <c:v>44245</c:v>
                </c:pt>
                <c:pt idx="361">
                  <c:v>44244</c:v>
                </c:pt>
                <c:pt idx="362">
                  <c:v>44236</c:v>
                </c:pt>
                <c:pt idx="363">
                  <c:v>44235</c:v>
                </c:pt>
                <c:pt idx="364">
                  <c:v>44232</c:v>
                </c:pt>
                <c:pt idx="365">
                  <c:v>44231</c:v>
                </c:pt>
                <c:pt idx="366">
                  <c:v>44230</c:v>
                </c:pt>
                <c:pt idx="367">
                  <c:v>44229</c:v>
                </c:pt>
                <c:pt idx="368">
                  <c:v>44228</c:v>
                </c:pt>
                <c:pt idx="369">
                  <c:v>44225</c:v>
                </c:pt>
                <c:pt idx="370">
                  <c:v>44224</c:v>
                </c:pt>
                <c:pt idx="371">
                  <c:v>44223</c:v>
                </c:pt>
                <c:pt idx="372">
                  <c:v>44222</c:v>
                </c:pt>
                <c:pt idx="373">
                  <c:v>44221</c:v>
                </c:pt>
                <c:pt idx="374">
                  <c:v>44218</c:v>
                </c:pt>
                <c:pt idx="375">
                  <c:v>44217</c:v>
                </c:pt>
                <c:pt idx="376">
                  <c:v>44216</c:v>
                </c:pt>
                <c:pt idx="377">
                  <c:v>44215</c:v>
                </c:pt>
                <c:pt idx="378">
                  <c:v>44214</c:v>
                </c:pt>
                <c:pt idx="379">
                  <c:v>44211</c:v>
                </c:pt>
                <c:pt idx="380">
                  <c:v>44210</c:v>
                </c:pt>
                <c:pt idx="381">
                  <c:v>44209</c:v>
                </c:pt>
                <c:pt idx="382">
                  <c:v>44208</c:v>
                </c:pt>
                <c:pt idx="383">
                  <c:v>44207</c:v>
                </c:pt>
                <c:pt idx="384">
                  <c:v>44204</c:v>
                </c:pt>
                <c:pt idx="385">
                  <c:v>44203</c:v>
                </c:pt>
                <c:pt idx="386">
                  <c:v>44202</c:v>
                </c:pt>
                <c:pt idx="387">
                  <c:v>44201</c:v>
                </c:pt>
                <c:pt idx="388">
                  <c:v>44200</c:v>
                </c:pt>
              </c:numCache>
            </c:numRef>
          </c:cat>
          <c:val>
            <c:numRef>
              <c:f>'Sheet1 (3)'!$C$2:$C$461</c:f>
              <c:numCache>
                <c:formatCode>General</c:formatCode>
                <c:ptCount val="460"/>
                <c:pt idx="0">
                  <c:v>37300</c:v>
                </c:pt>
                <c:pt idx="1">
                  <c:v>36600</c:v>
                </c:pt>
                <c:pt idx="2">
                  <c:v>36600</c:v>
                </c:pt>
                <c:pt idx="3">
                  <c:v>36800</c:v>
                </c:pt>
                <c:pt idx="4">
                  <c:v>37100</c:v>
                </c:pt>
                <c:pt idx="5">
                  <c:v>36850</c:v>
                </c:pt>
                <c:pt idx="6">
                  <c:v>36300</c:v>
                </c:pt>
                <c:pt idx="7">
                  <c:v>36100</c:v>
                </c:pt>
                <c:pt idx="8">
                  <c:v>36300</c:v>
                </c:pt>
                <c:pt idx="9">
                  <c:v>36100</c:v>
                </c:pt>
                <c:pt idx="10">
                  <c:v>35950</c:v>
                </c:pt>
                <c:pt idx="11">
                  <c:v>36100</c:v>
                </c:pt>
                <c:pt idx="12">
                  <c:v>36100</c:v>
                </c:pt>
                <c:pt idx="13">
                  <c:v>35600</c:v>
                </c:pt>
                <c:pt idx="14">
                  <c:v>37550</c:v>
                </c:pt>
                <c:pt idx="15">
                  <c:v>37800</c:v>
                </c:pt>
                <c:pt idx="16">
                  <c:v>37600</c:v>
                </c:pt>
                <c:pt idx="17">
                  <c:v>37750</c:v>
                </c:pt>
                <c:pt idx="18">
                  <c:v>36350</c:v>
                </c:pt>
                <c:pt idx="19">
                  <c:v>36000</c:v>
                </c:pt>
                <c:pt idx="20">
                  <c:v>35550</c:v>
                </c:pt>
                <c:pt idx="21">
                  <c:v>36750</c:v>
                </c:pt>
                <c:pt idx="22">
                  <c:v>36700</c:v>
                </c:pt>
                <c:pt idx="23">
                  <c:v>35550</c:v>
                </c:pt>
                <c:pt idx="24">
                  <c:v>35500</c:v>
                </c:pt>
                <c:pt idx="25">
                  <c:v>35950</c:v>
                </c:pt>
                <c:pt idx="26">
                  <c:v>34800</c:v>
                </c:pt>
                <c:pt idx="27">
                  <c:v>33000</c:v>
                </c:pt>
                <c:pt idx="28">
                  <c:v>33000</c:v>
                </c:pt>
                <c:pt idx="29">
                  <c:v>34500</c:v>
                </c:pt>
                <c:pt idx="30">
                  <c:v>36050</c:v>
                </c:pt>
                <c:pt idx="31">
                  <c:v>35700</c:v>
                </c:pt>
                <c:pt idx="32">
                  <c:v>35750</c:v>
                </c:pt>
                <c:pt idx="33">
                  <c:v>36000</c:v>
                </c:pt>
                <c:pt idx="34">
                  <c:v>37950</c:v>
                </c:pt>
                <c:pt idx="35">
                  <c:v>37400</c:v>
                </c:pt>
                <c:pt idx="36">
                  <c:v>37250</c:v>
                </c:pt>
                <c:pt idx="37">
                  <c:v>36200</c:v>
                </c:pt>
                <c:pt idx="38">
                  <c:v>36050</c:v>
                </c:pt>
                <c:pt idx="39">
                  <c:v>36450</c:v>
                </c:pt>
                <c:pt idx="40">
                  <c:v>36400</c:v>
                </c:pt>
                <c:pt idx="41">
                  <c:v>36850</c:v>
                </c:pt>
                <c:pt idx="42">
                  <c:v>37150</c:v>
                </c:pt>
                <c:pt idx="43">
                  <c:v>37750</c:v>
                </c:pt>
                <c:pt idx="44">
                  <c:v>37450</c:v>
                </c:pt>
                <c:pt idx="45">
                  <c:v>36700</c:v>
                </c:pt>
                <c:pt idx="46">
                  <c:v>36500</c:v>
                </c:pt>
                <c:pt idx="47">
                  <c:v>35250</c:v>
                </c:pt>
                <c:pt idx="48">
                  <c:v>34850</c:v>
                </c:pt>
                <c:pt idx="49">
                  <c:v>35700</c:v>
                </c:pt>
                <c:pt idx="50">
                  <c:v>35800</c:v>
                </c:pt>
                <c:pt idx="51">
                  <c:v>36050</c:v>
                </c:pt>
                <c:pt idx="52">
                  <c:v>34850</c:v>
                </c:pt>
                <c:pt idx="53">
                  <c:v>32600</c:v>
                </c:pt>
                <c:pt idx="54">
                  <c:v>33800</c:v>
                </c:pt>
                <c:pt idx="55">
                  <c:v>36300</c:v>
                </c:pt>
                <c:pt idx="56">
                  <c:v>39000</c:v>
                </c:pt>
                <c:pt idx="57">
                  <c:v>38700</c:v>
                </c:pt>
                <c:pt idx="58">
                  <c:v>38600</c:v>
                </c:pt>
                <c:pt idx="59">
                  <c:v>41500</c:v>
                </c:pt>
                <c:pt idx="60">
                  <c:v>42600</c:v>
                </c:pt>
                <c:pt idx="61">
                  <c:v>42000</c:v>
                </c:pt>
                <c:pt idx="62">
                  <c:v>44000</c:v>
                </c:pt>
                <c:pt idx="63">
                  <c:v>42300</c:v>
                </c:pt>
                <c:pt idx="64">
                  <c:v>41600</c:v>
                </c:pt>
                <c:pt idx="65">
                  <c:v>41500</c:v>
                </c:pt>
                <c:pt idx="66">
                  <c:v>41050</c:v>
                </c:pt>
                <c:pt idx="67">
                  <c:v>44100</c:v>
                </c:pt>
                <c:pt idx="68">
                  <c:v>43600</c:v>
                </c:pt>
                <c:pt idx="69">
                  <c:v>43050</c:v>
                </c:pt>
                <c:pt idx="70">
                  <c:v>43700</c:v>
                </c:pt>
                <c:pt idx="71">
                  <c:v>44850</c:v>
                </c:pt>
                <c:pt idx="72">
                  <c:v>45600</c:v>
                </c:pt>
                <c:pt idx="73">
                  <c:v>47300</c:v>
                </c:pt>
                <c:pt idx="74">
                  <c:v>48000</c:v>
                </c:pt>
                <c:pt idx="75">
                  <c:v>48000</c:v>
                </c:pt>
                <c:pt idx="76">
                  <c:v>48850</c:v>
                </c:pt>
                <c:pt idx="77">
                  <c:v>49300</c:v>
                </c:pt>
                <c:pt idx="78">
                  <c:v>49900</c:v>
                </c:pt>
                <c:pt idx="79">
                  <c:v>49050</c:v>
                </c:pt>
                <c:pt idx="80">
                  <c:v>49650</c:v>
                </c:pt>
                <c:pt idx="81">
                  <c:v>50300</c:v>
                </c:pt>
                <c:pt idx="82">
                  <c:v>49550</c:v>
                </c:pt>
                <c:pt idx="83">
                  <c:v>49150</c:v>
                </c:pt>
                <c:pt idx="84">
                  <c:v>48900</c:v>
                </c:pt>
                <c:pt idx="85">
                  <c:v>48800</c:v>
                </c:pt>
                <c:pt idx="86">
                  <c:v>49250</c:v>
                </c:pt>
                <c:pt idx="87">
                  <c:v>49300</c:v>
                </c:pt>
                <c:pt idx="88">
                  <c:v>49600</c:v>
                </c:pt>
                <c:pt idx="89">
                  <c:v>49900</c:v>
                </c:pt>
                <c:pt idx="90">
                  <c:v>49450</c:v>
                </c:pt>
                <c:pt idx="91">
                  <c:v>49200</c:v>
                </c:pt>
                <c:pt idx="92">
                  <c:v>49000</c:v>
                </c:pt>
                <c:pt idx="93">
                  <c:v>48500</c:v>
                </c:pt>
                <c:pt idx="94">
                  <c:v>48900</c:v>
                </c:pt>
                <c:pt idx="95">
                  <c:v>49250</c:v>
                </c:pt>
                <c:pt idx="96">
                  <c:v>49100</c:v>
                </c:pt>
                <c:pt idx="97">
                  <c:v>49000</c:v>
                </c:pt>
                <c:pt idx="98">
                  <c:v>49250</c:v>
                </c:pt>
                <c:pt idx="99">
                  <c:v>49950</c:v>
                </c:pt>
                <c:pt idx="100">
                  <c:v>49650</c:v>
                </c:pt>
                <c:pt idx="101">
                  <c:v>49200</c:v>
                </c:pt>
                <c:pt idx="102">
                  <c:v>50300</c:v>
                </c:pt>
                <c:pt idx="103">
                  <c:v>50400</c:v>
                </c:pt>
                <c:pt idx="104">
                  <c:v>50700</c:v>
                </c:pt>
                <c:pt idx="105">
                  <c:v>50500</c:v>
                </c:pt>
                <c:pt idx="106">
                  <c:v>51700</c:v>
                </c:pt>
                <c:pt idx="107">
                  <c:v>51400</c:v>
                </c:pt>
                <c:pt idx="108">
                  <c:v>51500</c:v>
                </c:pt>
                <c:pt idx="109">
                  <c:v>51600</c:v>
                </c:pt>
                <c:pt idx="110">
                  <c:v>52200</c:v>
                </c:pt>
                <c:pt idx="111">
                  <c:v>51600</c:v>
                </c:pt>
                <c:pt idx="112">
                  <c:v>51800</c:v>
                </c:pt>
                <c:pt idx="113">
                  <c:v>51500</c:v>
                </c:pt>
                <c:pt idx="114">
                  <c:v>53700</c:v>
                </c:pt>
                <c:pt idx="115">
                  <c:v>53600</c:v>
                </c:pt>
                <c:pt idx="116">
                  <c:v>53600</c:v>
                </c:pt>
                <c:pt idx="117">
                  <c:v>53800</c:v>
                </c:pt>
                <c:pt idx="118">
                  <c:v>52800</c:v>
                </c:pt>
                <c:pt idx="119">
                  <c:v>52800</c:v>
                </c:pt>
                <c:pt idx="120">
                  <c:v>51900</c:v>
                </c:pt>
                <c:pt idx="121">
                  <c:v>52400</c:v>
                </c:pt>
                <c:pt idx="122">
                  <c:v>51900</c:v>
                </c:pt>
                <c:pt idx="123">
                  <c:v>50300</c:v>
                </c:pt>
                <c:pt idx="124">
                  <c:v>49800</c:v>
                </c:pt>
                <c:pt idx="125">
                  <c:v>48850</c:v>
                </c:pt>
                <c:pt idx="126">
                  <c:v>48850</c:v>
                </c:pt>
                <c:pt idx="127">
                  <c:v>48750</c:v>
                </c:pt>
                <c:pt idx="128">
                  <c:v>48600</c:v>
                </c:pt>
                <c:pt idx="129">
                  <c:v>49750</c:v>
                </c:pt>
                <c:pt idx="130">
                  <c:v>50500</c:v>
                </c:pt>
                <c:pt idx="131">
                  <c:v>50400</c:v>
                </c:pt>
                <c:pt idx="132">
                  <c:v>48450</c:v>
                </c:pt>
                <c:pt idx="133">
                  <c:v>48650</c:v>
                </c:pt>
                <c:pt idx="134">
                  <c:v>49450</c:v>
                </c:pt>
                <c:pt idx="135">
                  <c:v>49900</c:v>
                </c:pt>
                <c:pt idx="136">
                  <c:v>50500</c:v>
                </c:pt>
                <c:pt idx="137">
                  <c:v>50900</c:v>
                </c:pt>
                <c:pt idx="138">
                  <c:v>50000</c:v>
                </c:pt>
                <c:pt idx="139">
                  <c:v>49300</c:v>
                </c:pt>
                <c:pt idx="140">
                  <c:v>49100</c:v>
                </c:pt>
                <c:pt idx="141">
                  <c:v>49150</c:v>
                </c:pt>
                <c:pt idx="142">
                  <c:v>48850</c:v>
                </c:pt>
                <c:pt idx="143">
                  <c:v>48900</c:v>
                </c:pt>
                <c:pt idx="144">
                  <c:v>47350</c:v>
                </c:pt>
                <c:pt idx="145">
                  <c:v>48900</c:v>
                </c:pt>
                <c:pt idx="146">
                  <c:v>49250</c:v>
                </c:pt>
                <c:pt idx="147">
                  <c:v>49500</c:v>
                </c:pt>
                <c:pt idx="148">
                  <c:v>49850</c:v>
                </c:pt>
                <c:pt idx="149">
                  <c:v>49850</c:v>
                </c:pt>
                <c:pt idx="150">
                  <c:v>50200</c:v>
                </c:pt>
                <c:pt idx="151">
                  <c:v>50100</c:v>
                </c:pt>
                <c:pt idx="152">
                  <c:v>50000</c:v>
                </c:pt>
                <c:pt idx="153">
                  <c:v>50200</c:v>
                </c:pt>
                <c:pt idx="154">
                  <c:v>50400</c:v>
                </c:pt>
                <c:pt idx="155">
                  <c:v>50000</c:v>
                </c:pt>
                <c:pt idx="156">
                  <c:v>50000</c:v>
                </c:pt>
                <c:pt idx="157">
                  <c:v>49000</c:v>
                </c:pt>
                <c:pt idx="158">
                  <c:v>50200</c:v>
                </c:pt>
                <c:pt idx="159">
                  <c:v>51700</c:v>
                </c:pt>
                <c:pt idx="160">
                  <c:v>52400</c:v>
                </c:pt>
                <c:pt idx="161">
                  <c:v>51800</c:v>
                </c:pt>
                <c:pt idx="162">
                  <c:v>52300</c:v>
                </c:pt>
                <c:pt idx="163">
                  <c:v>54000</c:v>
                </c:pt>
                <c:pt idx="164">
                  <c:v>54900</c:v>
                </c:pt>
                <c:pt idx="165">
                  <c:v>55500</c:v>
                </c:pt>
                <c:pt idx="166">
                  <c:v>52600</c:v>
                </c:pt>
                <c:pt idx="167">
                  <c:v>53100</c:v>
                </c:pt>
                <c:pt idx="168">
                  <c:v>52300</c:v>
                </c:pt>
                <c:pt idx="169">
                  <c:v>51500</c:v>
                </c:pt>
                <c:pt idx="170">
                  <c:v>52200</c:v>
                </c:pt>
                <c:pt idx="171">
                  <c:v>52000</c:v>
                </c:pt>
                <c:pt idx="172">
                  <c:v>52000</c:v>
                </c:pt>
                <c:pt idx="173">
                  <c:v>52500</c:v>
                </c:pt>
                <c:pt idx="174">
                  <c:v>51500</c:v>
                </c:pt>
                <c:pt idx="175">
                  <c:v>51700</c:v>
                </c:pt>
                <c:pt idx="176">
                  <c:v>52300</c:v>
                </c:pt>
                <c:pt idx="177">
                  <c:v>52600</c:v>
                </c:pt>
                <c:pt idx="178">
                  <c:v>53000</c:v>
                </c:pt>
                <c:pt idx="179">
                  <c:v>53300</c:v>
                </c:pt>
                <c:pt idx="180">
                  <c:v>53700</c:v>
                </c:pt>
                <c:pt idx="181">
                  <c:v>51600</c:v>
                </c:pt>
                <c:pt idx="182">
                  <c:v>51600</c:v>
                </c:pt>
                <c:pt idx="183">
                  <c:v>51600</c:v>
                </c:pt>
                <c:pt idx="184">
                  <c:v>51800</c:v>
                </c:pt>
                <c:pt idx="185">
                  <c:v>51500</c:v>
                </c:pt>
                <c:pt idx="186">
                  <c:v>51000</c:v>
                </c:pt>
                <c:pt idx="187">
                  <c:v>50900</c:v>
                </c:pt>
                <c:pt idx="188">
                  <c:v>52300</c:v>
                </c:pt>
                <c:pt idx="189">
                  <c:v>52900</c:v>
                </c:pt>
                <c:pt idx="190">
                  <c:v>53200</c:v>
                </c:pt>
                <c:pt idx="191">
                  <c:v>52700</c:v>
                </c:pt>
                <c:pt idx="192">
                  <c:v>52900</c:v>
                </c:pt>
                <c:pt idx="193">
                  <c:v>52600</c:v>
                </c:pt>
                <c:pt idx="194">
                  <c:v>52500</c:v>
                </c:pt>
                <c:pt idx="195">
                  <c:v>52400</c:v>
                </c:pt>
                <c:pt idx="196">
                  <c:v>53000</c:v>
                </c:pt>
                <c:pt idx="197">
                  <c:v>53000</c:v>
                </c:pt>
                <c:pt idx="198">
                  <c:v>50700</c:v>
                </c:pt>
                <c:pt idx="199">
                  <c:v>50000</c:v>
                </c:pt>
                <c:pt idx="200">
                  <c:v>50300</c:v>
                </c:pt>
                <c:pt idx="201">
                  <c:v>49100</c:v>
                </c:pt>
                <c:pt idx="202">
                  <c:v>48350</c:v>
                </c:pt>
                <c:pt idx="203">
                  <c:v>49000</c:v>
                </c:pt>
                <c:pt idx="204">
                  <c:v>49600</c:v>
                </c:pt>
                <c:pt idx="205">
                  <c:v>49400</c:v>
                </c:pt>
                <c:pt idx="206">
                  <c:v>49800</c:v>
                </c:pt>
                <c:pt idx="207">
                  <c:v>49500</c:v>
                </c:pt>
                <c:pt idx="208">
                  <c:v>50600</c:v>
                </c:pt>
                <c:pt idx="209">
                  <c:v>50200</c:v>
                </c:pt>
                <c:pt idx="210">
                  <c:v>50500</c:v>
                </c:pt>
                <c:pt idx="211">
                  <c:v>50400</c:v>
                </c:pt>
                <c:pt idx="212">
                  <c:v>50700</c:v>
                </c:pt>
                <c:pt idx="213">
                  <c:v>49750</c:v>
                </c:pt>
                <c:pt idx="214">
                  <c:v>49100</c:v>
                </c:pt>
                <c:pt idx="215">
                  <c:v>48400</c:v>
                </c:pt>
                <c:pt idx="216">
                  <c:v>48500</c:v>
                </c:pt>
                <c:pt idx="217">
                  <c:v>48950</c:v>
                </c:pt>
                <c:pt idx="218">
                  <c:v>49300</c:v>
                </c:pt>
                <c:pt idx="219">
                  <c:v>49300</c:v>
                </c:pt>
                <c:pt idx="220">
                  <c:v>48800</c:v>
                </c:pt>
                <c:pt idx="221">
                  <c:v>49650</c:v>
                </c:pt>
                <c:pt idx="222">
                  <c:v>48950</c:v>
                </c:pt>
                <c:pt idx="223">
                  <c:v>48300</c:v>
                </c:pt>
                <c:pt idx="224">
                  <c:v>48500</c:v>
                </c:pt>
                <c:pt idx="225">
                  <c:v>49200</c:v>
                </c:pt>
                <c:pt idx="226">
                  <c:v>48050</c:v>
                </c:pt>
                <c:pt idx="227">
                  <c:v>48300</c:v>
                </c:pt>
                <c:pt idx="228">
                  <c:v>49150</c:v>
                </c:pt>
                <c:pt idx="229">
                  <c:v>49000</c:v>
                </c:pt>
                <c:pt idx="230">
                  <c:v>48750</c:v>
                </c:pt>
                <c:pt idx="231">
                  <c:v>50500</c:v>
                </c:pt>
                <c:pt idx="232">
                  <c:v>53000</c:v>
                </c:pt>
                <c:pt idx="233">
                  <c:v>52800</c:v>
                </c:pt>
                <c:pt idx="234">
                  <c:v>53300</c:v>
                </c:pt>
                <c:pt idx="235">
                  <c:v>54000</c:v>
                </c:pt>
                <c:pt idx="236">
                  <c:v>52200</c:v>
                </c:pt>
                <c:pt idx="237">
                  <c:v>52000</c:v>
                </c:pt>
                <c:pt idx="238">
                  <c:v>52300</c:v>
                </c:pt>
                <c:pt idx="239">
                  <c:v>52300</c:v>
                </c:pt>
                <c:pt idx="240">
                  <c:v>52500</c:v>
                </c:pt>
                <c:pt idx="241">
                  <c:v>51800</c:v>
                </c:pt>
                <c:pt idx="242">
                  <c:v>52500</c:v>
                </c:pt>
                <c:pt idx="243">
                  <c:v>52000</c:v>
                </c:pt>
                <c:pt idx="244">
                  <c:v>51800</c:v>
                </c:pt>
                <c:pt idx="245">
                  <c:v>50800</c:v>
                </c:pt>
                <c:pt idx="246">
                  <c:v>51100</c:v>
                </c:pt>
                <c:pt idx="247">
                  <c:v>50600</c:v>
                </c:pt>
                <c:pt idx="248">
                  <c:v>49700</c:v>
                </c:pt>
                <c:pt idx="249">
                  <c:v>49750</c:v>
                </c:pt>
                <c:pt idx="250">
                  <c:v>49000</c:v>
                </c:pt>
                <c:pt idx="251">
                  <c:v>49500</c:v>
                </c:pt>
                <c:pt idx="252">
                  <c:v>51100</c:v>
                </c:pt>
                <c:pt idx="253">
                  <c:v>50300</c:v>
                </c:pt>
                <c:pt idx="254">
                  <c:v>49500</c:v>
                </c:pt>
                <c:pt idx="255">
                  <c:v>48000</c:v>
                </c:pt>
                <c:pt idx="256">
                  <c:v>51600</c:v>
                </c:pt>
                <c:pt idx="257">
                  <c:v>52100</c:v>
                </c:pt>
                <c:pt idx="258">
                  <c:v>51000</c:v>
                </c:pt>
                <c:pt idx="259">
                  <c:v>53900</c:v>
                </c:pt>
                <c:pt idx="260">
                  <c:v>53500</c:v>
                </c:pt>
                <c:pt idx="261">
                  <c:v>56600</c:v>
                </c:pt>
                <c:pt idx="262">
                  <c:v>56600</c:v>
                </c:pt>
                <c:pt idx="263">
                  <c:v>56600</c:v>
                </c:pt>
                <c:pt idx="264">
                  <c:v>54000</c:v>
                </c:pt>
                <c:pt idx="265">
                  <c:v>58000</c:v>
                </c:pt>
                <c:pt idx="266">
                  <c:v>54300</c:v>
                </c:pt>
                <c:pt idx="267">
                  <c:v>53300</c:v>
                </c:pt>
                <c:pt idx="268">
                  <c:v>52700</c:v>
                </c:pt>
                <c:pt idx="269">
                  <c:v>53500</c:v>
                </c:pt>
                <c:pt idx="270">
                  <c:v>53600</c:v>
                </c:pt>
                <c:pt idx="271">
                  <c:v>51600</c:v>
                </c:pt>
                <c:pt idx="272">
                  <c:v>50900</c:v>
                </c:pt>
                <c:pt idx="273">
                  <c:v>51100</c:v>
                </c:pt>
                <c:pt idx="274">
                  <c:v>50900</c:v>
                </c:pt>
                <c:pt idx="275">
                  <c:v>50400</c:v>
                </c:pt>
                <c:pt idx="276">
                  <c:v>51000</c:v>
                </c:pt>
                <c:pt idx="277">
                  <c:v>50200</c:v>
                </c:pt>
                <c:pt idx="278">
                  <c:v>50700</c:v>
                </c:pt>
                <c:pt idx="279">
                  <c:v>52300</c:v>
                </c:pt>
                <c:pt idx="280">
                  <c:v>52700</c:v>
                </c:pt>
                <c:pt idx="281">
                  <c:v>52600</c:v>
                </c:pt>
                <c:pt idx="282">
                  <c:v>50100</c:v>
                </c:pt>
                <c:pt idx="283">
                  <c:v>50800</c:v>
                </c:pt>
                <c:pt idx="284">
                  <c:v>49500</c:v>
                </c:pt>
                <c:pt idx="285">
                  <c:v>52400</c:v>
                </c:pt>
                <c:pt idx="286">
                  <c:v>54600</c:v>
                </c:pt>
                <c:pt idx="287">
                  <c:v>54800</c:v>
                </c:pt>
                <c:pt idx="288">
                  <c:v>52800</c:v>
                </c:pt>
                <c:pt idx="289">
                  <c:v>53100</c:v>
                </c:pt>
                <c:pt idx="290">
                  <c:v>53700</c:v>
                </c:pt>
                <c:pt idx="291">
                  <c:v>53000</c:v>
                </c:pt>
                <c:pt idx="292">
                  <c:v>51400</c:v>
                </c:pt>
                <c:pt idx="293">
                  <c:v>52800</c:v>
                </c:pt>
                <c:pt idx="294">
                  <c:v>51600</c:v>
                </c:pt>
                <c:pt idx="295">
                  <c:v>50900</c:v>
                </c:pt>
                <c:pt idx="296">
                  <c:v>50800</c:v>
                </c:pt>
                <c:pt idx="297">
                  <c:v>50200</c:v>
                </c:pt>
                <c:pt idx="298">
                  <c:v>50100</c:v>
                </c:pt>
                <c:pt idx="299">
                  <c:v>48350</c:v>
                </c:pt>
                <c:pt idx="300">
                  <c:v>47850</c:v>
                </c:pt>
                <c:pt idx="301">
                  <c:v>48650</c:v>
                </c:pt>
                <c:pt idx="302">
                  <c:v>48000</c:v>
                </c:pt>
                <c:pt idx="303">
                  <c:v>49250</c:v>
                </c:pt>
                <c:pt idx="304">
                  <c:v>47000</c:v>
                </c:pt>
                <c:pt idx="305">
                  <c:v>48100</c:v>
                </c:pt>
                <c:pt idx="306">
                  <c:v>47050</c:v>
                </c:pt>
                <c:pt idx="307">
                  <c:v>47100</c:v>
                </c:pt>
                <c:pt idx="308">
                  <c:v>45950</c:v>
                </c:pt>
                <c:pt idx="309">
                  <c:v>43400</c:v>
                </c:pt>
                <c:pt idx="310">
                  <c:v>41000</c:v>
                </c:pt>
                <c:pt idx="311">
                  <c:v>39950</c:v>
                </c:pt>
                <c:pt idx="312">
                  <c:v>39500</c:v>
                </c:pt>
                <c:pt idx="313">
                  <c:v>39450</c:v>
                </c:pt>
                <c:pt idx="314">
                  <c:v>40500</c:v>
                </c:pt>
                <c:pt idx="315">
                  <c:v>39700</c:v>
                </c:pt>
                <c:pt idx="316">
                  <c:v>41150</c:v>
                </c:pt>
                <c:pt idx="317">
                  <c:v>41600</c:v>
                </c:pt>
                <c:pt idx="318">
                  <c:v>40450</c:v>
                </c:pt>
                <c:pt idx="319">
                  <c:v>40900</c:v>
                </c:pt>
                <c:pt idx="320">
                  <c:v>41800</c:v>
                </c:pt>
                <c:pt idx="321">
                  <c:v>41600</c:v>
                </c:pt>
                <c:pt idx="322">
                  <c:v>42150</c:v>
                </c:pt>
                <c:pt idx="323">
                  <c:v>41600</c:v>
                </c:pt>
                <c:pt idx="324">
                  <c:v>41950</c:v>
                </c:pt>
                <c:pt idx="325">
                  <c:v>42200</c:v>
                </c:pt>
                <c:pt idx="326">
                  <c:v>42200</c:v>
                </c:pt>
                <c:pt idx="327">
                  <c:v>41500</c:v>
                </c:pt>
                <c:pt idx="328">
                  <c:v>41250</c:v>
                </c:pt>
                <c:pt idx="329">
                  <c:v>41000</c:v>
                </c:pt>
                <c:pt idx="330">
                  <c:v>40400</c:v>
                </c:pt>
                <c:pt idx="331">
                  <c:v>40050</c:v>
                </c:pt>
                <c:pt idx="332">
                  <c:v>39550</c:v>
                </c:pt>
                <c:pt idx="333">
                  <c:v>39400</c:v>
                </c:pt>
                <c:pt idx="334">
                  <c:v>39350</c:v>
                </c:pt>
                <c:pt idx="335">
                  <c:v>39300</c:v>
                </c:pt>
                <c:pt idx="336">
                  <c:v>40450</c:v>
                </c:pt>
                <c:pt idx="337">
                  <c:v>41300</c:v>
                </c:pt>
                <c:pt idx="338">
                  <c:v>42000</c:v>
                </c:pt>
                <c:pt idx="339">
                  <c:v>41950</c:v>
                </c:pt>
                <c:pt idx="340">
                  <c:v>40300</c:v>
                </c:pt>
                <c:pt idx="341">
                  <c:v>39850</c:v>
                </c:pt>
                <c:pt idx="342">
                  <c:v>40100</c:v>
                </c:pt>
                <c:pt idx="343">
                  <c:v>40050</c:v>
                </c:pt>
                <c:pt idx="344">
                  <c:v>40150</c:v>
                </c:pt>
                <c:pt idx="345">
                  <c:v>39300</c:v>
                </c:pt>
                <c:pt idx="346">
                  <c:v>38950</c:v>
                </c:pt>
                <c:pt idx="347">
                  <c:v>38850</c:v>
                </c:pt>
                <c:pt idx="348">
                  <c:v>39200</c:v>
                </c:pt>
                <c:pt idx="349">
                  <c:v>39050</c:v>
                </c:pt>
                <c:pt idx="350">
                  <c:v>40350</c:v>
                </c:pt>
                <c:pt idx="351">
                  <c:v>40300</c:v>
                </c:pt>
                <c:pt idx="352">
                  <c:v>40200</c:v>
                </c:pt>
                <c:pt idx="353">
                  <c:v>39250</c:v>
                </c:pt>
                <c:pt idx="354">
                  <c:v>39100</c:v>
                </c:pt>
                <c:pt idx="355">
                  <c:v>39100</c:v>
                </c:pt>
                <c:pt idx="356">
                  <c:v>39800</c:v>
                </c:pt>
                <c:pt idx="357">
                  <c:v>38600</c:v>
                </c:pt>
                <c:pt idx="358">
                  <c:v>38700</c:v>
                </c:pt>
                <c:pt idx="359">
                  <c:v>38900</c:v>
                </c:pt>
                <c:pt idx="360">
                  <c:v>38400</c:v>
                </c:pt>
                <c:pt idx="361">
                  <c:v>36000</c:v>
                </c:pt>
                <c:pt idx="362">
                  <c:v>35000</c:v>
                </c:pt>
                <c:pt idx="363">
                  <c:v>36300</c:v>
                </c:pt>
                <c:pt idx="364">
                  <c:v>35000</c:v>
                </c:pt>
                <c:pt idx="365">
                  <c:v>35000</c:v>
                </c:pt>
                <c:pt idx="366">
                  <c:v>34000</c:v>
                </c:pt>
                <c:pt idx="367">
                  <c:v>32200</c:v>
                </c:pt>
                <c:pt idx="368">
                  <c:v>32000</c:v>
                </c:pt>
                <c:pt idx="369">
                  <c:v>31200</c:v>
                </c:pt>
                <c:pt idx="370">
                  <c:v>33500</c:v>
                </c:pt>
                <c:pt idx="371">
                  <c:v>35000</c:v>
                </c:pt>
                <c:pt idx="372">
                  <c:v>35800</c:v>
                </c:pt>
                <c:pt idx="373">
                  <c:v>36300</c:v>
                </c:pt>
                <c:pt idx="374">
                  <c:v>36200</c:v>
                </c:pt>
                <c:pt idx="375">
                  <c:v>34500</c:v>
                </c:pt>
                <c:pt idx="376">
                  <c:v>33900</c:v>
                </c:pt>
                <c:pt idx="377">
                  <c:v>36200</c:v>
                </c:pt>
                <c:pt idx="378">
                  <c:v>36850</c:v>
                </c:pt>
                <c:pt idx="379">
                  <c:v>35750</c:v>
                </c:pt>
                <c:pt idx="380">
                  <c:v>35150</c:v>
                </c:pt>
                <c:pt idx="381">
                  <c:v>35100</c:v>
                </c:pt>
                <c:pt idx="382">
                  <c:v>35250</c:v>
                </c:pt>
                <c:pt idx="383">
                  <c:v>35700</c:v>
                </c:pt>
                <c:pt idx="384">
                  <c:v>34600</c:v>
                </c:pt>
                <c:pt idx="385">
                  <c:v>33200</c:v>
                </c:pt>
                <c:pt idx="386">
                  <c:v>33050</c:v>
                </c:pt>
                <c:pt idx="387">
                  <c:v>33000</c:v>
                </c:pt>
                <c:pt idx="388">
                  <c:v>31500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3-4099-B4AA-A466DE795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321872"/>
        <c:axId val="241325616"/>
      </c:lineChart>
      <c:dateAx>
        <c:axId val="241321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325616"/>
        <c:crosses val="autoZero"/>
        <c:auto val="1"/>
        <c:lblOffset val="100"/>
        <c:baseTimeUnit val="days"/>
      </c:dateAx>
      <c:valAx>
        <c:axId val="24132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32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(3)'!$D$1</c:f>
              <c:strCache>
                <c:ptCount val="1"/>
                <c:pt idx="0">
                  <c:v>STB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(3)'!$A$2:$A$461</c:f>
              <c:numCache>
                <c:formatCode>m/d/yyyy</c:formatCode>
                <c:ptCount val="460"/>
                <c:pt idx="0">
                  <c:v>44771</c:v>
                </c:pt>
                <c:pt idx="1">
                  <c:v>44770</c:v>
                </c:pt>
                <c:pt idx="2">
                  <c:v>44769</c:v>
                </c:pt>
                <c:pt idx="3">
                  <c:v>44768</c:v>
                </c:pt>
                <c:pt idx="4">
                  <c:v>44767</c:v>
                </c:pt>
                <c:pt idx="5">
                  <c:v>44764</c:v>
                </c:pt>
                <c:pt idx="6">
                  <c:v>44763</c:v>
                </c:pt>
                <c:pt idx="7">
                  <c:v>44762</c:v>
                </c:pt>
                <c:pt idx="8">
                  <c:v>44761</c:v>
                </c:pt>
                <c:pt idx="9">
                  <c:v>44760</c:v>
                </c:pt>
                <c:pt idx="10">
                  <c:v>44757</c:v>
                </c:pt>
                <c:pt idx="11">
                  <c:v>44756</c:v>
                </c:pt>
                <c:pt idx="12">
                  <c:v>44755</c:v>
                </c:pt>
                <c:pt idx="13">
                  <c:v>44754</c:v>
                </c:pt>
                <c:pt idx="14">
                  <c:v>44753</c:v>
                </c:pt>
                <c:pt idx="15">
                  <c:v>44750</c:v>
                </c:pt>
                <c:pt idx="16">
                  <c:v>44749</c:v>
                </c:pt>
                <c:pt idx="17">
                  <c:v>44748</c:v>
                </c:pt>
                <c:pt idx="18">
                  <c:v>44747</c:v>
                </c:pt>
                <c:pt idx="19">
                  <c:v>44746</c:v>
                </c:pt>
                <c:pt idx="20">
                  <c:v>44743</c:v>
                </c:pt>
                <c:pt idx="21">
                  <c:v>44742</c:v>
                </c:pt>
                <c:pt idx="22">
                  <c:v>44741</c:v>
                </c:pt>
                <c:pt idx="23">
                  <c:v>44740</c:v>
                </c:pt>
                <c:pt idx="24">
                  <c:v>44739</c:v>
                </c:pt>
                <c:pt idx="25">
                  <c:v>44736</c:v>
                </c:pt>
                <c:pt idx="26">
                  <c:v>44735</c:v>
                </c:pt>
                <c:pt idx="27">
                  <c:v>44734</c:v>
                </c:pt>
                <c:pt idx="28">
                  <c:v>44733</c:v>
                </c:pt>
                <c:pt idx="29">
                  <c:v>44732</c:v>
                </c:pt>
                <c:pt idx="30">
                  <c:v>44729</c:v>
                </c:pt>
                <c:pt idx="31">
                  <c:v>44728</c:v>
                </c:pt>
                <c:pt idx="32">
                  <c:v>44727</c:v>
                </c:pt>
                <c:pt idx="33">
                  <c:v>44726</c:v>
                </c:pt>
                <c:pt idx="34">
                  <c:v>44725</c:v>
                </c:pt>
                <c:pt idx="35">
                  <c:v>44722</c:v>
                </c:pt>
                <c:pt idx="36">
                  <c:v>44721</c:v>
                </c:pt>
                <c:pt idx="37">
                  <c:v>44720</c:v>
                </c:pt>
                <c:pt idx="38">
                  <c:v>44719</c:v>
                </c:pt>
                <c:pt idx="39">
                  <c:v>44718</c:v>
                </c:pt>
                <c:pt idx="40">
                  <c:v>44715</c:v>
                </c:pt>
                <c:pt idx="41">
                  <c:v>44714</c:v>
                </c:pt>
                <c:pt idx="42">
                  <c:v>44713</c:v>
                </c:pt>
                <c:pt idx="43">
                  <c:v>44712</c:v>
                </c:pt>
                <c:pt idx="44">
                  <c:v>44711</c:v>
                </c:pt>
                <c:pt idx="45">
                  <c:v>44708</c:v>
                </c:pt>
                <c:pt idx="46">
                  <c:v>44707</c:v>
                </c:pt>
                <c:pt idx="47">
                  <c:v>44706</c:v>
                </c:pt>
                <c:pt idx="48">
                  <c:v>44705</c:v>
                </c:pt>
                <c:pt idx="49">
                  <c:v>44704</c:v>
                </c:pt>
                <c:pt idx="50">
                  <c:v>44701</c:v>
                </c:pt>
                <c:pt idx="51">
                  <c:v>44700</c:v>
                </c:pt>
                <c:pt idx="52">
                  <c:v>44699</c:v>
                </c:pt>
                <c:pt idx="53">
                  <c:v>44698</c:v>
                </c:pt>
                <c:pt idx="54">
                  <c:v>44697</c:v>
                </c:pt>
                <c:pt idx="55">
                  <c:v>44694</c:v>
                </c:pt>
                <c:pt idx="56">
                  <c:v>44693</c:v>
                </c:pt>
                <c:pt idx="57">
                  <c:v>44692</c:v>
                </c:pt>
                <c:pt idx="58">
                  <c:v>44691</c:v>
                </c:pt>
                <c:pt idx="59">
                  <c:v>44690</c:v>
                </c:pt>
                <c:pt idx="60">
                  <c:v>44687</c:v>
                </c:pt>
                <c:pt idx="61">
                  <c:v>44686</c:v>
                </c:pt>
                <c:pt idx="62">
                  <c:v>44685</c:v>
                </c:pt>
                <c:pt idx="63">
                  <c:v>44680</c:v>
                </c:pt>
                <c:pt idx="64">
                  <c:v>44679</c:v>
                </c:pt>
                <c:pt idx="65">
                  <c:v>44678</c:v>
                </c:pt>
                <c:pt idx="66">
                  <c:v>44677</c:v>
                </c:pt>
                <c:pt idx="67">
                  <c:v>44676</c:v>
                </c:pt>
                <c:pt idx="68">
                  <c:v>44673</c:v>
                </c:pt>
                <c:pt idx="69">
                  <c:v>44672</c:v>
                </c:pt>
                <c:pt idx="70">
                  <c:v>44671</c:v>
                </c:pt>
                <c:pt idx="71">
                  <c:v>44670</c:v>
                </c:pt>
                <c:pt idx="72">
                  <c:v>44669</c:v>
                </c:pt>
                <c:pt idx="73">
                  <c:v>44666</c:v>
                </c:pt>
                <c:pt idx="74">
                  <c:v>44665</c:v>
                </c:pt>
                <c:pt idx="75">
                  <c:v>44664</c:v>
                </c:pt>
                <c:pt idx="76">
                  <c:v>44663</c:v>
                </c:pt>
                <c:pt idx="77">
                  <c:v>44659</c:v>
                </c:pt>
                <c:pt idx="78">
                  <c:v>44658</c:v>
                </c:pt>
                <c:pt idx="79">
                  <c:v>44657</c:v>
                </c:pt>
                <c:pt idx="80">
                  <c:v>44656</c:v>
                </c:pt>
                <c:pt idx="81">
                  <c:v>44655</c:v>
                </c:pt>
                <c:pt idx="82">
                  <c:v>44652</c:v>
                </c:pt>
                <c:pt idx="83">
                  <c:v>44651</c:v>
                </c:pt>
                <c:pt idx="84">
                  <c:v>44650</c:v>
                </c:pt>
                <c:pt idx="85">
                  <c:v>44649</c:v>
                </c:pt>
                <c:pt idx="86">
                  <c:v>44648</c:v>
                </c:pt>
                <c:pt idx="87">
                  <c:v>44645</c:v>
                </c:pt>
                <c:pt idx="88">
                  <c:v>44644</c:v>
                </c:pt>
                <c:pt idx="89">
                  <c:v>44643</c:v>
                </c:pt>
                <c:pt idx="90">
                  <c:v>44642</c:v>
                </c:pt>
                <c:pt idx="91">
                  <c:v>44641</c:v>
                </c:pt>
                <c:pt idx="92">
                  <c:v>44638</c:v>
                </c:pt>
                <c:pt idx="93">
                  <c:v>44635</c:v>
                </c:pt>
                <c:pt idx="94">
                  <c:v>44634</c:v>
                </c:pt>
                <c:pt idx="95">
                  <c:v>44631</c:v>
                </c:pt>
                <c:pt idx="96">
                  <c:v>44630</c:v>
                </c:pt>
                <c:pt idx="97">
                  <c:v>44629</c:v>
                </c:pt>
                <c:pt idx="98">
                  <c:v>44628</c:v>
                </c:pt>
                <c:pt idx="99">
                  <c:v>44627</c:v>
                </c:pt>
                <c:pt idx="100">
                  <c:v>44624</c:v>
                </c:pt>
                <c:pt idx="101">
                  <c:v>44623</c:v>
                </c:pt>
                <c:pt idx="102">
                  <c:v>44622</c:v>
                </c:pt>
                <c:pt idx="103">
                  <c:v>44621</c:v>
                </c:pt>
                <c:pt idx="104">
                  <c:v>44620</c:v>
                </c:pt>
                <c:pt idx="105">
                  <c:v>44617</c:v>
                </c:pt>
                <c:pt idx="106">
                  <c:v>44616</c:v>
                </c:pt>
                <c:pt idx="107">
                  <c:v>44615</c:v>
                </c:pt>
                <c:pt idx="108">
                  <c:v>44614</c:v>
                </c:pt>
                <c:pt idx="109">
                  <c:v>44613</c:v>
                </c:pt>
                <c:pt idx="110">
                  <c:v>44610</c:v>
                </c:pt>
                <c:pt idx="111">
                  <c:v>44609</c:v>
                </c:pt>
                <c:pt idx="112">
                  <c:v>44608</c:v>
                </c:pt>
                <c:pt idx="113">
                  <c:v>44607</c:v>
                </c:pt>
                <c:pt idx="114">
                  <c:v>44606</c:v>
                </c:pt>
                <c:pt idx="115">
                  <c:v>44603</c:v>
                </c:pt>
                <c:pt idx="116">
                  <c:v>44602</c:v>
                </c:pt>
                <c:pt idx="117">
                  <c:v>44601</c:v>
                </c:pt>
                <c:pt idx="118">
                  <c:v>44600</c:v>
                </c:pt>
                <c:pt idx="119">
                  <c:v>44599</c:v>
                </c:pt>
                <c:pt idx="120">
                  <c:v>44589</c:v>
                </c:pt>
                <c:pt idx="121">
                  <c:v>44588</c:v>
                </c:pt>
                <c:pt idx="122">
                  <c:v>44587</c:v>
                </c:pt>
                <c:pt idx="123">
                  <c:v>44586</c:v>
                </c:pt>
                <c:pt idx="124">
                  <c:v>44585</c:v>
                </c:pt>
                <c:pt idx="125">
                  <c:v>44582</c:v>
                </c:pt>
                <c:pt idx="126">
                  <c:v>44581</c:v>
                </c:pt>
                <c:pt idx="127">
                  <c:v>44580</c:v>
                </c:pt>
                <c:pt idx="128">
                  <c:v>44579</c:v>
                </c:pt>
                <c:pt idx="129">
                  <c:v>44578</c:v>
                </c:pt>
                <c:pt idx="130">
                  <c:v>44575</c:v>
                </c:pt>
                <c:pt idx="131">
                  <c:v>44574</c:v>
                </c:pt>
                <c:pt idx="132">
                  <c:v>44573</c:v>
                </c:pt>
                <c:pt idx="133">
                  <c:v>44572</c:v>
                </c:pt>
                <c:pt idx="134">
                  <c:v>44571</c:v>
                </c:pt>
                <c:pt idx="135">
                  <c:v>44568</c:v>
                </c:pt>
                <c:pt idx="136">
                  <c:v>44567</c:v>
                </c:pt>
                <c:pt idx="137">
                  <c:v>44566</c:v>
                </c:pt>
                <c:pt idx="138">
                  <c:v>44565</c:v>
                </c:pt>
                <c:pt idx="139">
                  <c:v>44561</c:v>
                </c:pt>
                <c:pt idx="140">
                  <c:v>44560</c:v>
                </c:pt>
                <c:pt idx="141">
                  <c:v>44559</c:v>
                </c:pt>
                <c:pt idx="142">
                  <c:v>44558</c:v>
                </c:pt>
                <c:pt idx="143">
                  <c:v>44557</c:v>
                </c:pt>
                <c:pt idx="144">
                  <c:v>44554</c:v>
                </c:pt>
                <c:pt idx="145">
                  <c:v>44553</c:v>
                </c:pt>
                <c:pt idx="146">
                  <c:v>44552</c:v>
                </c:pt>
                <c:pt idx="147">
                  <c:v>44551</c:v>
                </c:pt>
                <c:pt idx="148">
                  <c:v>44550</c:v>
                </c:pt>
                <c:pt idx="149">
                  <c:v>44547</c:v>
                </c:pt>
                <c:pt idx="150">
                  <c:v>44546</c:v>
                </c:pt>
                <c:pt idx="151">
                  <c:v>44545</c:v>
                </c:pt>
                <c:pt idx="152">
                  <c:v>44544</c:v>
                </c:pt>
                <c:pt idx="153">
                  <c:v>44543</c:v>
                </c:pt>
                <c:pt idx="154">
                  <c:v>44540</c:v>
                </c:pt>
                <c:pt idx="155">
                  <c:v>44539</c:v>
                </c:pt>
                <c:pt idx="156">
                  <c:v>44538</c:v>
                </c:pt>
                <c:pt idx="157">
                  <c:v>44537</c:v>
                </c:pt>
                <c:pt idx="158">
                  <c:v>44536</c:v>
                </c:pt>
                <c:pt idx="159">
                  <c:v>44533</c:v>
                </c:pt>
                <c:pt idx="160">
                  <c:v>44532</c:v>
                </c:pt>
                <c:pt idx="161">
                  <c:v>44531</c:v>
                </c:pt>
                <c:pt idx="162">
                  <c:v>44530</c:v>
                </c:pt>
                <c:pt idx="163">
                  <c:v>44529</c:v>
                </c:pt>
                <c:pt idx="164">
                  <c:v>44526</c:v>
                </c:pt>
                <c:pt idx="165">
                  <c:v>44525</c:v>
                </c:pt>
                <c:pt idx="166">
                  <c:v>44524</c:v>
                </c:pt>
                <c:pt idx="167">
                  <c:v>44523</c:v>
                </c:pt>
                <c:pt idx="168">
                  <c:v>44522</c:v>
                </c:pt>
                <c:pt idx="169">
                  <c:v>44519</c:v>
                </c:pt>
                <c:pt idx="170">
                  <c:v>44518</c:v>
                </c:pt>
                <c:pt idx="171">
                  <c:v>44517</c:v>
                </c:pt>
                <c:pt idx="172">
                  <c:v>44516</c:v>
                </c:pt>
                <c:pt idx="173">
                  <c:v>44515</c:v>
                </c:pt>
                <c:pt idx="174">
                  <c:v>44512</c:v>
                </c:pt>
                <c:pt idx="175">
                  <c:v>44511</c:v>
                </c:pt>
                <c:pt idx="176">
                  <c:v>44510</c:v>
                </c:pt>
                <c:pt idx="177">
                  <c:v>44509</c:v>
                </c:pt>
                <c:pt idx="178">
                  <c:v>44508</c:v>
                </c:pt>
                <c:pt idx="179">
                  <c:v>44505</c:v>
                </c:pt>
                <c:pt idx="180">
                  <c:v>44504</c:v>
                </c:pt>
                <c:pt idx="181">
                  <c:v>44503</c:v>
                </c:pt>
                <c:pt idx="182">
                  <c:v>44502</c:v>
                </c:pt>
                <c:pt idx="183">
                  <c:v>44501</c:v>
                </c:pt>
                <c:pt idx="184">
                  <c:v>44498</c:v>
                </c:pt>
                <c:pt idx="185">
                  <c:v>44497</c:v>
                </c:pt>
                <c:pt idx="186">
                  <c:v>44496</c:v>
                </c:pt>
                <c:pt idx="187">
                  <c:v>44495</c:v>
                </c:pt>
                <c:pt idx="188">
                  <c:v>44494</c:v>
                </c:pt>
                <c:pt idx="189">
                  <c:v>44491</c:v>
                </c:pt>
                <c:pt idx="190">
                  <c:v>44490</c:v>
                </c:pt>
                <c:pt idx="191">
                  <c:v>44489</c:v>
                </c:pt>
                <c:pt idx="192">
                  <c:v>44488</c:v>
                </c:pt>
                <c:pt idx="193">
                  <c:v>44487</c:v>
                </c:pt>
                <c:pt idx="194">
                  <c:v>44484</c:v>
                </c:pt>
                <c:pt idx="195">
                  <c:v>44483</c:v>
                </c:pt>
                <c:pt idx="196">
                  <c:v>44482</c:v>
                </c:pt>
                <c:pt idx="197">
                  <c:v>44481</c:v>
                </c:pt>
                <c:pt idx="198">
                  <c:v>44480</c:v>
                </c:pt>
                <c:pt idx="199">
                  <c:v>44477</c:v>
                </c:pt>
                <c:pt idx="200">
                  <c:v>44476</c:v>
                </c:pt>
                <c:pt idx="201">
                  <c:v>44475</c:v>
                </c:pt>
                <c:pt idx="202">
                  <c:v>44474</c:v>
                </c:pt>
                <c:pt idx="203">
                  <c:v>44473</c:v>
                </c:pt>
                <c:pt idx="204">
                  <c:v>44470</c:v>
                </c:pt>
                <c:pt idx="205">
                  <c:v>44469</c:v>
                </c:pt>
                <c:pt idx="206">
                  <c:v>44468</c:v>
                </c:pt>
                <c:pt idx="207">
                  <c:v>44467</c:v>
                </c:pt>
                <c:pt idx="208">
                  <c:v>44466</c:v>
                </c:pt>
                <c:pt idx="209">
                  <c:v>44463</c:v>
                </c:pt>
                <c:pt idx="210">
                  <c:v>44462</c:v>
                </c:pt>
                <c:pt idx="211">
                  <c:v>44461</c:v>
                </c:pt>
                <c:pt idx="212">
                  <c:v>44460</c:v>
                </c:pt>
                <c:pt idx="213">
                  <c:v>44459</c:v>
                </c:pt>
                <c:pt idx="214">
                  <c:v>44456</c:v>
                </c:pt>
                <c:pt idx="215">
                  <c:v>44455</c:v>
                </c:pt>
                <c:pt idx="216">
                  <c:v>44454</c:v>
                </c:pt>
                <c:pt idx="217">
                  <c:v>44453</c:v>
                </c:pt>
                <c:pt idx="218">
                  <c:v>44452</c:v>
                </c:pt>
                <c:pt idx="219">
                  <c:v>44449</c:v>
                </c:pt>
                <c:pt idx="220">
                  <c:v>44448</c:v>
                </c:pt>
                <c:pt idx="221">
                  <c:v>44447</c:v>
                </c:pt>
                <c:pt idx="222">
                  <c:v>44446</c:v>
                </c:pt>
                <c:pt idx="223">
                  <c:v>44445</c:v>
                </c:pt>
                <c:pt idx="224">
                  <c:v>44440</c:v>
                </c:pt>
                <c:pt idx="225">
                  <c:v>44439</c:v>
                </c:pt>
                <c:pt idx="226">
                  <c:v>44438</c:v>
                </c:pt>
                <c:pt idx="227">
                  <c:v>44435</c:v>
                </c:pt>
                <c:pt idx="228">
                  <c:v>44434</c:v>
                </c:pt>
                <c:pt idx="229">
                  <c:v>44433</c:v>
                </c:pt>
                <c:pt idx="230">
                  <c:v>44432</c:v>
                </c:pt>
                <c:pt idx="231">
                  <c:v>44431</c:v>
                </c:pt>
                <c:pt idx="232">
                  <c:v>44428</c:v>
                </c:pt>
                <c:pt idx="233">
                  <c:v>44427</c:v>
                </c:pt>
                <c:pt idx="234">
                  <c:v>44426</c:v>
                </c:pt>
                <c:pt idx="235">
                  <c:v>44425</c:v>
                </c:pt>
                <c:pt idx="236">
                  <c:v>44424</c:v>
                </c:pt>
                <c:pt idx="237">
                  <c:v>44421</c:v>
                </c:pt>
                <c:pt idx="238">
                  <c:v>44420</c:v>
                </c:pt>
                <c:pt idx="239">
                  <c:v>44419</c:v>
                </c:pt>
                <c:pt idx="240">
                  <c:v>44418</c:v>
                </c:pt>
                <c:pt idx="241">
                  <c:v>44417</c:v>
                </c:pt>
                <c:pt idx="242">
                  <c:v>44414</c:v>
                </c:pt>
                <c:pt idx="243">
                  <c:v>44413</c:v>
                </c:pt>
                <c:pt idx="244">
                  <c:v>44412</c:v>
                </c:pt>
                <c:pt idx="245">
                  <c:v>44411</c:v>
                </c:pt>
                <c:pt idx="246">
                  <c:v>44410</c:v>
                </c:pt>
                <c:pt idx="247">
                  <c:v>44407</c:v>
                </c:pt>
                <c:pt idx="248">
                  <c:v>44406</c:v>
                </c:pt>
                <c:pt idx="249">
                  <c:v>44405</c:v>
                </c:pt>
                <c:pt idx="250">
                  <c:v>44404</c:v>
                </c:pt>
                <c:pt idx="251">
                  <c:v>44403</c:v>
                </c:pt>
                <c:pt idx="252">
                  <c:v>44400</c:v>
                </c:pt>
                <c:pt idx="253">
                  <c:v>44399</c:v>
                </c:pt>
                <c:pt idx="254">
                  <c:v>44398</c:v>
                </c:pt>
                <c:pt idx="255">
                  <c:v>44397</c:v>
                </c:pt>
                <c:pt idx="256">
                  <c:v>44396</c:v>
                </c:pt>
                <c:pt idx="257">
                  <c:v>44393</c:v>
                </c:pt>
                <c:pt idx="258">
                  <c:v>44392</c:v>
                </c:pt>
                <c:pt idx="259">
                  <c:v>44391</c:v>
                </c:pt>
                <c:pt idx="260">
                  <c:v>44390</c:v>
                </c:pt>
                <c:pt idx="261">
                  <c:v>44389</c:v>
                </c:pt>
                <c:pt idx="262">
                  <c:v>44386</c:v>
                </c:pt>
                <c:pt idx="263">
                  <c:v>44385</c:v>
                </c:pt>
                <c:pt idx="264">
                  <c:v>44384</c:v>
                </c:pt>
                <c:pt idx="265">
                  <c:v>44383</c:v>
                </c:pt>
                <c:pt idx="266">
                  <c:v>44382</c:v>
                </c:pt>
                <c:pt idx="267">
                  <c:v>44379</c:v>
                </c:pt>
                <c:pt idx="268">
                  <c:v>44378</c:v>
                </c:pt>
                <c:pt idx="269">
                  <c:v>44377</c:v>
                </c:pt>
                <c:pt idx="270">
                  <c:v>44376</c:v>
                </c:pt>
                <c:pt idx="271">
                  <c:v>44375</c:v>
                </c:pt>
                <c:pt idx="272">
                  <c:v>44372</c:v>
                </c:pt>
                <c:pt idx="273">
                  <c:v>44371</c:v>
                </c:pt>
                <c:pt idx="274">
                  <c:v>44370</c:v>
                </c:pt>
                <c:pt idx="275">
                  <c:v>44369</c:v>
                </c:pt>
                <c:pt idx="276">
                  <c:v>44368</c:v>
                </c:pt>
                <c:pt idx="277">
                  <c:v>44365</c:v>
                </c:pt>
                <c:pt idx="278">
                  <c:v>44364</c:v>
                </c:pt>
                <c:pt idx="279">
                  <c:v>44363</c:v>
                </c:pt>
                <c:pt idx="280">
                  <c:v>44362</c:v>
                </c:pt>
                <c:pt idx="281">
                  <c:v>44361</c:v>
                </c:pt>
                <c:pt idx="282">
                  <c:v>44358</c:v>
                </c:pt>
                <c:pt idx="283">
                  <c:v>44357</c:v>
                </c:pt>
                <c:pt idx="284">
                  <c:v>44356</c:v>
                </c:pt>
                <c:pt idx="285">
                  <c:v>44355</c:v>
                </c:pt>
                <c:pt idx="286">
                  <c:v>44354</c:v>
                </c:pt>
                <c:pt idx="287">
                  <c:v>44351</c:v>
                </c:pt>
                <c:pt idx="288">
                  <c:v>44350</c:v>
                </c:pt>
                <c:pt idx="289">
                  <c:v>44349</c:v>
                </c:pt>
                <c:pt idx="290">
                  <c:v>44348</c:v>
                </c:pt>
                <c:pt idx="291">
                  <c:v>44347</c:v>
                </c:pt>
                <c:pt idx="292">
                  <c:v>44344</c:v>
                </c:pt>
                <c:pt idx="293">
                  <c:v>44343</c:v>
                </c:pt>
                <c:pt idx="294">
                  <c:v>44342</c:v>
                </c:pt>
                <c:pt idx="295">
                  <c:v>44341</c:v>
                </c:pt>
                <c:pt idx="296">
                  <c:v>44340</c:v>
                </c:pt>
                <c:pt idx="297">
                  <c:v>44337</c:v>
                </c:pt>
                <c:pt idx="298">
                  <c:v>44336</c:v>
                </c:pt>
                <c:pt idx="299">
                  <c:v>44335</c:v>
                </c:pt>
                <c:pt idx="300">
                  <c:v>44334</c:v>
                </c:pt>
                <c:pt idx="301">
                  <c:v>44333</c:v>
                </c:pt>
                <c:pt idx="302">
                  <c:v>44330</c:v>
                </c:pt>
                <c:pt idx="303">
                  <c:v>44329</c:v>
                </c:pt>
                <c:pt idx="304">
                  <c:v>44328</c:v>
                </c:pt>
                <c:pt idx="305">
                  <c:v>44327</c:v>
                </c:pt>
                <c:pt idx="306">
                  <c:v>44326</c:v>
                </c:pt>
                <c:pt idx="307">
                  <c:v>44323</c:v>
                </c:pt>
                <c:pt idx="308">
                  <c:v>44322</c:v>
                </c:pt>
                <c:pt idx="309">
                  <c:v>44321</c:v>
                </c:pt>
                <c:pt idx="310">
                  <c:v>44320</c:v>
                </c:pt>
                <c:pt idx="311">
                  <c:v>44315</c:v>
                </c:pt>
                <c:pt idx="312">
                  <c:v>44314</c:v>
                </c:pt>
                <c:pt idx="313">
                  <c:v>44313</c:v>
                </c:pt>
                <c:pt idx="314">
                  <c:v>44312</c:v>
                </c:pt>
                <c:pt idx="315">
                  <c:v>44309</c:v>
                </c:pt>
                <c:pt idx="316">
                  <c:v>44308</c:v>
                </c:pt>
                <c:pt idx="317">
                  <c:v>44306</c:v>
                </c:pt>
                <c:pt idx="318">
                  <c:v>44305</c:v>
                </c:pt>
                <c:pt idx="319">
                  <c:v>44302</c:v>
                </c:pt>
                <c:pt idx="320">
                  <c:v>44301</c:v>
                </c:pt>
                <c:pt idx="321">
                  <c:v>44300</c:v>
                </c:pt>
                <c:pt idx="322">
                  <c:v>44299</c:v>
                </c:pt>
                <c:pt idx="323">
                  <c:v>44298</c:v>
                </c:pt>
                <c:pt idx="324">
                  <c:v>44295</c:v>
                </c:pt>
                <c:pt idx="325">
                  <c:v>44294</c:v>
                </c:pt>
                <c:pt idx="326">
                  <c:v>44293</c:v>
                </c:pt>
                <c:pt idx="327">
                  <c:v>44292</c:v>
                </c:pt>
                <c:pt idx="328">
                  <c:v>44291</c:v>
                </c:pt>
                <c:pt idx="329">
                  <c:v>44288</c:v>
                </c:pt>
                <c:pt idx="330">
                  <c:v>44287</c:v>
                </c:pt>
                <c:pt idx="331">
                  <c:v>44286</c:v>
                </c:pt>
                <c:pt idx="332">
                  <c:v>44285</c:v>
                </c:pt>
                <c:pt idx="333">
                  <c:v>44284</c:v>
                </c:pt>
                <c:pt idx="334">
                  <c:v>44281</c:v>
                </c:pt>
                <c:pt idx="335">
                  <c:v>44280</c:v>
                </c:pt>
                <c:pt idx="336">
                  <c:v>44279</c:v>
                </c:pt>
                <c:pt idx="337">
                  <c:v>44278</c:v>
                </c:pt>
                <c:pt idx="338">
                  <c:v>44277</c:v>
                </c:pt>
                <c:pt idx="339">
                  <c:v>44274</c:v>
                </c:pt>
                <c:pt idx="340">
                  <c:v>44273</c:v>
                </c:pt>
                <c:pt idx="341">
                  <c:v>44272</c:v>
                </c:pt>
                <c:pt idx="342">
                  <c:v>44271</c:v>
                </c:pt>
                <c:pt idx="343">
                  <c:v>44270</c:v>
                </c:pt>
                <c:pt idx="344">
                  <c:v>44267</c:v>
                </c:pt>
                <c:pt idx="345">
                  <c:v>44266</c:v>
                </c:pt>
                <c:pt idx="346">
                  <c:v>44265</c:v>
                </c:pt>
                <c:pt idx="347">
                  <c:v>44264</c:v>
                </c:pt>
                <c:pt idx="348">
                  <c:v>44263</c:v>
                </c:pt>
                <c:pt idx="349">
                  <c:v>44260</c:v>
                </c:pt>
                <c:pt idx="350">
                  <c:v>44259</c:v>
                </c:pt>
                <c:pt idx="351">
                  <c:v>44258</c:v>
                </c:pt>
                <c:pt idx="352">
                  <c:v>44257</c:v>
                </c:pt>
                <c:pt idx="353">
                  <c:v>44256</c:v>
                </c:pt>
                <c:pt idx="354">
                  <c:v>44253</c:v>
                </c:pt>
                <c:pt idx="355">
                  <c:v>44252</c:v>
                </c:pt>
                <c:pt idx="356">
                  <c:v>44251</c:v>
                </c:pt>
                <c:pt idx="357">
                  <c:v>44250</c:v>
                </c:pt>
                <c:pt idx="358">
                  <c:v>44249</c:v>
                </c:pt>
                <c:pt idx="359">
                  <c:v>44246</c:v>
                </c:pt>
                <c:pt idx="360">
                  <c:v>44245</c:v>
                </c:pt>
                <c:pt idx="361">
                  <c:v>44244</c:v>
                </c:pt>
                <c:pt idx="362">
                  <c:v>44236</c:v>
                </c:pt>
                <c:pt idx="363">
                  <c:v>44235</c:v>
                </c:pt>
                <c:pt idx="364">
                  <c:v>44232</c:v>
                </c:pt>
                <c:pt idx="365">
                  <c:v>44231</c:v>
                </c:pt>
                <c:pt idx="366">
                  <c:v>44230</c:v>
                </c:pt>
                <c:pt idx="367">
                  <c:v>44229</c:v>
                </c:pt>
                <c:pt idx="368">
                  <c:v>44228</c:v>
                </c:pt>
                <c:pt idx="369">
                  <c:v>44225</c:v>
                </c:pt>
                <c:pt idx="370">
                  <c:v>44224</c:v>
                </c:pt>
                <c:pt idx="371">
                  <c:v>44223</c:v>
                </c:pt>
                <c:pt idx="372">
                  <c:v>44222</c:v>
                </c:pt>
                <c:pt idx="373">
                  <c:v>44221</c:v>
                </c:pt>
                <c:pt idx="374">
                  <c:v>44218</c:v>
                </c:pt>
                <c:pt idx="375">
                  <c:v>44217</c:v>
                </c:pt>
                <c:pt idx="376">
                  <c:v>44216</c:v>
                </c:pt>
                <c:pt idx="377">
                  <c:v>44215</c:v>
                </c:pt>
                <c:pt idx="378">
                  <c:v>44214</c:v>
                </c:pt>
                <c:pt idx="379">
                  <c:v>44211</c:v>
                </c:pt>
                <c:pt idx="380">
                  <c:v>44210</c:v>
                </c:pt>
                <c:pt idx="381">
                  <c:v>44209</c:v>
                </c:pt>
                <c:pt idx="382">
                  <c:v>44208</c:v>
                </c:pt>
                <c:pt idx="383">
                  <c:v>44207</c:v>
                </c:pt>
                <c:pt idx="384">
                  <c:v>44204</c:v>
                </c:pt>
                <c:pt idx="385">
                  <c:v>44203</c:v>
                </c:pt>
                <c:pt idx="386">
                  <c:v>44202</c:v>
                </c:pt>
                <c:pt idx="387">
                  <c:v>44201</c:v>
                </c:pt>
                <c:pt idx="388">
                  <c:v>44200</c:v>
                </c:pt>
              </c:numCache>
            </c:numRef>
          </c:cat>
          <c:val>
            <c:numRef>
              <c:f>'Sheet1 (3)'!$D$2:$D$461</c:f>
              <c:numCache>
                <c:formatCode>General</c:formatCode>
                <c:ptCount val="460"/>
                <c:pt idx="0">
                  <c:v>24700</c:v>
                </c:pt>
                <c:pt idx="1">
                  <c:v>24450</c:v>
                </c:pt>
                <c:pt idx="2">
                  <c:v>23050</c:v>
                </c:pt>
                <c:pt idx="3">
                  <c:v>22950</c:v>
                </c:pt>
                <c:pt idx="4">
                  <c:v>22850</c:v>
                </c:pt>
                <c:pt idx="5">
                  <c:v>23000</c:v>
                </c:pt>
                <c:pt idx="6">
                  <c:v>23100</c:v>
                </c:pt>
                <c:pt idx="7">
                  <c:v>23050</c:v>
                </c:pt>
                <c:pt idx="8">
                  <c:v>22950</c:v>
                </c:pt>
                <c:pt idx="9">
                  <c:v>22550</c:v>
                </c:pt>
                <c:pt idx="10">
                  <c:v>23000</c:v>
                </c:pt>
                <c:pt idx="11">
                  <c:v>23300</c:v>
                </c:pt>
                <c:pt idx="12">
                  <c:v>23050</c:v>
                </c:pt>
                <c:pt idx="13">
                  <c:v>22600</c:v>
                </c:pt>
                <c:pt idx="14">
                  <c:v>22050</c:v>
                </c:pt>
                <c:pt idx="15">
                  <c:v>22500</c:v>
                </c:pt>
                <c:pt idx="16">
                  <c:v>22600</c:v>
                </c:pt>
                <c:pt idx="17">
                  <c:v>22500</c:v>
                </c:pt>
                <c:pt idx="18">
                  <c:v>23050</c:v>
                </c:pt>
                <c:pt idx="19">
                  <c:v>22350</c:v>
                </c:pt>
                <c:pt idx="20">
                  <c:v>22000</c:v>
                </c:pt>
                <c:pt idx="21">
                  <c:v>21500</c:v>
                </c:pt>
                <c:pt idx="22">
                  <c:v>22600</c:v>
                </c:pt>
                <c:pt idx="23">
                  <c:v>22550</c:v>
                </c:pt>
                <c:pt idx="24">
                  <c:v>21500</c:v>
                </c:pt>
                <c:pt idx="25">
                  <c:v>21200</c:v>
                </c:pt>
                <c:pt idx="26">
                  <c:v>21300</c:v>
                </c:pt>
                <c:pt idx="27">
                  <c:v>20500</c:v>
                </c:pt>
                <c:pt idx="28">
                  <c:v>19200</c:v>
                </c:pt>
                <c:pt idx="29">
                  <c:v>18850</c:v>
                </c:pt>
                <c:pt idx="30">
                  <c:v>20250</c:v>
                </c:pt>
                <c:pt idx="31">
                  <c:v>21000</c:v>
                </c:pt>
                <c:pt idx="32">
                  <c:v>20700</c:v>
                </c:pt>
                <c:pt idx="33">
                  <c:v>20900</c:v>
                </c:pt>
                <c:pt idx="34">
                  <c:v>20600</c:v>
                </c:pt>
                <c:pt idx="35">
                  <c:v>21900</c:v>
                </c:pt>
                <c:pt idx="36">
                  <c:v>22300</c:v>
                </c:pt>
                <c:pt idx="37">
                  <c:v>21600</c:v>
                </c:pt>
                <c:pt idx="38">
                  <c:v>20200</c:v>
                </c:pt>
                <c:pt idx="39">
                  <c:v>20500</c:v>
                </c:pt>
                <c:pt idx="40">
                  <c:v>21150</c:v>
                </c:pt>
                <c:pt idx="41">
                  <c:v>21550</c:v>
                </c:pt>
                <c:pt idx="42">
                  <c:v>22250</c:v>
                </c:pt>
                <c:pt idx="43">
                  <c:v>22350</c:v>
                </c:pt>
                <c:pt idx="44">
                  <c:v>22800</c:v>
                </c:pt>
                <c:pt idx="45">
                  <c:v>22250</c:v>
                </c:pt>
                <c:pt idx="46">
                  <c:v>22400</c:v>
                </c:pt>
                <c:pt idx="47">
                  <c:v>22750</c:v>
                </c:pt>
                <c:pt idx="48">
                  <c:v>21750</c:v>
                </c:pt>
                <c:pt idx="49">
                  <c:v>20350</c:v>
                </c:pt>
                <c:pt idx="50">
                  <c:v>21600</c:v>
                </c:pt>
                <c:pt idx="51">
                  <c:v>21750</c:v>
                </c:pt>
                <c:pt idx="52">
                  <c:v>21750</c:v>
                </c:pt>
                <c:pt idx="53">
                  <c:v>20350</c:v>
                </c:pt>
                <c:pt idx="54">
                  <c:v>19050</c:v>
                </c:pt>
                <c:pt idx="55">
                  <c:v>20450</c:v>
                </c:pt>
                <c:pt idx="56">
                  <c:v>21950</c:v>
                </c:pt>
                <c:pt idx="57">
                  <c:v>23550</c:v>
                </c:pt>
                <c:pt idx="58">
                  <c:v>23900</c:v>
                </c:pt>
                <c:pt idx="59">
                  <c:v>23750</c:v>
                </c:pt>
                <c:pt idx="60">
                  <c:v>25500</c:v>
                </c:pt>
                <c:pt idx="61">
                  <c:v>26900</c:v>
                </c:pt>
                <c:pt idx="62">
                  <c:v>26750</c:v>
                </c:pt>
                <c:pt idx="63">
                  <c:v>27700</c:v>
                </c:pt>
                <c:pt idx="64">
                  <c:v>27700</c:v>
                </c:pt>
                <c:pt idx="65">
                  <c:v>28200</c:v>
                </c:pt>
                <c:pt idx="66">
                  <c:v>27400</c:v>
                </c:pt>
                <c:pt idx="67">
                  <c:v>26800</c:v>
                </c:pt>
                <c:pt idx="68">
                  <c:v>28650</c:v>
                </c:pt>
                <c:pt idx="69">
                  <c:v>27650</c:v>
                </c:pt>
                <c:pt idx="70">
                  <c:v>27550</c:v>
                </c:pt>
                <c:pt idx="71">
                  <c:v>28000</c:v>
                </c:pt>
                <c:pt idx="72">
                  <c:v>29000</c:v>
                </c:pt>
                <c:pt idx="73">
                  <c:v>30100</c:v>
                </c:pt>
                <c:pt idx="74">
                  <c:v>30800</c:v>
                </c:pt>
                <c:pt idx="75">
                  <c:v>31350</c:v>
                </c:pt>
                <c:pt idx="76">
                  <c:v>30800</c:v>
                </c:pt>
                <c:pt idx="77">
                  <c:v>31000</c:v>
                </c:pt>
                <c:pt idx="78">
                  <c:v>31900</c:v>
                </c:pt>
                <c:pt idx="79">
                  <c:v>32500</c:v>
                </c:pt>
                <c:pt idx="80">
                  <c:v>31800</c:v>
                </c:pt>
                <c:pt idx="81">
                  <c:v>32200</c:v>
                </c:pt>
                <c:pt idx="82">
                  <c:v>32100</c:v>
                </c:pt>
                <c:pt idx="83">
                  <c:v>31700</c:v>
                </c:pt>
                <c:pt idx="84">
                  <c:v>31850</c:v>
                </c:pt>
                <c:pt idx="85">
                  <c:v>32300</c:v>
                </c:pt>
                <c:pt idx="86">
                  <c:v>32250</c:v>
                </c:pt>
                <c:pt idx="87">
                  <c:v>33700</c:v>
                </c:pt>
                <c:pt idx="88">
                  <c:v>33650</c:v>
                </c:pt>
                <c:pt idx="89">
                  <c:v>33700</c:v>
                </c:pt>
                <c:pt idx="90">
                  <c:v>34050</c:v>
                </c:pt>
                <c:pt idx="91">
                  <c:v>33200</c:v>
                </c:pt>
                <c:pt idx="92">
                  <c:v>33100</c:v>
                </c:pt>
                <c:pt idx="93">
                  <c:v>32700</c:v>
                </c:pt>
                <c:pt idx="94">
                  <c:v>32500</c:v>
                </c:pt>
                <c:pt idx="95">
                  <c:v>32050</c:v>
                </c:pt>
                <c:pt idx="96">
                  <c:v>31550</c:v>
                </c:pt>
                <c:pt idx="97">
                  <c:v>31100</c:v>
                </c:pt>
                <c:pt idx="98">
                  <c:v>30850</c:v>
                </c:pt>
                <c:pt idx="99">
                  <c:v>31500</c:v>
                </c:pt>
                <c:pt idx="100">
                  <c:v>32000</c:v>
                </c:pt>
                <c:pt idx="101">
                  <c:v>31850</c:v>
                </c:pt>
                <c:pt idx="102">
                  <c:v>31250</c:v>
                </c:pt>
                <c:pt idx="103">
                  <c:v>32650</c:v>
                </c:pt>
                <c:pt idx="104">
                  <c:v>32850</c:v>
                </c:pt>
                <c:pt idx="105">
                  <c:v>33000</c:v>
                </c:pt>
                <c:pt idx="106">
                  <c:v>32900</c:v>
                </c:pt>
                <c:pt idx="107">
                  <c:v>33600</c:v>
                </c:pt>
                <c:pt idx="108">
                  <c:v>33700</c:v>
                </c:pt>
                <c:pt idx="109">
                  <c:v>33200</c:v>
                </c:pt>
                <c:pt idx="110">
                  <c:v>33350</c:v>
                </c:pt>
                <c:pt idx="111">
                  <c:v>33900</c:v>
                </c:pt>
                <c:pt idx="112">
                  <c:v>33650</c:v>
                </c:pt>
                <c:pt idx="113">
                  <c:v>33500</c:v>
                </c:pt>
                <c:pt idx="114">
                  <c:v>32850</c:v>
                </c:pt>
                <c:pt idx="115">
                  <c:v>35300</c:v>
                </c:pt>
                <c:pt idx="116">
                  <c:v>34750</c:v>
                </c:pt>
                <c:pt idx="117">
                  <c:v>35050</c:v>
                </c:pt>
                <c:pt idx="118">
                  <c:v>35850</c:v>
                </c:pt>
                <c:pt idx="119">
                  <c:v>35600</c:v>
                </c:pt>
                <c:pt idx="120">
                  <c:v>35550</c:v>
                </c:pt>
                <c:pt idx="121">
                  <c:v>35400</c:v>
                </c:pt>
                <c:pt idx="122">
                  <c:v>35550</c:v>
                </c:pt>
                <c:pt idx="123">
                  <c:v>34700</c:v>
                </c:pt>
                <c:pt idx="124">
                  <c:v>33300</c:v>
                </c:pt>
                <c:pt idx="125">
                  <c:v>34600</c:v>
                </c:pt>
                <c:pt idx="126">
                  <c:v>33800</c:v>
                </c:pt>
                <c:pt idx="127">
                  <c:v>32850</c:v>
                </c:pt>
                <c:pt idx="128">
                  <c:v>34000</c:v>
                </c:pt>
                <c:pt idx="129">
                  <c:v>32600</c:v>
                </c:pt>
                <c:pt idx="130">
                  <c:v>35000</c:v>
                </c:pt>
                <c:pt idx="131">
                  <c:v>34300</c:v>
                </c:pt>
                <c:pt idx="132">
                  <c:v>34700</c:v>
                </c:pt>
                <c:pt idx="133">
                  <c:v>32450</c:v>
                </c:pt>
                <c:pt idx="134">
                  <c:v>31600</c:v>
                </c:pt>
                <c:pt idx="135">
                  <c:v>31950</c:v>
                </c:pt>
                <c:pt idx="136">
                  <c:v>32700</c:v>
                </c:pt>
                <c:pt idx="137">
                  <c:v>32550</c:v>
                </c:pt>
                <c:pt idx="138">
                  <c:v>32100</c:v>
                </c:pt>
                <c:pt idx="139">
                  <c:v>31500</c:v>
                </c:pt>
                <c:pt idx="140">
                  <c:v>30500</c:v>
                </c:pt>
                <c:pt idx="141">
                  <c:v>29500</c:v>
                </c:pt>
                <c:pt idx="142">
                  <c:v>30050</c:v>
                </c:pt>
                <c:pt idx="143">
                  <c:v>28100</c:v>
                </c:pt>
                <c:pt idx="144">
                  <c:v>28200</c:v>
                </c:pt>
                <c:pt idx="145">
                  <c:v>27400</c:v>
                </c:pt>
                <c:pt idx="146">
                  <c:v>27650</c:v>
                </c:pt>
                <c:pt idx="147">
                  <c:v>28200</c:v>
                </c:pt>
                <c:pt idx="148">
                  <c:v>28650</c:v>
                </c:pt>
                <c:pt idx="149">
                  <c:v>28300</c:v>
                </c:pt>
                <c:pt idx="150">
                  <c:v>28600</c:v>
                </c:pt>
                <c:pt idx="151">
                  <c:v>28350</c:v>
                </c:pt>
                <c:pt idx="152">
                  <c:v>28100</c:v>
                </c:pt>
                <c:pt idx="153">
                  <c:v>28650</c:v>
                </c:pt>
                <c:pt idx="154">
                  <c:v>28650</c:v>
                </c:pt>
                <c:pt idx="155">
                  <c:v>28850</c:v>
                </c:pt>
                <c:pt idx="156">
                  <c:v>28600</c:v>
                </c:pt>
                <c:pt idx="157">
                  <c:v>28050</c:v>
                </c:pt>
                <c:pt idx="158">
                  <c:v>27000</c:v>
                </c:pt>
                <c:pt idx="159">
                  <c:v>28000</c:v>
                </c:pt>
                <c:pt idx="160">
                  <c:v>29300</c:v>
                </c:pt>
                <c:pt idx="161">
                  <c:v>29900</c:v>
                </c:pt>
                <c:pt idx="162">
                  <c:v>28900</c:v>
                </c:pt>
                <c:pt idx="163">
                  <c:v>29900</c:v>
                </c:pt>
                <c:pt idx="164">
                  <c:v>30850</c:v>
                </c:pt>
                <c:pt idx="165">
                  <c:v>30650</c:v>
                </c:pt>
                <c:pt idx="166">
                  <c:v>30450</c:v>
                </c:pt>
                <c:pt idx="167">
                  <c:v>28500</c:v>
                </c:pt>
                <c:pt idx="168">
                  <c:v>28800</c:v>
                </c:pt>
                <c:pt idx="169">
                  <c:v>27700</c:v>
                </c:pt>
                <c:pt idx="170">
                  <c:v>27650</c:v>
                </c:pt>
                <c:pt idx="171">
                  <c:v>28000</c:v>
                </c:pt>
                <c:pt idx="172">
                  <c:v>28050</c:v>
                </c:pt>
                <c:pt idx="173">
                  <c:v>27950</c:v>
                </c:pt>
                <c:pt idx="174">
                  <c:v>28100</c:v>
                </c:pt>
                <c:pt idx="175">
                  <c:v>27700</c:v>
                </c:pt>
                <c:pt idx="176">
                  <c:v>28450</c:v>
                </c:pt>
                <c:pt idx="177">
                  <c:v>28100</c:v>
                </c:pt>
                <c:pt idx="178">
                  <c:v>27850</c:v>
                </c:pt>
                <c:pt idx="179">
                  <c:v>27650</c:v>
                </c:pt>
                <c:pt idx="180">
                  <c:v>27450</c:v>
                </c:pt>
                <c:pt idx="181">
                  <c:v>27900</c:v>
                </c:pt>
                <c:pt idx="182">
                  <c:v>26650</c:v>
                </c:pt>
                <c:pt idx="183">
                  <c:v>26600</c:v>
                </c:pt>
                <c:pt idx="184">
                  <c:v>26600</c:v>
                </c:pt>
                <c:pt idx="185">
                  <c:v>26700</c:v>
                </c:pt>
                <c:pt idx="186">
                  <c:v>26500</c:v>
                </c:pt>
                <c:pt idx="187">
                  <c:v>25600</c:v>
                </c:pt>
                <c:pt idx="188">
                  <c:v>25600</c:v>
                </c:pt>
                <c:pt idx="189">
                  <c:v>26200</c:v>
                </c:pt>
                <c:pt idx="190">
                  <c:v>26100</c:v>
                </c:pt>
                <c:pt idx="191">
                  <c:v>26300</c:v>
                </c:pt>
                <c:pt idx="192">
                  <c:v>26200</c:v>
                </c:pt>
                <c:pt idx="193">
                  <c:v>26900</c:v>
                </c:pt>
                <c:pt idx="194">
                  <c:v>26850</c:v>
                </c:pt>
                <c:pt idx="195">
                  <c:v>26400</c:v>
                </c:pt>
                <c:pt idx="196">
                  <c:v>26350</c:v>
                </c:pt>
                <c:pt idx="197">
                  <c:v>26600</c:v>
                </c:pt>
                <c:pt idx="198">
                  <c:v>26500</c:v>
                </c:pt>
                <c:pt idx="199">
                  <c:v>25700</c:v>
                </c:pt>
                <c:pt idx="200">
                  <c:v>25500</c:v>
                </c:pt>
                <c:pt idx="201">
                  <c:v>25500</c:v>
                </c:pt>
                <c:pt idx="202">
                  <c:v>25750</c:v>
                </c:pt>
                <c:pt idx="203">
                  <c:v>24300</c:v>
                </c:pt>
                <c:pt idx="204">
                  <c:v>24700</c:v>
                </c:pt>
                <c:pt idx="205">
                  <c:v>25700</c:v>
                </c:pt>
                <c:pt idx="206">
                  <c:v>25800</c:v>
                </c:pt>
                <c:pt idx="207">
                  <c:v>26300</c:v>
                </c:pt>
                <c:pt idx="208">
                  <c:v>26500</c:v>
                </c:pt>
                <c:pt idx="209">
                  <c:v>26750</c:v>
                </c:pt>
                <c:pt idx="210">
                  <c:v>26600</c:v>
                </c:pt>
                <c:pt idx="211">
                  <c:v>26700</c:v>
                </c:pt>
                <c:pt idx="212">
                  <c:v>26800</c:v>
                </c:pt>
                <c:pt idx="213">
                  <c:v>27400</c:v>
                </c:pt>
                <c:pt idx="214">
                  <c:v>26800</c:v>
                </c:pt>
                <c:pt idx="215">
                  <c:v>26750</c:v>
                </c:pt>
                <c:pt idx="216">
                  <c:v>26650</c:v>
                </c:pt>
                <c:pt idx="217">
                  <c:v>26800</c:v>
                </c:pt>
                <c:pt idx="218">
                  <c:v>26900</c:v>
                </c:pt>
                <c:pt idx="219">
                  <c:v>27200</c:v>
                </c:pt>
                <c:pt idx="220">
                  <c:v>27450</c:v>
                </c:pt>
                <c:pt idx="221">
                  <c:v>27550</c:v>
                </c:pt>
                <c:pt idx="222">
                  <c:v>28050</c:v>
                </c:pt>
                <c:pt idx="223">
                  <c:v>27250</c:v>
                </c:pt>
                <c:pt idx="224">
                  <c:v>27300</c:v>
                </c:pt>
                <c:pt idx="225">
                  <c:v>27600</c:v>
                </c:pt>
                <c:pt idx="226">
                  <c:v>27750</c:v>
                </c:pt>
                <c:pt idx="227">
                  <c:v>27050</c:v>
                </c:pt>
                <c:pt idx="228">
                  <c:v>27100</c:v>
                </c:pt>
                <c:pt idx="229">
                  <c:v>27350</c:v>
                </c:pt>
                <c:pt idx="230">
                  <c:v>27350</c:v>
                </c:pt>
                <c:pt idx="231">
                  <c:v>27600</c:v>
                </c:pt>
                <c:pt idx="232">
                  <c:v>29000</c:v>
                </c:pt>
                <c:pt idx="233">
                  <c:v>30000</c:v>
                </c:pt>
                <c:pt idx="234">
                  <c:v>29900</c:v>
                </c:pt>
                <c:pt idx="235">
                  <c:v>30350</c:v>
                </c:pt>
                <c:pt idx="236">
                  <c:v>30050</c:v>
                </c:pt>
                <c:pt idx="237">
                  <c:v>29300</c:v>
                </c:pt>
                <c:pt idx="238">
                  <c:v>30100</c:v>
                </c:pt>
                <c:pt idx="239">
                  <c:v>30700</c:v>
                </c:pt>
                <c:pt idx="240">
                  <c:v>30450</c:v>
                </c:pt>
                <c:pt idx="241">
                  <c:v>30600</c:v>
                </c:pt>
                <c:pt idx="242">
                  <c:v>30450</c:v>
                </c:pt>
                <c:pt idx="243">
                  <c:v>30950</c:v>
                </c:pt>
                <c:pt idx="244">
                  <c:v>30550</c:v>
                </c:pt>
                <c:pt idx="245">
                  <c:v>29600</c:v>
                </c:pt>
                <c:pt idx="246">
                  <c:v>29600</c:v>
                </c:pt>
                <c:pt idx="247">
                  <c:v>29900</c:v>
                </c:pt>
                <c:pt idx="248">
                  <c:v>29300</c:v>
                </c:pt>
                <c:pt idx="249">
                  <c:v>28900</c:v>
                </c:pt>
                <c:pt idx="250">
                  <c:v>29100</c:v>
                </c:pt>
                <c:pt idx="251">
                  <c:v>28700</c:v>
                </c:pt>
                <c:pt idx="252">
                  <c:v>28800</c:v>
                </c:pt>
                <c:pt idx="253">
                  <c:v>28000</c:v>
                </c:pt>
                <c:pt idx="254">
                  <c:v>27850</c:v>
                </c:pt>
                <c:pt idx="255">
                  <c:v>28100</c:v>
                </c:pt>
                <c:pt idx="256">
                  <c:v>27500</c:v>
                </c:pt>
                <c:pt idx="257">
                  <c:v>28450</c:v>
                </c:pt>
                <c:pt idx="258">
                  <c:v>28800</c:v>
                </c:pt>
                <c:pt idx="259">
                  <c:v>27400</c:v>
                </c:pt>
                <c:pt idx="260">
                  <c:v>28700</c:v>
                </c:pt>
                <c:pt idx="261">
                  <c:v>28400</c:v>
                </c:pt>
                <c:pt idx="262">
                  <c:v>29100</c:v>
                </c:pt>
                <c:pt idx="263">
                  <c:v>30200</c:v>
                </c:pt>
                <c:pt idx="264">
                  <c:v>31050</c:v>
                </c:pt>
                <c:pt idx="265">
                  <c:v>30350</c:v>
                </c:pt>
                <c:pt idx="266">
                  <c:v>32600</c:v>
                </c:pt>
                <c:pt idx="267">
                  <c:v>31500</c:v>
                </c:pt>
                <c:pt idx="268">
                  <c:v>31000</c:v>
                </c:pt>
                <c:pt idx="269">
                  <c:v>30600</c:v>
                </c:pt>
                <c:pt idx="270">
                  <c:v>31000</c:v>
                </c:pt>
                <c:pt idx="271">
                  <c:v>30200</c:v>
                </c:pt>
                <c:pt idx="272">
                  <c:v>29500</c:v>
                </c:pt>
                <c:pt idx="273">
                  <c:v>29000</c:v>
                </c:pt>
                <c:pt idx="274">
                  <c:v>29750</c:v>
                </c:pt>
                <c:pt idx="275">
                  <c:v>30200</c:v>
                </c:pt>
                <c:pt idx="276">
                  <c:v>29850</c:v>
                </c:pt>
                <c:pt idx="277">
                  <c:v>29650</c:v>
                </c:pt>
                <c:pt idx="278">
                  <c:v>29400</c:v>
                </c:pt>
                <c:pt idx="279">
                  <c:v>29200</c:v>
                </c:pt>
                <c:pt idx="280">
                  <c:v>30100</c:v>
                </c:pt>
                <c:pt idx="281">
                  <c:v>30800</c:v>
                </c:pt>
                <c:pt idx="282">
                  <c:v>30500</c:v>
                </c:pt>
                <c:pt idx="283">
                  <c:v>28900</c:v>
                </c:pt>
                <c:pt idx="284">
                  <c:v>29600</c:v>
                </c:pt>
                <c:pt idx="285">
                  <c:v>28600</c:v>
                </c:pt>
                <c:pt idx="286">
                  <c:v>30700</c:v>
                </c:pt>
                <c:pt idx="287">
                  <c:v>32150</c:v>
                </c:pt>
                <c:pt idx="288">
                  <c:v>32750</c:v>
                </c:pt>
                <c:pt idx="289">
                  <c:v>32200</c:v>
                </c:pt>
                <c:pt idx="290">
                  <c:v>32400</c:v>
                </c:pt>
                <c:pt idx="291">
                  <c:v>33800</c:v>
                </c:pt>
                <c:pt idx="292">
                  <c:v>31850</c:v>
                </c:pt>
                <c:pt idx="293">
                  <c:v>29800</c:v>
                </c:pt>
                <c:pt idx="294">
                  <c:v>29500</c:v>
                </c:pt>
                <c:pt idx="295">
                  <c:v>29350</c:v>
                </c:pt>
                <c:pt idx="296">
                  <c:v>28900</c:v>
                </c:pt>
                <c:pt idx="297">
                  <c:v>28850</c:v>
                </c:pt>
                <c:pt idx="298">
                  <c:v>29400</c:v>
                </c:pt>
                <c:pt idx="299">
                  <c:v>28000</c:v>
                </c:pt>
                <c:pt idx="300">
                  <c:v>27300</c:v>
                </c:pt>
                <c:pt idx="301">
                  <c:v>25950</c:v>
                </c:pt>
                <c:pt idx="302">
                  <c:v>26400</c:v>
                </c:pt>
                <c:pt idx="303">
                  <c:v>26300</c:v>
                </c:pt>
                <c:pt idx="304">
                  <c:v>26350</c:v>
                </c:pt>
                <c:pt idx="305">
                  <c:v>24650</c:v>
                </c:pt>
                <c:pt idx="306">
                  <c:v>24300</c:v>
                </c:pt>
                <c:pt idx="307">
                  <c:v>24000</c:v>
                </c:pt>
                <c:pt idx="308">
                  <c:v>24400</c:v>
                </c:pt>
                <c:pt idx="309">
                  <c:v>24700</c:v>
                </c:pt>
                <c:pt idx="310">
                  <c:v>24100</c:v>
                </c:pt>
                <c:pt idx="311">
                  <c:v>23900</c:v>
                </c:pt>
                <c:pt idx="312">
                  <c:v>24200</c:v>
                </c:pt>
                <c:pt idx="313">
                  <c:v>23100</c:v>
                </c:pt>
                <c:pt idx="314">
                  <c:v>22550</c:v>
                </c:pt>
                <c:pt idx="315">
                  <c:v>22450</c:v>
                </c:pt>
                <c:pt idx="316">
                  <c:v>21000</c:v>
                </c:pt>
                <c:pt idx="317">
                  <c:v>22500</c:v>
                </c:pt>
                <c:pt idx="318">
                  <c:v>22900</c:v>
                </c:pt>
                <c:pt idx="319">
                  <c:v>22100</c:v>
                </c:pt>
                <c:pt idx="320">
                  <c:v>22350</c:v>
                </c:pt>
                <c:pt idx="321">
                  <c:v>22900</c:v>
                </c:pt>
                <c:pt idx="322">
                  <c:v>22700</c:v>
                </c:pt>
                <c:pt idx="323">
                  <c:v>23450</c:v>
                </c:pt>
                <c:pt idx="324">
                  <c:v>22700</c:v>
                </c:pt>
                <c:pt idx="325">
                  <c:v>22200</c:v>
                </c:pt>
                <c:pt idx="326">
                  <c:v>22300</c:v>
                </c:pt>
                <c:pt idx="327">
                  <c:v>22750</c:v>
                </c:pt>
                <c:pt idx="328">
                  <c:v>23150</c:v>
                </c:pt>
                <c:pt idx="329">
                  <c:v>22600</c:v>
                </c:pt>
                <c:pt idx="330">
                  <c:v>21600</c:v>
                </c:pt>
                <c:pt idx="331">
                  <c:v>21450</c:v>
                </c:pt>
                <c:pt idx="332">
                  <c:v>20500</c:v>
                </c:pt>
                <c:pt idx="333">
                  <c:v>19000</c:v>
                </c:pt>
                <c:pt idx="334">
                  <c:v>18950</c:v>
                </c:pt>
                <c:pt idx="335">
                  <c:v>18750</c:v>
                </c:pt>
                <c:pt idx="336">
                  <c:v>18400</c:v>
                </c:pt>
                <c:pt idx="337">
                  <c:v>18800</c:v>
                </c:pt>
                <c:pt idx="338">
                  <c:v>19200</c:v>
                </c:pt>
                <c:pt idx="339">
                  <c:v>19600</c:v>
                </c:pt>
                <c:pt idx="340">
                  <c:v>19700</c:v>
                </c:pt>
                <c:pt idx="341">
                  <c:v>19600</c:v>
                </c:pt>
                <c:pt idx="342">
                  <c:v>18900</c:v>
                </c:pt>
                <c:pt idx="343">
                  <c:v>18900</c:v>
                </c:pt>
                <c:pt idx="344">
                  <c:v>19200</c:v>
                </c:pt>
                <c:pt idx="345">
                  <c:v>19300</c:v>
                </c:pt>
                <c:pt idx="346">
                  <c:v>18700</c:v>
                </c:pt>
                <c:pt idx="347">
                  <c:v>18550</c:v>
                </c:pt>
                <c:pt idx="348">
                  <c:v>18600</c:v>
                </c:pt>
                <c:pt idx="349">
                  <c:v>18700</c:v>
                </c:pt>
                <c:pt idx="350">
                  <c:v>18350</c:v>
                </c:pt>
                <c:pt idx="351">
                  <c:v>19000</c:v>
                </c:pt>
                <c:pt idx="352">
                  <c:v>19150</c:v>
                </c:pt>
                <c:pt idx="353">
                  <c:v>19100</c:v>
                </c:pt>
                <c:pt idx="354">
                  <c:v>18350</c:v>
                </c:pt>
                <c:pt idx="355">
                  <c:v>18500</c:v>
                </c:pt>
                <c:pt idx="356">
                  <c:v>18350</c:v>
                </c:pt>
                <c:pt idx="357">
                  <c:v>18800</c:v>
                </c:pt>
                <c:pt idx="358">
                  <c:v>18600</c:v>
                </c:pt>
                <c:pt idx="359">
                  <c:v>18700</c:v>
                </c:pt>
                <c:pt idx="360">
                  <c:v>18600</c:v>
                </c:pt>
                <c:pt idx="361">
                  <c:v>18750</c:v>
                </c:pt>
                <c:pt idx="362">
                  <c:v>18150</c:v>
                </c:pt>
                <c:pt idx="363">
                  <c:v>17400</c:v>
                </c:pt>
                <c:pt idx="364">
                  <c:v>18300</c:v>
                </c:pt>
                <c:pt idx="365">
                  <c:v>17600</c:v>
                </c:pt>
                <c:pt idx="366">
                  <c:v>18000</c:v>
                </c:pt>
                <c:pt idx="367">
                  <c:v>17150</c:v>
                </c:pt>
                <c:pt idx="368">
                  <c:v>16100</c:v>
                </c:pt>
                <c:pt idx="369">
                  <c:v>16900</c:v>
                </c:pt>
                <c:pt idx="370">
                  <c:v>16050</c:v>
                </c:pt>
                <c:pt idx="371">
                  <c:v>17250</c:v>
                </c:pt>
                <c:pt idx="372">
                  <c:v>18100</c:v>
                </c:pt>
                <c:pt idx="373">
                  <c:v>19350</c:v>
                </c:pt>
                <c:pt idx="374">
                  <c:v>19950</c:v>
                </c:pt>
                <c:pt idx="375">
                  <c:v>20000</c:v>
                </c:pt>
                <c:pt idx="376">
                  <c:v>19000</c:v>
                </c:pt>
                <c:pt idx="377">
                  <c:v>19200</c:v>
                </c:pt>
                <c:pt idx="378">
                  <c:v>20600</c:v>
                </c:pt>
                <c:pt idx="379">
                  <c:v>21100</c:v>
                </c:pt>
                <c:pt idx="380">
                  <c:v>20100</c:v>
                </c:pt>
                <c:pt idx="381">
                  <c:v>19500</c:v>
                </c:pt>
                <c:pt idx="382">
                  <c:v>19800</c:v>
                </c:pt>
                <c:pt idx="383">
                  <c:v>20100</c:v>
                </c:pt>
                <c:pt idx="384">
                  <c:v>19400</c:v>
                </c:pt>
                <c:pt idx="385">
                  <c:v>18450</c:v>
                </c:pt>
                <c:pt idx="386">
                  <c:v>18000</c:v>
                </c:pt>
                <c:pt idx="387">
                  <c:v>17700</c:v>
                </c:pt>
                <c:pt idx="388">
                  <c:v>17550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2-42F0-9F66-6E70D0764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443120"/>
        <c:axId val="234445616"/>
      </c:lineChart>
      <c:dateAx>
        <c:axId val="2344431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445616"/>
        <c:crosses val="autoZero"/>
        <c:auto val="1"/>
        <c:lblOffset val="100"/>
        <c:baseTimeUnit val="days"/>
      </c:dateAx>
      <c:valAx>
        <c:axId val="2344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44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(3)'!$E$1</c:f>
              <c:strCache>
                <c:ptCount val="1"/>
                <c:pt idx="0">
                  <c:v>HPG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(3)'!$A$2:$A$461</c:f>
              <c:numCache>
                <c:formatCode>m/d/yyyy</c:formatCode>
                <c:ptCount val="460"/>
                <c:pt idx="0">
                  <c:v>44771</c:v>
                </c:pt>
                <c:pt idx="1">
                  <c:v>44770</c:v>
                </c:pt>
                <c:pt idx="2">
                  <c:v>44769</c:v>
                </c:pt>
                <c:pt idx="3">
                  <c:v>44768</c:v>
                </c:pt>
                <c:pt idx="4">
                  <c:v>44767</c:v>
                </c:pt>
                <c:pt idx="5">
                  <c:v>44764</c:v>
                </c:pt>
                <c:pt idx="6">
                  <c:v>44763</c:v>
                </c:pt>
                <c:pt idx="7">
                  <c:v>44762</c:v>
                </c:pt>
                <c:pt idx="8">
                  <c:v>44761</c:v>
                </c:pt>
                <c:pt idx="9">
                  <c:v>44760</c:v>
                </c:pt>
                <c:pt idx="10">
                  <c:v>44757</c:v>
                </c:pt>
                <c:pt idx="11">
                  <c:v>44756</c:v>
                </c:pt>
                <c:pt idx="12">
                  <c:v>44755</c:v>
                </c:pt>
                <c:pt idx="13">
                  <c:v>44754</c:v>
                </c:pt>
                <c:pt idx="14">
                  <c:v>44753</c:v>
                </c:pt>
                <c:pt idx="15">
                  <c:v>44750</c:v>
                </c:pt>
                <c:pt idx="16">
                  <c:v>44749</c:v>
                </c:pt>
                <c:pt idx="17">
                  <c:v>44748</c:v>
                </c:pt>
                <c:pt idx="18">
                  <c:v>44747</c:v>
                </c:pt>
                <c:pt idx="19">
                  <c:v>44746</c:v>
                </c:pt>
                <c:pt idx="20">
                  <c:v>44743</c:v>
                </c:pt>
                <c:pt idx="21">
                  <c:v>44742</c:v>
                </c:pt>
                <c:pt idx="22">
                  <c:v>44741</c:v>
                </c:pt>
                <c:pt idx="23">
                  <c:v>44740</c:v>
                </c:pt>
                <c:pt idx="24">
                  <c:v>44739</c:v>
                </c:pt>
                <c:pt idx="25">
                  <c:v>44736</c:v>
                </c:pt>
                <c:pt idx="26">
                  <c:v>44735</c:v>
                </c:pt>
                <c:pt idx="27">
                  <c:v>44734</c:v>
                </c:pt>
                <c:pt idx="28">
                  <c:v>44733</c:v>
                </c:pt>
                <c:pt idx="29">
                  <c:v>44732</c:v>
                </c:pt>
                <c:pt idx="30">
                  <c:v>44729</c:v>
                </c:pt>
                <c:pt idx="31">
                  <c:v>44728</c:v>
                </c:pt>
                <c:pt idx="32">
                  <c:v>44727</c:v>
                </c:pt>
                <c:pt idx="33">
                  <c:v>44726</c:v>
                </c:pt>
                <c:pt idx="34">
                  <c:v>44725</c:v>
                </c:pt>
                <c:pt idx="35">
                  <c:v>44722</c:v>
                </c:pt>
                <c:pt idx="36">
                  <c:v>44721</c:v>
                </c:pt>
                <c:pt idx="37">
                  <c:v>44720</c:v>
                </c:pt>
                <c:pt idx="38">
                  <c:v>44719</c:v>
                </c:pt>
                <c:pt idx="39">
                  <c:v>44718</c:v>
                </c:pt>
                <c:pt idx="40">
                  <c:v>44715</c:v>
                </c:pt>
                <c:pt idx="41">
                  <c:v>44714</c:v>
                </c:pt>
                <c:pt idx="42">
                  <c:v>44713</c:v>
                </c:pt>
                <c:pt idx="43">
                  <c:v>44712</c:v>
                </c:pt>
                <c:pt idx="44">
                  <c:v>44711</c:v>
                </c:pt>
                <c:pt idx="45">
                  <c:v>44708</c:v>
                </c:pt>
                <c:pt idx="46">
                  <c:v>44707</c:v>
                </c:pt>
                <c:pt idx="47">
                  <c:v>44706</c:v>
                </c:pt>
                <c:pt idx="48">
                  <c:v>44705</c:v>
                </c:pt>
                <c:pt idx="49">
                  <c:v>44704</c:v>
                </c:pt>
                <c:pt idx="50">
                  <c:v>44701</c:v>
                </c:pt>
                <c:pt idx="51">
                  <c:v>44700</c:v>
                </c:pt>
                <c:pt idx="52">
                  <c:v>44699</c:v>
                </c:pt>
                <c:pt idx="53">
                  <c:v>44698</c:v>
                </c:pt>
                <c:pt idx="54">
                  <c:v>44697</c:v>
                </c:pt>
                <c:pt idx="55">
                  <c:v>44694</c:v>
                </c:pt>
                <c:pt idx="56">
                  <c:v>44693</c:v>
                </c:pt>
                <c:pt idx="57">
                  <c:v>44692</c:v>
                </c:pt>
                <c:pt idx="58">
                  <c:v>44691</c:v>
                </c:pt>
                <c:pt idx="59">
                  <c:v>44690</c:v>
                </c:pt>
                <c:pt idx="60">
                  <c:v>44687</c:v>
                </c:pt>
                <c:pt idx="61">
                  <c:v>44686</c:v>
                </c:pt>
                <c:pt idx="62">
                  <c:v>44685</c:v>
                </c:pt>
                <c:pt idx="63">
                  <c:v>44680</c:v>
                </c:pt>
                <c:pt idx="64">
                  <c:v>44679</c:v>
                </c:pt>
                <c:pt idx="65">
                  <c:v>44678</c:v>
                </c:pt>
                <c:pt idx="66">
                  <c:v>44677</c:v>
                </c:pt>
                <c:pt idx="67">
                  <c:v>44676</c:v>
                </c:pt>
                <c:pt idx="68">
                  <c:v>44673</c:v>
                </c:pt>
                <c:pt idx="69">
                  <c:v>44672</c:v>
                </c:pt>
                <c:pt idx="70">
                  <c:v>44671</c:v>
                </c:pt>
                <c:pt idx="71">
                  <c:v>44670</c:v>
                </c:pt>
                <c:pt idx="72">
                  <c:v>44669</c:v>
                </c:pt>
                <c:pt idx="73">
                  <c:v>44666</c:v>
                </c:pt>
                <c:pt idx="74">
                  <c:v>44665</c:v>
                </c:pt>
                <c:pt idx="75">
                  <c:v>44664</c:v>
                </c:pt>
                <c:pt idx="76">
                  <c:v>44663</c:v>
                </c:pt>
                <c:pt idx="77">
                  <c:v>44659</c:v>
                </c:pt>
                <c:pt idx="78">
                  <c:v>44658</c:v>
                </c:pt>
                <c:pt idx="79">
                  <c:v>44657</c:v>
                </c:pt>
                <c:pt idx="80">
                  <c:v>44656</c:v>
                </c:pt>
                <c:pt idx="81">
                  <c:v>44655</c:v>
                </c:pt>
                <c:pt idx="82">
                  <c:v>44652</c:v>
                </c:pt>
                <c:pt idx="83">
                  <c:v>44651</c:v>
                </c:pt>
                <c:pt idx="84">
                  <c:v>44650</c:v>
                </c:pt>
                <c:pt idx="85">
                  <c:v>44649</c:v>
                </c:pt>
                <c:pt idx="86">
                  <c:v>44648</c:v>
                </c:pt>
                <c:pt idx="87">
                  <c:v>44645</c:v>
                </c:pt>
                <c:pt idx="88">
                  <c:v>44644</c:v>
                </c:pt>
                <c:pt idx="89">
                  <c:v>44643</c:v>
                </c:pt>
                <c:pt idx="90">
                  <c:v>44642</c:v>
                </c:pt>
                <c:pt idx="91">
                  <c:v>44641</c:v>
                </c:pt>
                <c:pt idx="92">
                  <c:v>44638</c:v>
                </c:pt>
                <c:pt idx="93">
                  <c:v>44635</c:v>
                </c:pt>
                <c:pt idx="94">
                  <c:v>44634</c:v>
                </c:pt>
                <c:pt idx="95">
                  <c:v>44631</c:v>
                </c:pt>
                <c:pt idx="96">
                  <c:v>44630</c:v>
                </c:pt>
                <c:pt idx="97">
                  <c:v>44629</c:v>
                </c:pt>
                <c:pt idx="98">
                  <c:v>44628</c:v>
                </c:pt>
                <c:pt idx="99">
                  <c:v>44627</c:v>
                </c:pt>
                <c:pt idx="100">
                  <c:v>44624</c:v>
                </c:pt>
                <c:pt idx="101">
                  <c:v>44623</c:v>
                </c:pt>
                <c:pt idx="102">
                  <c:v>44622</c:v>
                </c:pt>
                <c:pt idx="103">
                  <c:v>44621</c:v>
                </c:pt>
                <c:pt idx="104">
                  <c:v>44620</c:v>
                </c:pt>
                <c:pt idx="105">
                  <c:v>44617</c:v>
                </c:pt>
                <c:pt idx="106">
                  <c:v>44616</c:v>
                </c:pt>
                <c:pt idx="107">
                  <c:v>44615</c:v>
                </c:pt>
                <c:pt idx="108">
                  <c:v>44614</c:v>
                </c:pt>
                <c:pt idx="109">
                  <c:v>44613</c:v>
                </c:pt>
                <c:pt idx="110">
                  <c:v>44610</c:v>
                </c:pt>
                <c:pt idx="111">
                  <c:v>44609</c:v>
                </c:pt>
                <c:pt idx="112">
                  <c:v>44608</c:v>
                </c:pt>
                <c:pt idx="113">
                  <c:v>44607</c:v>
                </c:pt>
                <c:pt idx="114">
                  <c:v>44606</c:v>
                </c:pt>
                <c:pt idx="115">
                  <c:v>44603</c:v>
                </c:pt>
                <c:pt idx="116">
                  <c:v>44602</c:v>
                </c:pt>
                <c:pt idx="117">
                  <c:v>44601</c:v>
                </c:pt>
                <c:pt idx="118">
                  <c:v>44600</c:v>
                </c:pt>
                <c:pt idx="119">
                  <c:v>44599</c:v>
                </c:pt>
                <c:pt idx="120">
                  <c:v>44589</c:v>
                </c:pt>
                <c:pt idx="121">
                  <c:v>44588</c:v>
                </c:pt>
                <c:pt idx="122">
                  <c:v>44587</c:v>
                </c:pt>
                <c:pt idx="123">
                  <c:v>44586</c:v>
                </c:pt>
                <c:pt idx="124">
                  <c:v>44585</c:v>
                </c:pt>
                <c:pt idx="125">
                  <c:v>44582</c:v>
                </c:pt>
                <c:pt idx="126">
                  <c:v>44581</c:v>
                </c:pt>
                <c:pt idx="127">
                  <c:v>44580</c:v>
                </c:pt>
                <c:pt idx="128">
                  <c:v>44579</c:v>
                </c:pt>
                <c:pt idx="129">
                  <c:v>44578</c:v>
                </c:pt>
                <c:pt idx="130">
                  <c:v>44575</c:v>
                </c:pt>
                <c:pt idx="131">
                  <c:v>44574</c:v>
                </c:pt>
                <c:pt idx="132">
                  <c:v>44573</c:v>
                </c:pt>
                <c:pt idx="133">
                  <c:v>44572</c:v>
                </c:pt>
                <c:pt idx="134">
                  <c:v>44571</c:v>
                </c:pt>
                <c:pt idx="135">
                  <c:v>44568</c:v>
                </c:pt>
                <c:pt idx="136">
                  <c:v>44567</c:v>
                </c:pt>
                <c:pt idx="137">
                  <c:v>44566</c:v>
                </c:pt>
                <c:pt idx="138">
                  <c:v>44565</c:v>
                </c:pt>
                <c:pt idx="139">
                  <c:v>44561</c:v>
                </c:pt>
                <c:pt idx="140">
                  <c:v>44560</c:v>
                </c:pt>
                <c:pt idx="141">
                  <c:v>44559</c:v>
                </c:pt>
                <c:pt idx="142">
                  <c:v>44558</c:v>
                </c:pt>
                <c:pt idx="143">
                  <c:v>44557</c:v>
                </c:pt>
                <c:pt idx="144">
                  <c:v>44554</c:v>
                </c:pt>
                <c:pt idx="145">
                  <c:v>44553</c:v>
                </c:pt>
                <c:pt idx="146">
                  <c:v>44552</c:v>
                </c:pt>
                <c:pt idx="147">
                  <c:v>44551</c:v>
                </c:pt>
                <c:pt idx="148">
                  <c:v>44550</c:v>
                </c:pt>
                <c:pt idx="149">
                  <c:v>44547</c:v>
                </c:pt>
                <c:pt idx="150">
                  <c:v>44546</c:v>
                </c:pt>
                <c:pt idx="151">
                  <c:v>44545</c:v>
                </c:pt>
                <c:pt idx="152">
                  <c:v>44544</c:v>
                </c:pt>
                <c:pt idx="153">
                  <c:v>44543</c:v>
                </c:pt>
                <c:pt idx="154">
                  <c:v>44540</c:v>
                </c:pt>
                <c:pt idx="155">
                  <c:v>44539</c:v>
                </c:pt>
                <c:pt idx="156">
                  <c:v>44538</c:v>
                </c:pt>
                <c:pt idx="157">
                  <c:v>44537</c:v>
                </c:pt>
                <c:pt idx="158">
                  <c:v>44536</c:v>
                </c:pt>
                <c:pt idx="159">
                  <c:v>44533</c:v>
                </c:pt>
                <c:pt idx="160">
                  <c:v>44532</c:v>
                </c:pt>
                <c:pt idx="161">
                  <c:v>44531</c:v>
                </c:pt>
                <c:pt idx="162">
                  <c:v>44530</c:v>
                </c:pt>
                <c:pt idx="163">
                  <c:v>44529</c:v>
                </c:pt>
                <c:pt idx="164">
                  <c:v>44526</c:v>
                </c:pt>
                <c:pt idx="165">
                  <c:v>44525</c:v>
                </c:pt>
                <c:pt idx="166">
                  <c:v>44524</c:v>
                </c:pt>
                <c:pt idx="167">
                  <c:v>44523</c:v>
                </c:pt>
                <c:pt idx="168">
                  <c:v>44522</c:v>
                </c:pt>
                <c:pt idx="169">
                  <c:v>44519</c:v>
                </c:pt>
                <c:pt idx="170">
                  <c:v>44518</c:v>
                </c:pt>
                <c:pt idx="171">
                  <c:v>44517</c:v>
                </c:pt>
                <c:pt idx="172">
                  <c:v>44516</c:v>
                </c:pt>
                <c:pt idx="173">
                  <c:v>44515</c:v>
                </c:pt>
                <c:pt idx="174">
                  <c:v>44512</c:v>
                </c:pt>
                <c:pt idx="175">
                  <c:v>44511</c:v>
                </c:pt>
                <c:pt idx="176">
                  <c:v>44510</c:v>
                </c:pt>
                <c:pt idx="177">
                  <c:v>44509</c:v>
                </c:pt>
                <c:pt idx="178">
                  <c:v>44508</c:v>
                </c:pt>
                <c:pt idx="179">
                  <c:v>44505</c:v>
                </c:pt>
                <c:pt idx="180">
                  <c:v>44504</c:v>
                </c:pt>
                <c:pt idx="181">
                  <c:v>44503</c:v>
                </c:pt>
                <c:pt idx="182">
                  <c:v>44502</c:v>
                </c:pt>
                <c:pt idx="183">
                  <c:v>44501</c:v>
                </c:pt>
                <c:pt idx="184">
                  <c:v>44498</c:v>
                </c:pt>
                <c:pt idx="185">
                  <c:v>44497</c:v>
                </c:pt>
                <c:pt idx="186">
                  <c:v>44496</c:v>
                </c:pt>
                <c:pt idx="187">
                  <c:v>44495</c:v>
                </c:pt>
                <c:pt idx="188">
                  <c:v>44494</c:v>
                </c:pt>
                <c:pt idx="189">
                  <c:v>44491</c:v>
                </c:pt>
                <c:pt idx="190">
                  <c:v>44490</c:v>
                </c:pt>
                <c:pt idx="191">
                  <c:v>44489</c:v>
                </c:pt>
                <c:pt idx="192">
                  <c:v>44488</c:v>
                </c:pt>
                <c:pt idx="193">
                  <c:v>44487</c:v>
                </c:pt>
                <c:pt idx="194">
                  <c:v>44484</c:v>
                </c:pt>
                <c:pt idx="195">
                  <c:v>44483</c:v>
                </c:pt>
                <c:pt idx="196">
                  <c:v>44482</c:v>
                </c:pt>
                <c:pt idx="197">
                  <c:v>44481</c:v>
                </c:pt>
                <c:pt idx="198">
                  <c:v>44480</c:v>
                </c:pt>
                <c:pt idx="199">
                  <c:v>44477</c:v>
                </c:pt>
                <c:pt idx="200">
                  <c:v>44476</c:v>
                </c:pt>
                <c:pt idx="201">
                  <c:v>44475</c:v>
                </c:pt>
                <c:pt idx="202">
                  <c:v>44474</c:v>
                </c:pt>
                <c:pt idx="203">
                  <c:v>44473</c:v>
                </c:pt>
                <c:pt idx="204">
                  <c:v>44470</c:v>
                </c:pt>
                <c:pt idx="205">
                  <c:v>44469</c:v>
                </c:pt>
                <c:pt idx="206">
                  <c:v>44468</c:v>
                </c:pt>
                <c:pt idx="207">
                  <c:v>44467</c:v>
                </c:pt>
                <c:pt idx="208">
                  <c:v>44466</c:v>
                </c:pt>
                <c:pt idx="209">
                  <c:v>44463</c:v>
                </c:pt>
                <c:pt idx="210">
                  <c:v>44462</c:v>
                </c:pt>
                <c:pt idx="211">
                  <c:v>44461</c:v>
                </c:pt>
                <c:pt idx="212">
                  <c:v>44460</c:v>
                </c:pt>
                <c:pt idx="213">
                  <c:v>44459</c:v>
                </c:pt>
                <c:pt idx="214">
                  <c:v>44456</c:v>
                </c:pt>
                <c:pt idx="215">
                  <c:v>44455</c:v>
                </c:pt>
                <c:pt idx="216">
                  <c:v>44454</c:v>
                </c:pt>
                <c:pt idx="217">
                  <c:v>44453</c:v>
                </c:pt>
                <c:pt idx="218">
                  <c:v>44452</c:v>
                </c:pt>
                <c:pt idx="219">
                  <c:v>44449</c:v>
                </c:pt>
                <c:pt idx="220">
                  <c:v>44448</c:v>
                </c:pt>
                <c:pt idx="221">
                  <c:v>44447</c:v>
                </c:pt>
                <c:pt idx="222">
                  <c:v>44446</c:v>
                </c:pt>
                <c:pt idx="223">
                  <c:v>44445</c:v>
                </c:pt>
                <c:pt idx="224">
                  <c:v>44440</c:v>
                </c:pt>
                <c:pt idx="225">
                  <c:v>44439</c:v>
                </c:pt>
                <c:pt idx="226">
                  <c:v>44438</c:v>
                </c:pt>
                <c:pt idx="227">
                  <c:v>44435</c:v>
                </c:pt>
                <c:pt idx="228">
                  <c:v>44434</c:v>
                </c:pt>
                <c:pt idx="229">
                  <c:v>44433</c:v>
                </c:pt>
                <c:pt idx="230">
                  <c:v>44432</c:v>
                </c:pt>
                <c:pt idx="231">
                  <c:v>44431</c:v>
                </c:pt>
                <c:pt idx="232">
                  <c:v>44428</c:v>
                </c:pt>
                <c:pt idx="233">
                  <c:v>44427</c:v>
                </c:pt>
                <c:pt idx="234">
                  <c:v>44426</c:v>
                </c:pt>
                <c:pt idx="235">
                  <c:v>44425</c:v>
                </c:pt>
                <c:pt idx="236">
                  <c:v>44424</c:v>
                </c:pt>
                <c:pt idx="237">
                  <c:v>44421</c:v>
                </c:pt>
                <c:pt idx="238">
                  <c:v>44420</c:v>
                </c:pt>
                <c:pt idx="239">
                  <c:v>44419</c:v>
                </c:pt>
                <c:pt idx="240">
                  <c:v>44418</c:v>
                </c:pt>
                <c:pt idx="241">
                  <c:v>44417</c:v>
                </c:pt>
                <c:pt idx="242">
                  <c:v>44414</c:v>
                </c:pt>
                <c:pt idx="243">
                  <c:v>44413</c:v>
                </c:pt>
                <c:pt idx="244">
                  <c:v>44412</c:v>
                </c:pt>
                <c:pt idx="245">
                  <c:v>44411</c:v>
                </c:pt>
                <c:pt idx="246">
                  <c:v>44410</c:v>
                </c:pt>
                <c:pt idx="247">
                  <c:v>44407</c:v>
                </c:pt>
                <c:pt idx="248">
                  <c:v>44406</c:v>
                </c:pt>
                <c:pt idx="249">
                  <c:v>44405</c:v>
                </c:pt>
                <c:pt idx="250">
                  <c:v>44404</c:v>
                </c:pt>
                <c:pt idx="251">
                  <c:v>44403</c:v>
                </c:pt>
                <c:pt idx="252">
                  <c:v>44400</c:v>
                </c:pt>
                <c:pt idx="253">
                  <c:v>44399</c:v>
                </c:pt>
                <c:pt idx="254">
                  <c:v>44398</c:v>
                </c:pt>
                <c:pt idx="255">
                  <c:v>44397</c:v>
                </c:pt>
                <c:pt idx="256">
                  <c:v>44396</c:v>
                </c:pt>
                <c:pt idx="257">
                  <c:v>44393</c:v>
                </c:pt>
                <c:pt idx="258">
                  <c:v>44392</c:v>
                </c:pt>
                <c:pt idx="259">
                  <c:v>44391</c:v>
                </c:pt>
                <c:pt idx="260">
                  <c:v>44390</c:v>
                </c:pt>
                <c:pt idx="261">
                  <c:v>44389</c:v>
                </c:pt>
                <c:pt idx="262">
                  <c:v>44386</c:v>
                </c:pt>
                <c:pt idx="263">
                  <c:v>44385</c:v>
                </c:pt>
                <c:pt idx="264">
                  <c:v>44384</c:v>
                </c:pt>
                <c:pt idx="265">
                  <c:v>44383</c:v>
                </c:pt>
                <c:pt idx="266">
                  <c:v>44382</c:v>
                </c:pt>
                <c:pt idx="267">
                  <c:v>44379</c:v>
                </c:pt>
                <c:pt idx="268">
                  <c:v>44378</c:v>
                </c:pt>
                <c:pt idx="269">
                  <c:v>44377</c:v>
                </c:pt>
                <c:pt idx="270">
                  <c:v>44376</c:v>
                </c:pt>
                <c:pt idx="271">
                  <c:v>44375</c:v>
                </c:pt>
                <c:pt idx="272">
                  <c:v>44372</c:v>
                </c:pt>
                <c:pt idx="273">
                  <c:v>44371</c:v>
                </c:pt>
                <c:pt idx="274">
                  <c:v>44370</c:v>
                </c:pt>
                <c:pt idx="275">
                  <c:v>44369</c:v>
                </c:pt>
                <c:pt idx="276">
                  <c:v>44368</c:v>
                </c:pt>
                <c:pt idx="277">
                  <c:v>44365</c:v>
                </c:pt>
                <c:pt idx="278">
                  <c:v>44364</c:v>
                </c:pt>
                <c:pt idx="279">
                  <c:v>44363</c:v>
                </c:pt>
                <c:pt idx="280">
                  <c:v>44362</c:v>
                </c:pt>
                <c:pt idx="281">
                  <c:v>44361</c:v>
                </c:pt>
                <c:pt idx="282">
                  <c:v>44358</c:v>
                </c:pt>
                <c:pt idx="283">
                  <c:v>44357</c:v>
                </c:pt>
                <c:pt idx="284">
                  <c:v>44356</c:v>
                </c:pt>
                <c:pt idx="285">
                  <c:v>44355</c:v>
                </c:pt>
                <c:pt idx="286">
                  <c:v>44354</c:v>
                </c:pt>
                <c:pt idx="287">
                  <c:v>44351</c:v>
                </c:pt>
                <c:pt idx="288">
                  <c:v>44350</c:v>
                </c:pt>
                <c:pt idx="289">
                  <c:v>44349</c:v>
                </c:pt>
                <c:pt idx="290">
                  <c:v>44348</c:v>
                </c:pt>
                <c:pt idx="291">
                  <c:v>44347</c:v>
                </c:pt>
                <c:pt idx="292">
                  <c:v>44344</c:v>
                </c:pt>
                <c:pt idx="293">
                  <c:v>44343</c:v>
                </c:pt>
                <c:pt idx="294">
                  <c:v>44342</c:v>
                </c:pt>
                <c:pt idx="295">
                  <c:v>44341</c:v>
                </c:pt>
                <c:pt idx="296">
                  <c:v>44340</c:v>
                </c:pt>
                <c:pt idx="297">
                  <c:v>44337</c:v>
                </c:pt>
                <c:pt idx="298">
                  <c:v>44336</c:v>
                </c:pt>
                <c:pt idx="299">
                  <c:v>44335</c:v>
                </c:pt>
                <c:pt idx="300">
                  <c:v>44334</c:v>
                </c:pt>
                <c:pt idx="301">
                  <c:v>44333</c:v>
                </c:pt>
                <c:pt idx="302">
                  <c:v>44330</c:v>
                </c:pt>
                <c:pt idx="303">
                  <c:v>44329</c:v>
                </c:pt>
                <c:pt idx="304">
                  <c:v>44328</c:v>
                </c:pt>
                <c:pt idx="305">
                  <c:v>44327</c:v>
                </c:pt>
                <c:pt idx="306">
                  <c:v>44326</c:v>
                </c:pt>
                <c:pt idx="307">
                  <c:v>44323</c:v>
                </c:pt>
                <c:pt idx="308">
                  <c:v>44322</c:v>
                </c:pt>
                <c:pt idx="309">
                  <c:v>44321</c:v>
                </c:pt>
                <c:pt idx="310">
                  <c:v>44320</c:v>
                </c:pt>
                <c:pt idx="311">
                  <c:v>44315</c:v>
                </c:pt>
                <c:pt idx="312">
                  <c:v>44314</c:v>
                </c:pt>
                <c:pt idx="313">
                  <c:v>44313</c:v>
                </c:pt>
                <c:pt idx="314">
                  <c:v>44312</c:v>
                </c:pt>
                <c:pt idx="315">
                  <c:v>44309</c:v>
                </c:pt>
                <c:pt idx="316">
                  <c:v>44308</c:v>
                </c:pt>
                <c:pt idx="317">
                  <c:v>44306</c:v>
                </c:pt>
                <c:pt idx="318">
                  <c:v>44305</c:v>
                </c:pt>
                <c:pt idx="319">
                  <c:v>44302</c:v>
                </c:pt>
                <c:pt idx="320">
                  <c:v>44301</c:v>
                </c:pt>
                <c:pt idx="321">
                  <c:v>44300</c:v>
                </c:pt>
                <c:pt idx="322">
                  <c:v>44299</c:v>
                </c:pt>
                <c:pt idx="323">
                  <c:v>44298</c:v>
                </c:pt>
                <c:pt idx="324">
                  <c:v>44295</c:v>
                </c:pt>
                <c:pt idx="325">
                  <c:v>44294</c:v>
                </c:pt>
                <c:pt idx="326">
                  <c:v>44293</c:v>
                </c:pt>
                <c:pt idx="327">
                  <c:v>44292</c:v>
                </c:pt>
                <c:pt idx="328">
                  <c:v>44291</c:v>
                </c:pt>
                <c:pt idx="329">
                  <c:v>44288</c:v>
                </c:pt>
                <c:pt idx="330">
                  <c:v>44287</c:v>
                </c:pt>
                <c:pt idx="331">
                  <c:v>44286</c:v>
                </c:pt>
                <c:pt idx="332">
                  <c:v>44285</c:v>
                </c:pt>
                <c:pt idx="333">
                  <c:v>44284</c:v>
                </c:pt>
                <c:pt idx="334">
                  <c:v>44281</c:v>
                </c:pt>
                <c:pt idx="335">
                  <c:v>44280</c:v>
                </c:pt>
                <c:pt idx="336">
                  <c:v>44279</c:v>
                </c:pt>
                <c:pt idx="337">
                  <c:v>44278</c:v>
                </c:pt>
                <c:pt idx="338">
                  <c:v>44277</c:v>
                </c:pt>
                <c:pt idx="339">
                  <c:v>44274</c:v>
                </c:pt>
                <c:pt idx="340">
                  <c:v>44273</c:v>
                </c:pt>
                <c:pt idx="341">
                  <c:v>44272</c:v>
                </c:pt>
                <c:pt idx="342">
                  <c:v>44271</c:v>
                </c:pt>
                <c:pt idx="343">
                  <c:v>44270</c:v>
                </c:pt>
                <c:pt idx="344">
                  <c:v>44267</c:v>
                </c:pt>
                <c:pt idx="345">
                  <c:v>44266</c:v>
                </c:pt>
                <c:pt idx="346">
                  <c:v>44265</c:v>
                </c:pt>
                <c:pt idx="347">
                  <c:v>44264</c:v>
                </c:pt>
                <c:pt idx="348">
                  <c:v>44263</c:v>
                </c:pt>
                <c:pt idx="349">
                  <c:v>44260</c:v>
                </c:pt>
                <c:pt idx="350">
                  <c:v>44259</c:v>
                </c:pt>
                <c:pt idx="351">
                  <c:v>44258</c:v>
                </c:pt>
                <c:pt idx="352">
                  <c:v>44257</c:v>
                </c:pt>
                <c:pt idx="353">
                  <c:v>44256</c:v>
                </c:pt>
                <c:pt idx="354">
                  <c:v>44253</c:v>
                </c:pt>
                <c:pt idx="355">
                  <c:v>44252</c:v>
                </c:pt>
                <c:pt idx="356">
                  <c:v>44251</c:v>
                </c:pt>
                <c:pt idx="357">
                  <c:v>44250</c:v>
                </c:pt>
                <c:pt idx="358">
                  <c:v>44249</c:v>
                </c:pt>
                <c:pt idx="359">
                  <c:v>44246</c:v>
                </c:pt>
                <c:pt idx="360">
                  <c:v>44245</c:v>
                </c:pt>
                <c:pt idx="361">
                  <c:v>44244</c:v>
                </c:pt>
                <c:pt idx="362">
                  <c:v>44236</c:v>
                </c:pt>
                <c:pt idx="363">
                  <c:v>44235</c:v>
                </c:pt>
                <c:pt idx="364">
                  <c:v>44232</c:v>
                </c:pt>
                <c:pt idx="365">
                  <c:v>44231</c:v>
                </c:pt>
                <c:pt idx="366">
                  <c:v>44230</c:v>
                </c:pt>
                <c:pt idx="367">
                  <c:v>44229</c:v>
                </c:pt>
                <c:pt idx="368">
                  <c:v>44228</c:v>
                </c:pt>
                <c:pt idx="369">
                  <c:v>44225</c:v>
                </c:pt>
                <c:pt idx="370">
                  <c:v>44224</c:v>
                </c:pt>
                <c:pt idx="371">
                  <c:v>44223</c:v>
                </c:pt>
                <c:pt idx="372">
                  <c:v>44222</c:v>
                </c:pt>
                <c:pt idx="373">
                  <c:v>44221</c:v>
                </c:pt>
                <c:pt idx="374">
                  <c:v>44218</c:v>
                </c:pt>
                <c:pt idx="375">
                  <c:v>44217</c:v>
                </c:pt>
                <c:pt idx="376">
                  <c:v>44216</c:v>
                </c:pt>
                <c:pt idx="377">
                  <c:v>44215</c:v>
                </c:pt>
                <c:pt idx="378">
                  <c:v>44214</c:v>
                </c:pt>
                <c:pt idx="379">
                  <c:v>44211</c:v>
                </c:pt>
                <c:pt idx="380">
                  <c:v>44210</c:v>
                </c:pt>
                <c:pt idx="381">
                  <c:v>44209</c:v>
                </c:pt>
                <c:pt idx="382">
                  <c:v>44208</c:v>
                </c:pt>
                <c:pt idx="383">
                  <c:v>44207</c:v>
                </c:pt>
                <c:pt idx="384">
                  <c:v>44204</c:v>
                </c:pt>
                <c:pt idx="385">
                  <c:v>44203</c:v>
                </c:pt>
                <c:pt idx="386">
                  <c:v>44202</c:v>
                </c:pt>
                <c:pt idx="387">
                  <c:v>44201</c:v>
                </c:pt>
                <c:pt idx="388">
                  <c:v>44200</c:v>
                </c:pt>
              </c:numCache>
            </c:numRef>
          </c:cat>
          <c:val>
            <c:numRef>
              <c:f>'Sheet1 (3)'!$E$2:$E$461</c:f>
              <c:numCache>
                <c:formatCode>General</c:formatCode>
                <c:ptCount val="460"/>
                <c:pt idx="0">
                  <c:v>21500</c:v>
                </c:pt>
                <c:pt idx="1">
                  <c:v>21400</c:v>
                </c:pt>
                <c:pt idx="2">
                  <c:v>21250</c:v>
                </c:pt>
                <c:pt idx="3">
                  <c:v>21650</c:v>
                </c:pt>
                <c:pt idx="4">
                  <c:v>21900</c:v>
                </c:pt>
                <c:pt idx="5">
                  <c:v>22200</c:v>
                </c:pt>
                <c:pt idx="6">
                  <c:v>22700</c:v>
                </c:pt>
                <c:pt idx="7">
                  <c:v>22350</c:v>
                </c:pt>
                <c:pt idx="8">
                  <c:v>22150</c:v>
                </c:pt>
                <c:pt idx="9">
                  <c:v>22600</c:v>
                </c:pt>
                <c:pt idx="10">
                  <c:v>23200</c:v>
                </c:pt>
                <c:pt idx="11">
                  <c:v>22200</c:v>
                </c:pt>
                <c:pt idx="12">
                  <c:v>22300</c:v>
                </c:pt>
                <c:pt idx="13">
                  <c:v>22300</c:v>
                </c:pt>
                <c:pt idx="14">
                  <c:v>22050</c:v>
                </c:pt>
                <c:pt idx="15">
                  <c:v>22450</c:v>
                </c:pt>
                <c:pt idx="16">
                  <c:v>21750</c:v>
                </c:pt>
                <c:pt idx="17">
                  <c:v>21450</c:v>
                </c:pt>
                <c:pt idx="18">
                  <c:v>21900</c:v>
                </c:pt>
                <c:pt idx="19">
                  <c:v>22000</c:v>
                </c:pt>
                <c:pt idx="20">
                  <c:v>22400</c:v>
                </c:pt>
                <c:pt idx="21">
                  <c:v>22300</c:v>
                </c:pt>
                <c:pt idx="22">
                  <c:v>22750</c:v>
                </c:pt>
                <c:pt idx="23">
                  <c:v>22500</c:v>
                </c:pt>
                <c:pt idx="24">
                  <c:v>22900</c:v>
                </c:pt>
                <c:pt idx="25">
                  <c:v>21800</c:v>
                </c:pt>
                <c:pt idx="26">
                  <c:v>21800</c:v>
                </c:pt>
                <c:pt idx="27">
                  <c:v>21500</c:v>
                </c:pt>
                <c:pt idx="28">
                  <c:v>20800</c:v>
                </c:pt>
                <c:pt idx="29">
                  <c:v>21600</c:v>
                </c:pt>
                <c:pt idx="30">
                  <c:v>23200</c:v>
                </c:pt>
                <c:pt idx="31">
                  <c:v>31000</c:v>
                </c:pt>
                <c:pt idx="32">
                  <c:v>29400</c:v>
                </c:pt>
                <c:pt idx="33">
                  <c:v>30300</c:v>
                </c:pt>
                <c:pt idx="34">
                  <c:v>31800</c:v>
                </c:pt>
                <c:pt idx="35">
                  <c:v>33600</c:v>
                </c:pt>
                <c:pt idx="36">
                  <c:v>33800</c:v>
                </c:pt>
                <c:pt idx="37">
                  <c:v>32900</c:v>
                </c:pt>
                <c:pt idx="38">
                  <c:v>33200</c:v>
                </c:pt>
                <c:pt idx="39">
                  <c:v>33300</c:v>
                </c:pt>
                <c:pt idx="40">
                  <c:v>33400</c:v>
                </c:pt>
                <c:pt idx="41">
                  <c:v>33150</c:v>
                </c:pt>
                <c:pt idx="42">
                  <c:v>34350</c:v>
                </c:pt>
                <c:pt idx="43">
                  <c:v>34700</c:v>
                </c:pt>
                <c:pt idx="44">
                  <c:v>35450</c:v>
                </c:pt>
                <c:pt idx="45">
                  <c:v>35450</c:v>
                </c:pt>
                <c:pt idx="46">
                  <c:v>35000</c:v>
                </c:pt>
                <c:pt idx="47">
                  <c:v>34450</c:v>
                </c:pt>
                <c:pt idx="48">
                  <c:v>34900</c:v>
                </c:pt>
                <c:pt idx="49">
                  <c:v>36750</c:v>
                </c:pt>
                <c:pt idx="50">
                  <c:v>37650</c:v>
                </c:pt>
                <c:pt idx="51">
                  <c:v>37900</c:v>
                </c:pt>
                <c:pt idx="52">
                  <c:v>38200</c:v>
                </c:pt>
                <c:pt idx="53">
                  <c:v>38200</c:v>
                </c:pt>
                <c:pt idx="54">
                  <c:v>36300</c:v>
                </c:pt>
                <c:pt idx="55">
                  <c:v>35900</c:v>
                </c:pt>
                <c:pt idx="56">
                  <c:v>38250</c:v>
                </c:pt>
                <c:pt idx="57">
                  <c:v>40650</c:v>
                </c:pt>
                <c:pt idx="58">
                  <c:v>41100</c:v>
                </c:pt>
                <c:pt idx="59">
                  <c:v>39950</c:v>
                </c:pt>
                <c:pt idx="60">
                  <c:v>41800</c:v>
                </c:pt>
                <c:pt idx="61">
                  <c:v>42050</c:v>
                </c:pt>
                <c:pt idx="62">
                  <c:v>42000</c:v>
                </c:pt>
                <c:pt idx="63">
                  <c:v>43300</c:v>
                </c:pt>
                <c:pt idx="64">
                  <c:v>43100</c:v>
                </c:pt>
                <c:pt idx="65">
                  <c:v>42500</c:v>
                </c:pt>
                <c:pt idx="66">
                  <c:v>41150</c:v>
                </c:pt>
                <c:pt idx="67">
                  <c:v>40750</c:v>
                </c:pt>
                <c:pt idx="68">
                  <c:v>43800</c:v>
                </c:pt>
                <c:pt idx="69">
                  <c:v>43350</c:v>
                </c:pt>
                <c:pt idx="70">
                  <c:v>43200</c:v>
                </c:pt>
                <c:pt idx="71">
                  <c:v>43250</c:v>
                </c:pt>
                <c:pt idx="72">
                  <c:v>42650</c:v>
                </c:pt>
                <c:pt idx="73">
                  <c:v>44200</c:v>
                </c:pt>
                <c:pt idx="74">
                  <c:v>44900</c:v>
                </c:pt>
                <c:pt idx="75">
                  <c:v>45200</c:v>
                </c:pt>
                <c:pt idx="76">
                  <c:v>45100</c:v>
                </c:pt>
                <c:pt idx="77">
                  <c:v>46400</c:v>
                </c:pt>
                <c:pt idx="78">
                  <c:v>46550</c:v>
                </c:pt>
                <c:pt idx="79">
                  <c:v>47350</c:v>
                </c:pt>
                <c:pt idx="80">
                  <c:v>46100</c:v>
                </c:pt>
                <c:pt idx="81">
                  <c:v>45850</c:v>
                </c:pt>
                <c:pt idx="82">
                  <c:v>45750</c:v>
                </c:pt>
                <c:pt idx="83">
                  <c:v>45100</c:v>
                </c:pt>
                <c:pt idx="84">
                  <c:v>45550</c:v>
                </c:pt>
                <c:pt idx="85">
                  <c:v>45850</c:v>
                </c:pt>
                <c:pt idx="86">
                  <c:v>46000</c:v>
                </c:pt>
                <c:pt idx="87">
                  <c:v>46700</c:v>
                </c:pt>
                <c:pt idx="88">
                  <c:v>46350</c:v>
                </c:pt>
                <c:pt idx="89">
                  <c:v>46900</c:v>
                </c:pt>
                <c:pt idx="90">
                  <c:v>46400</c:v>
                </c:pt>
                <c:pt idx="91">
                  <c:v>46900</c:v>
                </c:pt>
                <c:pt idx="92">
                  <c:v>46500</c:v>
                </c:pt>
                <c:pt idx="93">
                  <c:v>46150</c:v>
                </c:pt>
                <c:pt idx="94">
                  <c:v>45800</c:v>
                </c:pt>
                <c:pt idx="95">
                  <c:v>47600</c:v>
                </c:pt>
                <c:pt idx="96">
                  <c:v>49150</c:v>
                </c:pt>
                <c:pt idx="97">
                  <c:v>49850</c:v>
                </c:pt>
                <c:pt idx="98">
                  <c:v>49450</c:v>
                </c:pt>
                <c:pt idx="99">
                  <c:v>51100</c:v>
                </c:pt>
                <c:pt idx="100">
                  <c:v>49800</c:v>
                </c:pt>
                <c:pt idx="101">
                  <c:v>50100</c:v>
                </c:pt>
                <c:pt idx="102">
                  <c:v>46900</c:v>
                </c:pt>
                <c:pt idx="103">
                  <c:v>46900</c:v>
                </c:pt>
                <c:pt idx="104">
                  <c:v>47200</c:v>
                </c:pt>
                <c:pt idx="105">
                  <c:v>45900</c:v>
                </c:pt>
                <c:pt idx="106">
                  <c:v>46000</c:v>
                </c:pt>
                <c:pt idx="107">
                  <c:v>46700</c:v>
                </c:pt>
                <c:pt idx="108">
                  <c:v>46400</c:v>
                </c:pt>
                <c:pt idx="109">
                  <c:v>46650</c:v>
                </c:pt>
                <c:pt idx="110">
                  <c:v>47050</c:v>
                </c:pt>
                <c:pt idx="111">
                  <c:v>46500</c:v>
                </c:pt>
                <c:pt idx="112">
                  <c:v>45950</c:v>
                </c:pt>
                <c:pt idx="113">
                  <c:v>46000</c:v>
                </c:pt>
                <c:pt idx="114">
                  <c:v>46200</c:v>
                </c:pt>
                <c:pt idx="115">
                  <c:v>47150</c:v>
                </c:pt>
                <c:pt idx="116">
                  <c:v>47000</c:v>
                </c:pt>
                <c:pt idx="117">
                  <c:v>47300</c:v>
                </c:pt>
                <c:pt idx="118">
                  <c:v>45550</c:v>
                </c:pt>
                <c:pt idx="119">
                  <c:v>43050</c:v>
                </c:pt>
                <c:pt idx="120">
                  <c:v>42200</c:v>
                </c:pt>
                <c:pt idx="121">
                  <c:v>42150</c:v>
                </c:pt>
                <c:pt idx="122">
                  <c:v>43450</c:v>
                </c:pt>
                <c:pt idx="123">
                  <c:v>43250</c:v>
                </c:pt>
                <c:pt idx="124">
                  <c:v>40700</c:v>
                </c:pt>
                <c:pt idx="125">
                  <c:v>43300</c:v>
                </c:pt>
                <c:pt idx="126">
                  <c:v>44000</c:v>
                </c:pt>
                <c:pt idx="127">
                  <c:v>43750</c:v>
                </c:pt>
                <c:pt idx="128">
                  <c:v>44000</c:v>
                </c:pt>
                <c:pt idx="129">
                  <c:v>44700</c:v>
                </c:pt>
                <c:pt idx="130">
                  <c:v>46250</c:v>
                </c:pt>
                <c:pt idx="131">
                  <c:v>46700</c:v>
                </c:pt>
                <c:pt idx="132">
                  <c:v>46200</c:v>
                </c:pt>
                <c:pt idx="133">
                  <c:v>45100</c:v>
                </c:pt>
                <c:pt idx="134">
                  <c:v>45650</c:v>
                </c:pt>
                <c:pt idx="135">
                  <c:v>45800</c:v>
                </c:pt>
                <c:pt idx="136">
                  <c:v>46100</c:v>
                </c:pt>
                <c:pt idx="137">
                  <c:v>46800</c:v>
                </c:pt>
                <c:pt idx="138">
                  <c:v>46750</c:v>
                </c:pt>
                <c:pt idx="139">
                  <c:v>46400</c:v>
                </c:pt>
                <c:pt idx="140">
                  <c:v>45700</c:v>
                </c:pt>
                <c:pt idx="141">
                  <c:v>45800</c:v>
                </c:pt>
                <c:pt idx="142">
                  <c:v>45800</c:v>
                </c:pt>
                <c:pt idx="143">
                  <c:v>45900</c:v>
                </c:pt>
                <c:pt idx="144">
                  <c:v>46050</c:v>
                </c:pt>
                <c:pt idx="145">
                  <c:v>44950</c:v>
                </c:pt>
                <c:pt idx="146">
                  <c:v>45100</c:v>
                </c:pt>
                <c:pt idx="147">
                  <c:v>46100</c:v>
                </c:pt>
                <c:pt idx="148">
                  <c:v>46900</c:v>
                </c:pt>
                <c:pt idx="149">
                  <c:v>46700</c:v>
                </c:pt>
                <c:pt idx="150">
                  <c:v>47500</c:v>
                </c:pt>
                <c:pt idx="151">
                  <c:v>47800</c:v>
                </c:pt>
                <c:pt idx="152">
                  <c:v>47700</c:v>
                </c:pt>
                <c:pt idx="153">
                  <c:v>46550</c:v>
                </c:pt>
                <c:pt idx="154">
                  <c:v>46700</c:v>
                </c:pt>
                <c:pt idx="155">
                  <c:v>47100</c:v>
                </c:pt>
                <c:pt idx="156">
                  <c:v>47200</c:v>
                </c:pt>
                <c:pt idx="157">
                  <c:v>47600</c:v>
                </c:pt>
                <c:pt idx="158">
                  <c:v>45750</c:v>
                </c:pt>
                <c:pt idx="159">
                  <c:v>47700</c:v>
                </c:pt>
                <c:pt idx="160">
                  <c:v>48600</c:v>
                </c:pt>
                <c:pt idx="161">
                  <c:v>49000</c:v>
                </c:pt>
                <c:pt idx="162">
                  <c:v>48950</c:v>
                </c:pt>
                <c:pt idx="163">
                  <c:v>48400</c:v>
                </c:pt>
                <c:pt idx="164">
                  <c:v>49050</c:v>
                </c:pt>
                <c:pt idx="165">
                  <c:v>49250</c:v>
                </c:pt>
                <c:pt idx="166">
                  <c:v>48650</c:v>
                </c:pt>
                <c:pt idx="167">
                  <c:v>49550</c:v>
                </c:pt>
                <c:pt idx="168">
                  <c:v>48650</c:v>
                </c:pt>
                <c:pt idx="169">
                  <c:v>48500</c:v>
                </c:pt>
                <c:pt idx="170">
                  <c:v>49950</c:v>
                </c:pt>
                <c:pt idx="171">
                  <c:v>51400</c:v>
                </c:pt>
                <c:pt idx="172">
                  <c:v>52000</c:v>
                </c:pt>
                <c:pt idx="173">
                  <c:v>53600</c:v>
                </c:pt>
                <c:pt idx="174">
                  <c:v>54600</c:v>
                </c:pt>
                <c:pt idx="175">
                  <c:v>54000</c:v>
                </c:pt>
                <c:pt idx="176">
                  <c:v>55300</c:v>
                </c:pt>
                <c:pt idx="177">
                  <c:v>56500</c:v>
                </c:pt>
                <c:pt idx="178">
                  <c:v>56800</c:v>
                </c:pt>
                <c:pt idx="179">
                  <c:v>56600</c:v>
                </c:pt>
                <c:pt idx="180">
                  <c:v>56300</c:v>
                </c:pt>
                <c:pt idx="181">
                  <c:v>55600</c:v>
                </c:pt>
                <c:pt idx="182">
                  <c:v>55500</c:v>
                </c:pt>
                <c:pt idx="183">
                  <c:v>55700</c:v>
                </c:pt>
                <c:pt idx="184">
                  <c:v>57100</c:v>
                </c:pt>
                <c:pt idx="185">
                  <c:v>58000</c:v>
                </c:pt>
                <c:pt idx="186">
                  <c:v>57900</c:v>
                </c:pt>
                <c:pt idx="187">
                  <c:v>56300</c:v>
                </c:pt>
                <c:pt idx="188">
                  <c:v>55100</c:v>
                </c:pt>
                <c:pt idx="189">
                  <c:v>56700</c:v>
                </c:pt>
                <c:pt idx="190">
                  <c:v>57200</c:v>
                </c:pt>
                <c:pt idx="191">
                  <c:v>56900</c:v>
                </c:pt>
                <c:pt idx="192">
                  <c:v>57200</c:v>
                </c:pt>
                <c:pt idx="193">
                  <c:v>57900</c:v>
                </c:pt>
                <c:pt idx="194">
                  <c:v>57300</c:v>
                </c:pt>
                <c:pt idx="195">
                  <c:v>56800</c:v>
                </c:pt>
                <c:pt idx="196">
                  <c:v>57000</c:v>
                </c:pt>
                <c:pt idx="197">
                  <c:v>57000</c:v>
                </c:pt>
                <c:pt idx="198">
                  <c:v>57200</c:v>
                </c:pt>
                <c:pt idx="199">
                  <c:v>55700</c:v>
                </c:pt>
                <c:pt idx="200">
                  <c:v>55600</c:v>
                </c:pt>
                <c:pt idx="201">
                  <c:v>56100</c:v>
                </c:pt>
                <c:pt idx="202">
                  <c:v>55300</c:v>
                </c:pt>
                <c:pt idx="203">
                  <c:v>55500</c:v>
                </c:pt>
                <c:pt idx="204">
                  <c:v>53400</c:v>
                </c:pt>
                <c:pt idx="205">
                  <c:v>52900</c:v>
                </c:pt>
                <c:pt idx="206">
                  <c:v>53300</c:v>
                </c:pt>
                <c:pt idx="207">
                  <c:v>51800</c:v>
                </c:pt>
                <c:pt idx="208">
                  <c:v>50800</c:v>
                </c:pt>
                <c:pt idx="209">
                  <c:v>50800</c:v>
                </c:pt>
                <c:pt idx="210">
                  <c:v>51000</c:v>
                </c:pt>
                <c:pt idx="211">
                  <c:v>50900</c:v>
                </c:pt>
                <c:pt idx="212">
                  <c:v>50800</c:v>
                </c:pt>
                <c:pt idx="213">
                  <c:v>51800</c:v>
                </c:pt>
                <c:pt idx="214">
                  <c:v>51800</c:v>
                </c:pt>
                <c:pt idx="215">
                  <c:v>51300</c:v>
                </c:pt>
                <c:pt idx="216">
                  <c:v>51300</c:v>
                </c:pt>
                <c:pt idx="217">
                  <c:v>50400</c:v>
                </c:pt>
                <c:pt idx="218">
                  <c:v>50800</c:v>
                </c:pt>
                <c:pt idx="219">
                  <c:v>51600</c:v>
                </c:pt>
                <c:pt idx="220">
                  <c:v>52000</c:v>
                </c:pt>
                <c:pt idx="221">
                  <c:v>51600</c:v>
                </c:pt>
                <c:pt idx="222">
                  <c:v>51500</c:v>
                </c:pt>
                <c:pt idx="223">
                  <c:v>50400</c:v>
                </c:pt>
                <c:pt idx="224">
                  <c:v>49150</c:v>
                </c:pt>
                <c:pt idx="225">
                  <c:v>49450</c:v>
                </c:pt>
                <c:pt idx="226">
                  <c:v>48650</c:v>
                </c:pt>
                <c:pt idx="227">
                  <c:v>47450</c:v>
                </c:pt>
                <c:pt idx="228">
                  <c:v>47650</c:v>
                </c:pt>
                <c:pt idx="229">
                  <c:v>48400</c:v>
                </c:pt>
                <c:pt idx="230">
                  <c:v>47750</c:v>
                </c:pt>
                <c:pt idx="231">
                  <c:v>47650</c:v>
                </c:pt>
                <c:pt idx="232">
                  <c:v>49750</c:v>
                </c:pt>
                <c:pt idx="233">
                  <c:v>50900</c:v>
                </c:pt>
                <c:pt idx="234">
                  <c:v>50500</c:v>
                </c:pt>
                <c:pt idx="235">
                  <c:v>50500</c:v>
                </c:pt>
                <c:pt idx="236">
                  <c:v>49350</c:v>
                </c:pt>
                <c:pt idx="237">
                  <c:v>48000</c:v>
                </c:pt>
                <c:pt idx="238">
                  <c:v>48650</c:v>
                </c:pt>
                <c:pt idx="239">
                  <c:v>49350</c:v>
                </c:pt>
                <c:pt idx="240">
                  <c:v>49400</c:v>
                </c:pt>
                <c:pt idx="241">
                  <c:v>49250</c:v>
                </c:pt>
                <c:pt idx="242">
                  <c:v>48650</c:v>
                </c:pt>
                <c:pt idx="243">
                  <c:v>48800</c:v>
                </c:pt>
                <c:pt idx="244">
                  <c:v>47600</c:v>
                </c:pt>
                <c:pt idx="245">
                  <c:v>46900</c:v>
                </c:pt>
                <c:pt idx="246">
                  <c:v>47350</c:v>
                </c:pt>
                <c:pt idx="247">
                  <c:v>47400</c:v>
                </c:pt>
                <c:pt idx="248">
                  <c:v>47100</c:v>
                </c:pt>
                <c:pt idx="249">
                  <c:v>46700</c:v>
                </c:pt>
                <c:pt idx="250">
                  <c:v>46200</c:v>
                </c:pt>
                <c:pt idx="251">
                  <c:v>45600</c:v>
                </c:pt>
                <c:pt idx="252">
                  <c:v>45900</c:v>
                </c:pt>
                <c:pt idx="253">
                  <c:v>47200</c:v>
                </c:pt>
                <c:pt idx="254">
                  <c:v>46750</c:v>
                </c:pt>
                <c:pt idx="255">
                  <c:v>47300</c:v>
                </c:pt>
                <c:pt idx="256">
                  <c:v>44300</c:v>
                </c:pt>
                <c:pt idx="257">
                  <c:v>46750</c:v>
                </c:pt>
                <c:pt idx="258">
                  <c:v>46500</c:v>
                </c:pt>
                <c:pt idx="259">
                  <c:v>45000</c:v>
                </c:pt>
                <c:pt idx="260">
                  <c:v>45500</c:v>
                </c:pt>
                <c:pt idx="261">
                  <c:v>44950</c:v>
                </c:pt>
                <c:pt idx="262">
                  <c:v>47300</c:v>
                </c:pt>
                <c:pt idx="263">
                  <c:v>49000</c:v>
                </c:pt>
                <c:pt idx="264">
                  <c:v>49900</c:v>
                </c:pt>
                <c:pt idx="265">
                  <c:v>48000</c:v>
                </c:pt>
                <c:pt idx="266">
                  <c:v>51200</c:v>
                </c:pt>
                <c:pt idx="267">
                  <c:v>52300</c:v>
                </c:pt>
                <c:pt idx="268">
                  <c:v>52800</c:v>
                </c:pt>
                <c:pt idx="269">
                  <c:v>51500</c:v>
                </c:pt>
                <c:pt idx="270">
                  <c:v>51800</c:v>
                </c:pt>
                <c:pt idx="271">
                  <c:v>52400</c:v>
                </c:pt>
                <c:pt idx="272">
                  <c:v>50700</c:v>
                </c:pt>
                <c:pt idx="273">
                  <c:v>50600</c:v>
                </c:pt>
                <c:pt idx="274">
                  <c:v>51400</c:v>
                </c:pt>
                <c:pt idx="275">
                  <c:v>51700</c:v>
                </c:pt>
                <c:pt idx="276">
                  <c:v>51200</c:v>
                </c:pt>
                <c:pt idx="277">
                  <c:v>52100</c:v>
                </c:pt>
                <c:pt idx="278">
                  <c:v>51400</c:v>
                </c:pt>
                <c:pt idx="279">
                  <c:v>51800</c:v>
                </c:pt>
                <c:pt idx="280">
                  <c:v>53200</c:v>
                </c:pt>
                <c:pt idx="281">
                  <c:v>53600</c:v>
                </c:pt>
                <c:pt idx="282">
                  <c:v>53100</c:v>
                </c:pt>
                <c:pt idx="283">
                  <c:v>51600</c:v>
                </c:pt>
                <c:pt idx="284">
                  <c:v>50300</c:v>
                </c:pt>
                <c:pt idx="285">
                  <c:v>50000</c:v>
                </c:pt>
                <c:pt idx="286">
                  <c:v>52700</c:v>
                </c:pt>
                <c:pt idx="287">
                  <c:v>54500</c:v>
                </c:pt>
                <c:pt idx="288">
                  <c:v>54300</c:v>
                </c:pt>
                <c:pt idx="289">
                  <c:v>54000</c:v>
                </c:pt>
                <c:pt idx="290">
                  <c:v>55500</c:v>
                </c:pt>
                <c:pt idx="291">
                  <c:v>52700</c:v>
                </c:pt>
                <c:pt idx="292">
                  <c:v>67100</c:v>
                </c:pt>
                <c:pt idx="293">
                  <c:v>66800</c:v>
                </c:pt>
                <c:pt idx="294">
                  <c:v>67800</c:v>
                </c:pt>
                <c:pt idx="295">
                  <c:v>67400</c:v>
                </c:pt>
                <c:pt idx="296">
                  <c:v>65400</c:v>
                </c:pt>
                <c:pt idx="297">
                  <c:v>65600</c:v>
                </c:pt>
                <c:pt idx="298">
                  <c:v>66600</c:v>
                </c:pt>
                <c:pt idx="299">
                  <c:v>66000</c:v>
                </c:pt>
                <c:pt idx="300">
                  <c:v>63400</c:v>
                </c:pt>
                <c:pt idx="301">
                  <c:v>61900</c:v>
                </c:pt>
                <c:pt idx="302">
                  <c:v>61400</c:v>
                </c:pt>
                <c:pt idx="303">
                  <c:v>61500</c:v>
                </c:pt>
                <c:pt idx="304">
                  <c:v>62700</c:v>
                </c:pt>
                <c:pt idx="305">
                  <c:v>62000</c:v>
                </c:pt>
                <c:pt idx="306">
                  <c:v>63000</c:v>
                </c:pt>
                <c:pt idx="307">
                  <c:v>60800</c:v>
                </c:pt>
                <c:pt idx="308">
                  <c:v>59400</c:v>
                </c:pt>
                <c:pt idx="309">
                  <c:v>59300</c:v>
                </c:pt>
                <c:pt idx="310">
                  <c:v>59800</c:v>
                </c:pt>
                <c:pt idx="311">
                  <c:v>58100</c:v>
                </c:pt>
                <c:pt idx="312">
                  <c:v>56000</c:v>
                </c:pt>
                <c:pt idx="313">
                  <c:v>56300</c:v>
                </c:pt>
                <c:pt idx="314">
                  <c:v>55100</c:v>
                </c:pt>
                <c:pt idx="315">
                  <c:v>56400</c:v>
                </c:pt>
                <c:pt idx="316">
                  <c:v>55000</c:v>
                </c:pt>
                <c:pt idx="317">
                  <c:v>57200</c:v>
                </c:pt>
                <c:pt idx="318">
                  <c:v>57800</c:v>
                </c:pt>
                <c:pt idx="319">
                  <c:v>54600</c:v>
                </c:pt>
                <c:pt idx="320">
                  <c:v>54500</c:v>
                </c:pt>
                <c:pt idx="321">
                  <c:v>53000</c:v>
                </c:pt>
                <c:pt idx="322">
                  <c:v>50100</c:v>
                </c:pt>
                <c:pt idx="323">
                  <c:v>51200</c:v>
                </c:pt>
                <c:pt idx="324">
                  <c:v>49550</c:v>
                </c:pt>
                <c:pt idx="325">
                  <c:v>49350</c:v>
                </c:pt>
                <c:pt idx="326">
                  <c:v>49450</c:v>
                </c:pt>
                <c:pt idx="327">
                  <c:v>49400</c:v>
                </c:pt>
                <c:pt idx="328">
                  <c:v>49300</c:v>
                </c:pt>
                <c:pt idx="329">
                  <c:v>49050</c:v>
                </c:pt>
                <c:pt idx="330">
                  <c:v>48500</c:v>
                </c:pt>
                <c:pt idx="331">
                  <c:v>46800</c:v>
                </c:pt>
                <c:pt idx="332">
                  <c:v>46450</c:v>
                </c:pt>
                <c:pt idx="333">
                  <c:v>46200</c:v>
                </c:pt>
                <c:pt idx="334">
                  <c:v>46200</c:v>
                </c:pt>
                <c:pt idx="335">
                  <c:v>45000</c:v>
                </c:pt>
                <c:pt idx="336">
                  <c:v>45450</c:v>
                </c:pt>
                <c:pt idx="337">
                  <c:v>46600</c:v>
                </c:pt>
                <c:pt idx="338">
                  <c:v>46750</c:v>
                </c:pt>
                <c:pt idx="339">
                  <c:v>47150</c:v>
                </c:pt>
                <c:pt idx="340">
                  <c:v>46600</c:v>
                </c:pt>
                <c:pt idx="341">
                  <c:v>46300</c:v>
                </c:pt>
                <c:pt idx="342">
                  <c:v>45950</c:v>
                </c:pt>
                <c:pt idx="343">
                  <c:v>46500</c:v>
                </c:pt>
                <c:pt idx="344">
                  <c:v>46450</c:v>
                </c:pt>
                <c:pt idx="345">
                  <c:v>46400</c:v>
                </c:pt>
                <c:pt idx="346">
                  <c:v>45600</c:v>
                </c:pt>
                <c:pt idx="347">
                  <c:v>45850</c:v>
                </c:pt>
                <c:pt idx="348">
                  <c:v>46300</c:v>
                </c:pt>
                <c:pt idx="349">
                  <c:v>46000</c:v>
                </c:pt>
                <c:pt idx="350">
                  <c:v>45900</c:v>
                </c:pt>
                <c:pt idx="351">
                  <c:v>46800</c:v>
                </c:pt>
                <c:pt idx="352">
                  <c:v>46700</c:v>
                </c:pt>
                <c:pt idx="353">
                  <c:v>46200</c:v>
                </c:pt>
                <c:pt idx="354">
                  <c:v>45600</c:v>
                </c:pt>
                <c:pt idx="355">
                  <c:v>44150</c:v>
                </c:pt>
                <c:pt idx="356">
                  <c:v>43600</c:v>
                </c:pt>
                <c:pt idx="357">
                  <c:v>43300</c:v>
                </c:pt>
                <c:pt idx="358">
                  <c:v>43400</c:v>
                </c:pt>
                <c:pt idx="359">
                  <c:v>43450</c:v>
                </c:pt>
                <c:pt idx="360">
                  <c:v>43850</c:v>
                </c:pt>
                <c:pt idx="361">
                  <c:v>43450</c:v>
                </c:pt>
                <c:pt idx="362">
                  <c:v>41800</c:v>
                </c:pt>
                <c:pt idx="363">
                  <c:v>40900</c:v>
                </c:pt>
                <c:pt idx="364">
                  <c:v>42500</c:v>
                </c:pt>
                <c:pt idx="365">
                  <c:v>41800</c:v>
                </c:pt>
                <c:pt idx="366">
                  <c:v>42000</c:v>
                </c:pt>
                <c:pt idx="367">
                  <c:v>40500</c:v>
                </c:pt>
                <c:pt idx="368">
                  <c:v>38350</c:v>
                </c:pt>
                <c:pt idx="369">
                  <c:v>39150</c:v>
                </c:pt>
                <c:pt idx="370">
                  <c:v>37500</c:v>
                </c:pt>
                <c:pt idx="371">
                  <c:v>40300</c:v>
                </c:pt>
                <c:pt idx="372">
                  <c:v>42300</c:v>
                </c:pt>
                <c:pt idx="373">
                  <c:v>43700</c:v>
                </c:pt>
                <c:pt idx="374">
                  <c:v>43650</c:v>
                </c:pt>
                <c:pt idx="375">
                  <c:v>44200</c:v>
                </c:pt>
                <c:pt idx="376">
                  <c:v>41700</c:v>
                </c:pt>
                <c:pt idx="377">
                  <c:v>41600</c:v>
                </c:pt>
                <c:pt idx="378">
                  <c:v>44600</c:v>
                </c:pt>
                <c:pt idx="379">
                  <c:v>44500</c:v>
                </c:pt>
                <c:pt idx="380">
                  <c:v>44450</c:v>
                </c:pt>
                <c:pt idx="381">
                  <c:v>44700</c:v>
                </c:pt>
                <c:pt idx="382">
                  <c:v>44900</c:v>
                </c:pt>
                <c:pt idx="383">
                  <c:v>43050</c:v>
                </c:pt>
                <c:pt idx="384">
                  <c:v>42750</c:v>
                </c:pt>
                <c:pt idx="385">
                  <c:v>42800</c:v>
                </c:pt>
                <c:pt idx="386">
                  <c:v>42800</c:v>
                </c:pt>
                <c:pt idx="387">
                  <c:v>42350</c:v>
                </c:pt>
                <c:pt idx="388">
                  <c:v>42300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10-420D-AD41-5F5A8AB32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29936"/>
        <c:axId val="105825360"/>
      </c:lineChart>
      <c:dateAx>
        <c:axId val="105829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25360"/>
        <c:crosses val="autoZero"/>
        <c:auto val="1"/>
        <c:lblOffset val="100"/>
        <c:baseTimeUnit val="days"/>
      </c:dateAx>
      <c:valAx>
        <c:axId val="10582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2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(3)'!$F$1</c:f>
              <c:strCache>
                <c:ptCount val="1"/>
                <c:pt idx="0">
                  <c:v>KIDO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(3)'!$A$2:$A$390</c:f>
              <c:numCache>
                <c:formatCode>m/d/yyyy</c:formatCode>
                <c:ptCount val="389"/>
                <c:pt idx="0">
                  <c:v>44771</c:v>
                </c:pt>
                <c:pt idx="1">
                  <c:v>44770</c:v>
                </c:pt>
                <c:pt idx="2">
                  <c:v>44769</c:v>
                </c:pt>
                <c:pt idx="3">
                  <c:v>44768</c:v>
                </c:pt>
                <c:pt idx="4">
                  <c:v>44767</c:v>
                </c:pt>
                <c:pt idx="5">
                  <c:v>44764</c:v>
                </c:pt>
                <c:pt idx="6">
                  <c:v>44763</c:v>
                </c:pt>
                <c:pt idx="7">
                  <c:v>44762</c:v>
                </c:pt>
                <c:pt idx="8">
                  <c:v>44761</c:v>
                </c:pt>
                <c:pt idx="9">
                  <c:v>44760</c:v>
                </c:pt>
                <c:pt idx="10">
                  <c:v>44757</c:v>
                </c:pt>
                <c:pt idx="11">
                  <c:v>44756</c:v>
                </c:pt>
                <c:pt idx="12">
                  <c:v>44755</c:v>
                </c:pt>
                <c:pt idx="13">
                  <c:v>44754</c:v>
                </c:pt>
                <c:pt idx="14">
                  <c:v>44753</c:v>
                </c:pt>
                <c:pt idx="15">
                  <c:v>44750</c:v>
                </c:pt>
                <c:pt idx="16">
                  <c:v>44749</c:v>
                </c:pt>
                <c:pt idx="17">
                  <c:v>44748</c:v>
                </c:pt>
                <c:pt idx="18">
                  <c:v>44747</c:v>
                </c:pt>
                <c:pt idx="19">
                  <c:v>44746</c:v>
                </c:pt>
                <c:pt idx="20">
                  <c:v>44743</c:v>
                </c:pt>
                <c:pt idx="21">
                  <c:v>44742</c:v>
                </c:pt>
                <c:pt idx="22">
                  <c:v>44741</c:v>
                </c:pt>
                <c:pt idx="23">
                  <c:v>44740</c:v>
                </c:pt>
                <c:pt idx="24">
                  <c:v>44739</c:v>
                </c:pt>
                <c:pt idx="25">
                  <c:v>44736</c:v>
                </c:pt>
                <c:pt idx="26">
                  <c:v>44735</c:v>
                </c:pt>
                <c:pt idx="27">
                  <c:v>44734</c:v>
                </c:pt>
                <c:pt idx="28">
                  <c:v>44733</c:v>
                </c:pt>
                <c:pt idx="29">
                  <c:v>44732</c:v>
                </c:pt>
                <c:pt idx="30">
                  <c:v>44729</c:v>
                </c:pt>
                <c:pt idx="31">
                  <c:v>44728</c:v>
                </c:pt>
                <c:pt idx="32">
                  <c:v>44727</c:v>
                </c:pt>
                <c:pt idx="33">
                  <c:v>44726</c:v>
                </c:pt>
                <c:pt idx="34">
                  <c:v>44725</c:v>
                </c:pt>
                <c:pt idx="35">
                  <c:v>44722</c:v>
                </c:pt>
                <c:pt idx="36">
                  <c:v>44721</c:v>
                </c:pt>
                <c:pt idx="37">
                  <c:v>44720</c:v>
                </c:pt>
                <c:pt idx="38">
                  <c:v>44719</c:v>
                </c:pt>
                <c:pt idx="39">
                  <c:v>44718</c:v>
                </c:pt>
                <c:pt idx="40">
                  <c:v>44715</c:v>
                </c:pt>
                <c:pt idx="41">
                  <c:v>44714</c:v>
                </c:pt>
                <c:pt idx="42">
                  <c:v>44713</c:v>
                </c:pt>
                <c:pt idx="43">
                  <c:v>44712</c:v>
                </c:pt>
                <c:pt idx="44">
                  <c:v>44711</c:v>
                </c:pt>
                <c:pt idx="45">
                  <c:v>44708</c:v>
                </c:pt>
                <c:pt idx="46">
                  <c:v>44707</c:v>
                </c:pt>
                <c:pt idx="47">
                  <c:v>44706</c:v>
                </c:pt>
                <c:pt idx="48">
                  <c:v>44705</c:v>
                </c:pt>
                <c:pt idx="49">
                  <c:v>44704</c:v>
                </c:pt>
                <c:pt idx="50">
                  <c:v>44701</c:v>
                </c:pt>
                <c:pt idx="51">
                  <c:v>44700</c:v>
                </c:pt>
                <c:pt idx="52">
                  <c:v>44699</c:v>
                </c:pt>
                <c:pt idx="53">
                  <c:v>44698</c:v>
                </c:pt>
                <c:pt idx="54">
                  <c:v>44697</c:v>
                </c:pt>
                <c:pt idx="55">
                  <c:v>44694</c:v>
                </c:pt>
                <c:pt idx="56">
                  <c:v>44693</c:v>
                </c:pt>
                <c:pt idx="57">
                  <c:v>44692</c:v>
                </c:pt>
                <c:pt idx="58">
                  <c:v>44691</c:v>
                </c:pt>
                <c:pt idx="59">
                  <c:v>44690</c:v>
                </c:pt>
                <c:pt idx="60">
                  <c:v>44687</c:v>
                </c:pt>
                <c:pt idx="61">
                  <c:v>44686</c:v>
                </c:pt>
                <c:pt idx="62">
                  <c:v>44685</c:v>
                </c:pt>
                <c:pt idx="63">
                  <c:v>44680</c:v>
                </c:pt>
                <c:pt idx="64">
                  <c:v>44679</c:v>
                </c:pt>
                <c:pt idx="65">
                  <c:v>44678</c:v>
                </c:pt>
                <c:pt idx="66">
                  <c:v>44677</c:v>
                </c:pt>
                <c:pt idx="67">
                  <c:v>44676</c:v>
                </c:pt>
                <c:pt idx="68">
                  <c:v>44673</c:v>
                </c:pt>
                <c:pt idx="69">
                  <c:v>44672</c:v>
                </c:pt>
                <c:pt idx="70">
                  <c:v>44671</c:v>
                </c:pt>
                <c:pt idx="71">
                  <c:v>44670</c:v>
                </c:pt>
                <c:pt idx="72">
                  <c:v>44669</c:v>
                </c:pt>
                <c:pt idx="73">
                  <c:v>44666</c:v>
                </c:pt>
                <c:pt idx="74">
                  <c:v>44665</c:v>
                </c:pt>
                <c:pt idx="75">
                  <c:v>44664</c:v>
                </c:pt>
                <c:pt idx="76">
                  <c:v>44663</c:v>
                </c:pt>
                <c:pt idx="77">
                  <c:v>44659</c:v>
                </c:pt>
                <c:pt idx="78">
                  <c:v>44658</c:v>
                </c:pt>
                <c:pt idx="79">
                  <c:v>44657</c:v>
                </c:pt>
                <c:pt idx="80">
                  <c:v>44656</c:v>
                </c:pt>
                <c:pt idx="81">
                  <c:v>44655</c:v>
                </c:pt>
                <c:pt idx="82">
                  <c:v>44652</c:v>
                </c:pt>
                <c:pt idx="83">
                  <c:v>44651</c:v>
                </c:pt>
                <c:pt idx="84">
                  <c:v>44650</c:v>
                </c:pt>
                <c:pt idx="85">
                  <c:v>44649</c:v>
                </c:pt>
                <c:pt idx="86">
                  <c:v>44648</c:v>
                </c:pt>
                <c:pt idx="87">
                  <c:v>44645</c:v>
                </c:pt>
                <c:pt idx="88">
                  <c:v>44644</c:v>
                </c:pt>
                <c:pt idx="89">
                  <c:v>44643</c:v>
                </c:pt>
                <c:pt idx="90">
                  <c:v>44642</c:v>
                </c:pt>
                <c:pt idx="91">
                  <c:v>44641</c:v>
                </c:pt>
                <c:pt idx="92">
                  <c:v>44638</c:v>
                </c:pt>
                <c:pt idx="93">
                  <c:v>44635</c:v>
                </c:pt>
                <c:pt idx="94">
                  <c:v>44634</c:v>
                </c:pt>
                <c:pt idx="95">
                  <c:v>44631</c:v>
                </c:pt>
                <c:pt idx="96">
                  <c:v>44630</c:v>
                </c:pt>
                <c:pt idx="97">
                  <c:v>44629</c:v>
                </c:pt>
                <c:pt idx="98">
                  <c:v>44628</c:v>
                </c:pt>
                <c:pt idx="99">
                  <c:v>44627</c:v>
                </c:pt>
                <c:pt idx="100">
                  <c:v>44624</c:v>
                </c:pt>
                <c:pt idx="101">
                  <c:v>44623</c:v>
                </c:pt>
                <c:pt idx="102">
                  <c:v>44622</c:v>
                </c:pt>
                <c:pt idx="103">
                  <c:v>44621</c:v>
                </c:pt>
                <c:pt idx="104">
                  <c:v>44620</c:v>
                </c:pt>
                <c:pt idx="105">
                  <c:v>44617</c:v>
                </c:pt>
                <c:pt idx="106">
                  <c:v>44616</c:v>
                </c:pt>
                <c:pt idx="107">
                  <c:v>44615</c:v>
                </c:pt>
                <c:pt idx="108">
                  <c:v>44614</c:v>
                </c:pt>
                <c:pt idx="109">
                  <c:v>44613</c:v>
                </c:pt>
                <c:pt idx="110">
                  <c:v>44610</c:v>
                </c:pt>
                <c:pt idx="111">
                  <c:v>44609</c:v>
                </c:pt>
                <c:pt idx="112">
                  <c:v>44608</c:v>
                </c:pt>
                <c:pt idx="113">
                  <c:v>44607</c:v>
                </c:pt>
                <c:pt idx="114">
                  <c:v>44606</c:v>
                </c:pt>
                <c:pt idx="115">
                  <c:v>44603</c:v>
                </c:pt>
                <c:pt idx="116">
                  <c:v>44602</c:v>
                </c:pt>
                <c:pt idx="117">
                  <c:v>44601</c:v>
                </c:pt>
                <c:pt idx="118">
                  <c:v>44600</c:v>
                </c:pt>
                <c:pt idx="119">
                  <c:v>44599</c:v>
                </c:pt>
                <c:pt idx="120">
                  <c:v>44589</c:v>
                </c:pt>
                <c:pt idx="121">
                  <c:v>44588</c:v>
                </c:pt>
                <c:pt idx="122">
                  <c:v>44587</c:v>
                </c:pt>
                <c:pt idx="123">
                  <c:v>44586</c:v>
                </c:pt>
                <c:pt idx="124">
                  <c:v>44585</c:v>
                </c:pt>
                <c:pt idx="125">
                  <c:v>44582</c:v>
                </c:pt>
                <c:pt idx="126">
                  <c:v>44581</c:v>
                </c:pt>
                <c:pt idx="127">
                  <c:v>44580</c:v>
                </c:pt>
                <c:pt idx="128">
                  <c:v>44579</c:v>
                </c:pt>
                <c:pt idx="129">
                  <c:v>44578</c:v>
                </c:pt>
                <c:pt idx="130">
                  <c:v>44575</c:v>
                </c:pt>
                <c:pt idx="131">
                  <c:v>44574</c:v>
                </c:pt>
                <c:pt idx="132">
                  <c:v>44573</c:v>
                </c:pt>
                <c:pt idx="133">
                  <c:v>44572</c:v>
                </c:pt>
                <c:pt idx="134">
                  <c:v>44571</c:v>
                </c:pt>
                <c:pt idx="135">
                  <c:v>44568</c:v>
                </c:pt>
                <c:pt idx="136">
                  <c:v>44567</c:v>
                </c:pt>
                <c:pt idx="137">
                  <c:v>44566</c:v>
                </c:pt>
                <c:pt idx="138">
                  <c:v>44565</c:v>
                </c:pt>
                <c:pt idx="139">
                  <c:v>44561</c:v>
                </c:pt>
                <c:pt idx="140">
                  <c:v>44560</c:v>
                </c:pt>
                <c:pt idx="141">
                  <c:v>44559</c:v>
                </c:pt>
                <c:pt idx="142">
                  <c:v>44558</c:v>
                </c:pt>
                <c:pt idx="143">
                  <c:v>44557</c:v>
                </c:pt>
                <c:pt idx="144">
                  <c:v>44554</c:v>
                </c:pt>
                <c:pt idx="145">
                  <c:v>44553</c:v>
                </c:pt>
                <c:pt idx="146">
                  <c:v>44552</c:v>
                </c:pt>
                <c:pt idx="147">
                  <c:v>44551</c:v>
                </c:pt>
                <c:pt idx="148">
                  <c:v>44550</c:v>
                </c:pt>
                <c:pt idx="149">
                  <c:v>44547</c:v>
                </c:pt>
                <c:pt idx="150">
                  <c:v>44546</c:v>
                </c:pt>
                <c:pt idx="151">
                  <c:v>44545</c:v>
                </c:pt>
                <c:pt idx="152">
                  <c:v>44544</c:v>
                </c:pt>
                <c:pt idx="153">
                  <c:v>44543</c:v>
                </c:pt>
                <c:pt idx="154">
                  <c:v>44540</c:v>
                </c:pt>
                <c:pt idx="155">
                  <c:v>44539</c:v>
                </c:pt>
                <c:pt idx="156">
                  <c:v>44538</c:v>
                </c:pt>
                <c:pt idx="157">
                  <c:v>44537</c:v>
                </c:pt>
                <c:pt idx="158">
                  <c:v>44536</c:v>
                </c:pt>
                <c:pt idx="159">
                  <c:v>44533</c:v>
                </c:pt>
                <c:pt idx="160">
                  <c:v>44532</c:v>
                </c:pt>
                <c:pt idx="161">
                  <c:v>44531</c:v>
                </c:pt>
                <c:pt idx="162">
                  <c:v>44530</c:v>
                </c:pt>
                <c:pt idx="163">
                  <c:v>44529</c:v>
                </c:pt>
                <c:pt idx="164">
                  <c:v>44526</c:v>
                </c:pt>
                <c:pt idx="165">
                  <c:v>44525</c:v>
                </c:pt>
                <c:pt idx="166">
                  <c:v>44524</c:v>
                </c:pt>
                <c:pt idx="167">
                  <c:v>44523</c:v>
                </c:pt>
                <c:pt idx="168">
                  <c:v>44522</c:v>
                </c:pt>
                <c:pt idx="169">
                  <c:v>44519</c:v>
                </c:pt>
                <c:pt idx="170">
                  <c:v>44518</c:v>
                </c:pt>
                <c:pt idx="171">
                  <c:v>44517</c:v>
                </c:pt>
                <c:pt idx="172">
                  <c:v>44516</c:v>
                </c:pt>
                <c:pt idx="173">
                  <c:v>44515</c:v>
                </c:pt>
                <c:pt idx="174">
                  <c:v>44512</c:v>
                </c:pt>
                <c:pt idx="175">
                  <c:v>44511</c:v>
                </c:pt>
                <c:pt idx="176">
                  <c:v>44510</c:v>
                </c:pt>
                <c:pt idx="177">
                  <c:v>44509</c:v>
                </c:pt>
                <c:pt idx="178">
                  <c:v>44508</c:v>
                </c:pt>
                <c:pt idx="179">
                  <c:v>44505</c:v>
                </c:pt>
                <c:pt idx="180">
                  <c:v>44504</c:v>
                </c:pt>
                <c:pt idx="181">
                  <c:v>44503</c:v>
                </c:pt>
                <c:pt idx="182">
                  <c:v>44502</c:v>
                </c:pt>
                <c:pt idx="183">
                  <c:v>44501</c:v>
                </c:pt>
                <c:pt idx="184">
                  <c:v>44498</c:v>
                </c:pt>
                <c:pt idx="185">
                  <c:v>44497</c:v>
                </c:pt>
                <c:pt idx="186">
                  <c:v>44496</c:v>
                </c:pt>
                <c:pt idx="187">
                  <c:v>44495</c:v>
                </c:pt>
                <c:pt idx="188">
                  <c:v>44494</c:v>
                </c:pt>
                <c:pt idx="189">
                  <c:v>44491</c:v>
                </c:pt>
                <c:pt idx="190">
                  <c:v>44490</c:v>
                </c:pt>
                <c:pt idx="191">
                  <c:v>44489</c:v>
                </c:pt>
                <c:pt idx="192">
                  <c:v>44488</c:v>
                </c:pt>
                <c:pt idx="193">
                  <c:v>44487</c:v>
                </c:pt>
                <c:pt idx="194">
                  <c:v>44484</c:v>
                </c:pt>
                <c:pt idx="195">
                  <c:v>44483</c:v>
                </c:pt>
                <c:pt idx="196">
                  <c:v>44482</c:v>
                </c:pt>
                <c:pt idx="197">
                  <c:v>44481</c:v>
                </c:pt>
                <c:pt idx="198">
                  <c:v>44480</c:v>
                </c:pt>
                <c:pt idx="199">
                  <c:v>44477</c:v>
                </c:pt>
                <c:pt idx="200">
                  <c:v>44476</c:v>
                </c:pt>
                <c:pt idx="201">
                  <c:v>44475</c:v>
                </c:pt>
                <c:pt idx="202">
                  <c:v>44474</c:v>
                </c:pt>
                <c:pt idx="203">
                  <c:v>44473</c:v>
                </c:pt>
                <c:pt idx="204">
                  <c:v>44470</c:v>
                </c:pt>
                <c:pt idx="205">
                  <c:v>44469</c:v>
                </c:pt>
                <c:pt idx="206">
                  <c:v>44468</c:v>
                </c:pt>
                <c:pt idx="207">
                  <c:v>44467</c:v>
                </c:pt>
                <c:pt idx="208">
                  <c:v>44466</c:v>
                </c:pt>
                <c:pt idx="209">
                  <c:v>44463</c:v>
                </c:pt>
                <c:pt idx="210">
                  <c:v>44462</c:v>
                </c:pt>
                <c:pt idx="211">
                  <c:v>44461</c:v>
                </c:pt>
                <c:pt idx="212">
                  <c:v>44460</c:v>
                </c:pt>
                <c:pt idx="213">
                  <c:v>44459</c:v>
                </c:pt>
                <c:pt idx="214">
                  <c:v>44456</c:v>
                </c:pt>
                <c:pt idx="215">
                  <c:v>44455</c:v>
                </c:pt>
                <c:pt idx="216">
                  <c:v>44454</c:v>
                </c:pt>
                <c:pt idx="217">
                  <c:v>44453</c:v>
                </c:pt>
                <c:pt idx="218">
                  <c:v>44452</c:v>
                </c:pt>
                <c:pt idx="219">
                  <c:v>44449</c:v>
                </c:pt>
                <c:pt idx="220">
                  <c:v>44448</c:v>
                </c:pt>
                <c:pt idx="221">
                  <c:v>44447</c:v>
                </c:pt>
                <c:pt idx="222">
                  <c:v>44446</c:v>
                </c:pt>
                <c:pt idx="223">
                  <c:v>44445</c:v>
                </c:pt>
                <c:pt idx="224">
                  <c:v>44440</c:v>
                </c:pt>
                <c:pt idx="225">
                  <c:v>44439</c:v>
                </c:pt>
                <c:pt idx="226">
                  <c:v>44438</c:v>
                </c:pt>
                <c:pt idx="227">
                  <c:v>44435</c:v>
                </c:pt>
                <c:pt idx="228">
                  <c:v>44434</c:v>
                </c:pt>
                <c:pt idx="229">
                  <c:v>44433</c:v>
                </c:pt>
                <c:pt idx="230">
                  <c:v>44432</c:v>
                </c:pt>
                <c:pt idx="231">
                  <c:v>44431</c:v>
                </c:pt>
                <c:pt idx="232">
                  <c:v>44428</c:v>
                </c:pt>
                <c:pt idx="233">
                  <c:v>44427</c:v>
                </c:pt>
                <c:pt idx="234">
                  <c:v>44426</c:v>
                </c:pt>
                <c:pt idx="235">
                  <c:v>44425</c:v>
                </c:pt>
                <c:pt idx="236">
                  <c:v>44424</c:v>
                </c:pt>
                <c:pt idx="237">
                  <c:v>44421</c:v>
                </c:pt>
                <c:pt idx="238">
                  <c:v>44420</c:v>
                </c:pt>
                <c:pt idx="239">
                  <c:v>44419</c:v>
                </c:pt>
                <c:pt idx="240">
                  <c:v>44418</c:v>
                </c:pt>
                <c:pt idx="241">
                  <c:v>44417</c:v>
                </c:pt>
                <c:pt idx="242">
                  <c:v>44414</c:v>
                </c:pt>
                <c:pt idx="243">
                  <c:v>44413</c:v>
                </c:pt>
                <c:pt idx="244">
                  <c:v>44412</c:v>
                </c:pt>
                <c:pt idx="245">
                  <c:v>44411</c:v>
                </c:pt>
                <c:pt idx="246">
                  <c:v>44410</c:v>
                </c:pt>
                <c:pt idx="247">
                  <c:v>44407</c:v>
                </c:pt>
                <c:pt idx="248">
                  <c:v>44406</c:v>
                </c:pt>
                <c:pt idx="249">
                  <c:v>44405</c:v>
                </c:pt>
                <c:pt idx="250">
                  <c:v>44404</c:v>
                </c:pt>
                <c:pt idx="251">
                  <c:v>44403</c:v>
                </c:pt>
                <c:pt idx="252">
                  <c:v>44400</c:v>
                </c:pt>
                <c:pt idx="253">
                  <c:v>44399</c:v>
                </c:pt>
                <c:pt idx="254">
                  <c:v>44398</c:v>
                </c:pt>
                <c:pt idx="255">
                  <c:v>44397</c:v>
                </c:pt>
                <c:pt idx="256">
                  <c:v>44396</c:v>
                </c:pt>
                <c:pt idx="257">
                  <c:v>44393</c:v>
                </c:pt>
                <c:pt idx="258">
                  <c:v>44392</c:v>
                </c:pt>
                <c:pt idx="259">
                  <c:v>44391</c:v>
                </c:pt>
                <c:pt idx="260">
                  <c:v>44390</c:v>
                </c:pt>
                <c:pt idx="261">
                  <c:v>44389</c:v>
                </c:pt>
                <c:pt idx="262">
                  <c:v>44386</c:v>
                </c:pt>
                <c:pt idx="263">
                  <c:v>44385</c:v>
                </c:pt>
                <c:pt idx="264">
                  <c:v>44384</c:v>
                </c:pt>
                <c:pt idx="265">
                  <c:v>44383</c:v>
                </c:pt>
                <c:pt idx="266">
                  <c:v>44382</c:v>
                </c:pt>
                <c:pt idx="267">
                  <c:v>44379</c:v>
                </c:pt>
                <c:pt idx="268">
                  <c:v>44378</c:v>
                </c:pt>
                <c:pt idx="269">
                  <c:v>44377</c:v>
                </c:pt>
                <c:pt idx="270">
                  <c:v>44376</c:v>
                </c:pt>
                <c:pt idx="271">
                  <c:v>44375</c:v>
                </c:pt>
                <c:pt idx="272">
                  <c:v>44372</c:v>
                </c:pt>
                <c:pt idx="273">
                  <c:v>44371</c:v>
                </c:pt>
                <c:pt idx="274">
                  <c:v>44370</c:v>
                </c:pt>
                <c:pt idx="275">
                  <c:v>44369</c:v>
                </c:pt>
                <c:pt idx="276">
                  <c:v>44368</c:v>
                </c:pt>
                <c:pt idx="277">
                  <c:v>44365</c:v>
                </c:pt>
                <c:pt idx="278">
                  <c:v>44364</c:v>
                </c:pt>
                <c:pt idx="279">
                  <c:v>44363</c:v>
                </c:pt>
                <c:pt idx="280">
                  <c:v>44362</c:v>
                </c:pt>
                <c:pt idx="281">
                  <c:v>44361</c:v>
                </c:pt>
                <c:pt idx="282">
                  <c:v>44358</c:v>
                </c:pt>
                <c:pt idx="283">
                  <c:v>44357</c:v>
                </c:pt>
                <c:pt idx="284">
                  <c:v>44356</c:v>
                </c:pt>
                <c:pt idx="285">
                  <c:v>44355</c:v>
                </c:pt>
                <c:pt idx="286">
                  <c:v>44354</c:v>
                </c:pt>
                <c:pt idx="287">
                  <c:v>44351</c:v>
                </c:pt>
                <c:pt idx="288">
                  <c:v>44350</c:v>
                </c:pt>
                <c:pt idx="289">
                  <c:v>44349</c:v>
                </c:pt>
                <c:pt idx="290">
                  <c:v>44348</c:v>
                </c:pt>
                <c:pt idx="291">
                  <c:v>44347</c:v>
                </c:pt>
                <c:pt idx="292">
                  <c:v>44344</c:v>
                </c:pt>
                <c:pt idx="293">
                  <c:v>44343</c:v>
                </c:pt>
                <c:pt idx="294">
                  <c:v>44342</c:v>
                </c:pt>
                <c:pt idx="295">
                  <c:v>44341</c:v>
                </c:pt>
                <c:pt idx="296">
                  <c:v>44340</c:v>
                </c:pt>
                <c:pt idx="297">
                  <c:v>44337</c:v>
                </c:pt>
                <c:pt idx="298">
                  <c:v>44336</c:v>
                </c:pt>
                <c:pt idx="299">
                  <c:v>44335</c:v>
                </c:pt>
                <c:pt idx="300">
                  <c:v>44334</c:v>
                </c:pt>
                <c:pt idx="301">
                  <c:v>44333</c:v>
                </c:pt>
                <c:pt idx="302">
                  <c:v>44330</c:v>
                </c:pt>
                <c:pt idx="303">
                  <c:v>44329</c:v>
                </c:pt>
                <c:pt idx="304">
                  <c:v>44328</c:v>
                </c:pt>
                <c:pt idx="305">
                  <c:v>44327</c:v>
                </c:pt>
                <c:pt idx="306">
                  <c:v>44326</c:v>
                </c:pt>
                <c:pt idx="307">
                  <c:v>44323</c:v>
                </c:pt>
                <c:pt idx="308">
                  <c:v>44322</c:v>
                </c:pt>
                <c:pt idx="309">
                  <c:v>44321</c:v>
                </c:pt>
                <c:pt idx="310">
                  <c:v>44320</c:v>
                </c:pt>
                <c:pt idx="311">
                  <c:v>44315</c:v>
                </c:pt>
                <c:pt idx="312">
                  <c:v>44314</c:v>
                </c:pt>
                <c:pt idx="313">
                  <c:v>44313</c:v>
                </c:pt>
                <c:pt idx="314">
                  <c:v>44312</c:v>
                </c:pt>
                <c:pt idx="315">
                  <c:v>44309</c:v>
                </c:pt>
                <c:pt idx="316">
                  <c:v>44308</c:v>
                </c:pt>
                <c:pt idx="317">
                  <c:v>44306</c:v>
                </c:pt>
                <c:pt idx="318">
                  <c:v>44305</c:v>
                </c:pt>
                <c:pt idx="319">
                  <c:v>44302</c:v>
                </c:pt>
                <c:pt idx="320">
                  <c:v>44301</c:v>
                </c:pt>
                <c:pt idx="321">
                  <c:v>44300</c:v>
                </c:pt>
                <c:pt idx="322">
                  <c:v>44299</c:v>
                </c:pt>
                <c:pt idx="323">
                  <c:v>44298</c:v>
                </c:pt>
                <c:pt idx="324">
                  <c:v>44295</c:v>
                </c:pt>
                <c:pt idx="325">
                  <c:v>44294</c:v>
                </c:pt>
                <c:pt idx="326">
                  <c:v>44293</c:v>
                </c:pt>
                <c:pt idx="327">
                  <c:v>44292</c:v>
                </c:pt>
                <c:pt idx="328">
                  <c:v>44291</c:v>
                </c:pt>
                <c:pt idx="329">
                  <c:v>44288</c:v>
                </c:pt>
                <c:pt idx="330">
                  <c:v>44287</c:v>
                </c:pt>
                <c:pt idx="331">
                  <c:v>44286</c:v>
                </c:pt>
                <c:pt idx="332">
                  <c:v>44285</c:v>
                </c:pt>
                <c:pt idx="333">
                  <c:v>44284</c:v>
                </c:pt>
                <c:pt idx="334">
                  <c:v>44281</c:v>
                </c:pt>
                <c:pt idx="335">
                  <c:v>44280</c:v>
                </c:pt>
                <c:pt idx="336">
                  <c:v>44279</c:v>
                </c:pt>
                <c:pt idx="337">
                  <c:v>44278</c:v>
                </c:pt>
                <c:pt idx="338">
                  <c:v>44277</c:v>
                </c:pt>
                <c:pt idx="339">
                  <c:v>44274</c:v>
                </c:pt>
                <c:pt idx="340">
                  <c:v>44273</c:v>
                </c:pt>
                <c:pt idx="341">
                  <c:v>44272</c:v>
                </c:pt>
                <c:pt idx="342">
                  <c:v>44271</c:v>
                </c:pt>
                <c:pt idx="343">
                  <c:v>44270</c:v>
                </c:pt>
                <c:pt idx="344">
                  <c:v>44267</c:v>
                </c:pt>
                <c:pt idx="345">
                  <c:v>44266</c:v>
                </c:pt>
                <c:pt idx="346">
                  <c:v>44265</c:v>
                </c:pt>
                <c:pt idx="347">
                  <c:v>44264</c:v>
                </c:pt>
                <c:pt idx="348">
                  <c:v>44263</c:v>
                </c:pt>
                <c:pt idx="349">
                  <c:v>44260</c:v>
                </c:pt>
                <c:pt idx="350">
                  <c:v>44259</c:v>
                </c:pt>
                <c:pt idx="351">
                  <c:v>44258</c:v>
                </c:pt>
                <c:pt idx="352">
                  <c:v>44257</c:v>
                </c:pt>
                <c:pt idx="353">
                  <c:v>44256</c:v>
                </c:pt>
                <c:pt idx="354">
                  <c:v>44253</c:v>
                </c:pt>
                <c:pt idx="355">
                  <c:v>44252</c:v>
                </c:pt>
                <c:pt idx="356">
                  <c:v>44251</c:v>
                </c:pt>
                <c:pt idx="357">
                  <c:v>44250</c:v>
                </c:pt>
                <c:pt idx="358">
                  <c:v>44249</c:v>
                </c:pt>
                <c:pt idx="359">
                  <c:v>44246</c:v>
                </c:pt>
                <c:pt idx="360">
                  <c:v>44245</c:v>
                </c:pt>
                <c:pt idx="361">
                  <c:v>44244</c:v>
                </c:pt>
                <c:pt idx="362">
                  <c:v>44236</c:v>
                </c:pt>
                <c:pt idx="363">
                  <c:v>44235</c:v>
                </c:pt>
                <c:pt idx="364">
                  <c:v>44232</c:v>
                </c:pt>
                <c:pt idx="365">
                  <c:v>44231</c:v>
                </c:pt>
                <c:pt idx="366">
                  <c:v>44230</c:v>
                </c:pt>
                <c:pt idx="367">
                  <c:v>44229</c:v>
                </c:pt>
                <c:pt idx="368">
                  <c:v>44228</c:v>
                </c:pt>
                <c:pt idx="369">
                  <c:v>44225</c:v>
                </c:pt>
                <c:pt idx="370">
                  <c:v>44224</c:v>
                </c:pt>
                <c:pt idx="371">
                  <c:v>44223</c:v>
                </c:pt>
                <c:pt idx="372">
                  <c:v>44222</c:v>
                </c:pt>
                <c:pt idx="373">
                  <c:v>44221</c:v>
                </c:pt>
                <c:pt idx="374">
                  <c:v>44218</c:v>
                </c:pt>
                <c:pt idx="375">
                  <c:v>44217</c:v>
                </c:pt>
                <c:pt idx="376">
                  <c:v>44216</c:v>
                </c:pt>
                <c:pt idx="377">
                  <c:v>44215</c:v>
                </c:pt>
                <c:pt idx="378">
                  <c:v>44214</c:v>
                </c:pt>
                <c:pt idx="379">
                  <c:v>44211</c:v>
                </c:pt>
                <c:pt idx="380">
                  <c:v>44210</c:v>
                </c:pt>
                <c:pt idx="381">
                  <c:v>44209</c:v>
                </c:pt>
                <c:pt idx="382">
                  <c:v>44208</c:v>
                </c:pt>
                <c:pt idx="383">
                  <c:v>44207</c:v>
                </c:pt>
                <c:pt idx="384">
                  <c:v>44204</c:v>
                </c:pt>
                <c:pt idx="385">
                  <c:v>44203</c:v>
                </c:pt>
                <c:pt idx="386">
                  <c:v>44202</c:v>
                </c:pt>
                <c:pt idx="387">
                  <c:v>44201</c:v>
                </c:pt>
                <c:pt idx="388">
                  <c:v>44200</c:v>
                </c:pt>
              </c:numCache>
            </c:numRef>
          </c:cat>
          <c:val>
            <c:numRef>
              <c:f>'Sheet1 (3)'!$F$2:$F$390</c:f>
              <c:numCache>
                <c:formatCode>General</c:formatCode>
                <c:ptCount val="389"/>
                <c:pt idx="0">
                  <c:v>37050</c:v>
                </c:pt>
                <c:pt idx="1">
                  <c:v>37050</c:v>
                </c:pt>
                <c:pt idx="2">
                  <c:v>37100</c:v>
                </c:pt>
                <c:pt idx="3">
                  <c:v>39050</c:v>
                </c:pt>
                <c:pt idx="4">
                  <c:v>39500</c:v>
                </c:pt>
                <c:pt idx="5">
                  <c:v>39500</c:v>
                </c:pt>
                <c:pt idx="6">
                  <c:v>39300</c:v>
                </c:pt>
                <c:pt idx="7">
                  <c:v>39300</c:v>
                </c:pt>
                <c:pt idx="8">
                  <c:v>39300</c:v>
                </c:pt>
                <c:pt idx="9">
                  <c:v>39300</c:v>
                </c:pt>
                <c:pt idx="10">
                  <c:v>39300</c:v>
                </c:pt>
                <c:pt idx="11">
                  <c:v>39000</c:v>
                </c:pt>
                <c:pt idx="12">
                  <c:v>38900</c:v>
                </c:pt>
                <c:pt idx="13">
                  <c:v>41600</c:v>
                </c:pt>
                <c:pt idx="14">
                  <c:v>43000</c:v>
                </c:pt>
                <c:pt idx="15">
                  <c:v>43400</c:v>
                </c:pt>
                <c:pt idx="16">
                  <c:v>42400</c:v>
                </c:pt>
                <c:pt idx="17">
                  <c:v>41700</c:v>
                </c:pt>
                <c:pt idx="18">
                  <c:v>38800</c:v>
                </c:pt>
                <c:pt idx="19">
                  <c:v>39200</c:v>
                </c:pt>
                <c:pt idx="20">
                  <c:v>38500</c:v>
                </c:pt>
                <c:pt idx="21">
                  <c:v>39150</c:v>
                </c:pt>
                <c:pt idx="22">
                  <c:v>40000</c:v>
                </c:pt>
                <c:pt idx="23">
                  <c:v>40000</c:v>
                </c:pt>
                <c:pt idx="24">
                  <c:v>40000</c:v>
                </c:pt>
                <c:pt idx="25">
                  <c:v>40800</c:v>
                </c:pt>
                <c:pt idx="26">
                  <c:v>41700</c:v>
                </c:pt>
                <c:pt idx="27">
                  <c:v>44500</c:v>
                </c:pt>
                <c:pt idx="28">
                  <c:v>44800</c:v>
                </c:pt>
                <c:pt idx="29">
                  <c:v>45500</c:v>
                </c:pt>
                <c:pt idx="30">
                  <c:v>48300</c:v>
                </c:pt>
                <c:pt idx="31">
                  <c:v>48400</c:v>
                </c:pt>
                <c:pt idx="32">
                  <c:v>48000</c:v>
                </c:pt>
                <c:pt idx="33">
                  <c:v>48000</c:v>
                </c:pt>
                <c:pt idx="34">
                  <c:v>48200</c:v>
                </c:pt>
                <c:pt idx="35">
                  <c:v>48700</c:v>
                </c:pt>
                <c:pt idx="36">
                  <c:v>48900</c:v>
                </c:pt>
                <c:pt idx="37">
                  <c:v>48900</c:v>
                </c:pt>
                <c:pt idx="38">
                  <c:v>49000</c:v>
                </c:pt>
                <c:pt idx="39">
                  <c:v>49050</c:v>
                </c:pt>
                <c:pt idx="40">
                  <c:v>51000</c:v>
                </c:pt>
                <c:pt idx="41">
                  <c:v>50700</c:v>
                </c:pt>
                <c:pt idx="42">
                  <c:v>50800</c:v>
                </c:pt>
                <c:pt idx="43">
                  <c:v>50900</c:v>
                </c:pt>
                <c:pt idx="44">
                  <c:v>51000</c:v>
                </c:pt>
                <c:pt idx="45">
                  <c:v>50900</c:v>
                </c:pt>
                <c:pt idx="46">
                  <c:v>50300</c:v>
                </c:pt>
                <c:pt idx="47">
                  <c:v>50500</c:v>
                </c:pt>
                <c:pt idx="48">
                  <c:v>50500</c:v>
                </c:pt>
                <c:pt idx="49">
                  <c:v>50600</c:v>
                </c:pt>
                <c:pt idx="50">
                  <c:v>52000</c:v>
                </c:pt>
                <c:pt idx="51">
                  <c:v>51800</c:v>
                </c:pt>
                <c:pt idx="52">
                  <c:v>51400</c:v>
                </c:pt>
                <c:pt idx="53">
                  <c:v>51000</c:v>
                </c:pt>
                <c:pt idx="54">
                  <c:v>51200</c:v>
                </c:pt>
                <c:pt idx="55">
                  <c:v>53100</c:v>
                </c:pt>
                <c:pt idx="56">
                  <c:v>53000</c:v>
                </c:pt>
                <c:pt idx="57">
                  <c:v>52500</c:v>
                </c:pt>
                <c:pt idx="58">
                  <c:v>52500</c:v>
                </c:pt>
                <c:pt idx="59">
                  <c:v>52800</c:v>
                </c:pt>
                <c:pt idx="60">
                  <c:v>52800</c:v>
                </c:pt>
                <c:pt idx="61">
                  <c:v>52900</c:v>
                </c:pt>
                <c:pt idx="62">
                  <c:v>52900</c:v>
                </c:pt>
                <c:pt idx="63">
                  <c:v>52800</c:v>
                </c:pt>
                <c:pt idx="64">
                  <c:v>52800</c:v>
                </c:pt>
                <c:pt idx="65">
                  <c:v>52700</c:v>
                </c:pt>
                <c:pt idx="66">
                  <c:v>52500</c:v>
                </c:pt>
                <c:pt idx="67">
                  <c:v>52600</c:v>
                </c:pt>
                <c:pt idx="68">
                  <c:v>52300</c:v>
                </c:pt>
                <c:pt idx="69">
                  <c:v>52200</c:v>
                </c:pt>
                <c:pt idx="70">
                  <c:v>52100</c:v>
                </c:pt>
                <c:pt idx="71">
                  <c:v>52000</c:v>
                </c:pt>
                <c:pt idx="72">
                  <c:v>51400</c:v>
                </c:pt>
                <c:pt idx="73">
                  <c:v>51800</c:v>
                </c:pt>
                <c:pt idx="74">
                  <c:v>51600</c:v>
                </c:pt>
                <c:pt idx="75">
                  <c:v>51200</c:v>
                </c:pt>
                <c:pt idx="76">
                  <c:v>51000</c:v>
                </c:pt>
                <c:pt idx="77">
                  <c:v>51200</c:v>
                </c:pt>
                <c:pt idx="78">
                  <c:v>51100</c:v>
                </c:pt>
                <c:pt idx="79">
                  <c:v>51200</c:v>
                </c:pt>
                <c:pt idx="80">
                  <c:v>51200</c:v>
                </c:pt>
                <c:pt idx="81">
                  <c:v>51000</c:v>
                </c:pt>
                <c:pt idx="82">
                  <c:v>51100</c:v>
                </c:pt>
                <c:pt idx="83">
                  <c:v>51100</c:v>
                </c:pt>
                <c:pt idx="84">
                  <c:v>51200</c:v>
                </c:pt>
                <c:pt idx="85">
                  <c:v>51200</c:v>
                </c:pt>
                <c:pt idx="86">
                  <c:v>51100</c:v>
                </c:pt>
                <c:pt idx="87">
                  <c:v>51000</c:v>
                </c:pt>
                <c:pt idx="88">
                  <c:v>51000</c:v>
                </c:pt>
                <c:pt idx="89">
                  <c:v>50800</c:v>
                </c:pt>
                <c:pt idx="90">
                  <c:v>51100</c:v>
                </c:pt>
                <c:pt idx="91">
                  <c:v>51200</c:v>
                </c:pt>
                <c:pt idx="92">
                  <c:v>54700</c:v>
                </c:pt>
                <c:pt idx="93">
                  <c:v>56800</c:v>
                </c:pt>
                <c:pt idx="94">
                  <c:v>57000</c:v>
                </c:pt>
                <c:pt idx="95">
                  <c:v>56800</c:v>
                </c:pt>
                <c:pt idx="96">
                  <c:v>56600</c:v>
                </c:pt>
                <c:pt idx="97">
                  <c:v>56500</c:v>
                </c:pt>
                <c:pt idx="98">
                  <c:v>55300</c:v>
                </c:pt>
                <c:pt idx="99">
                  <c:v>57000</c:v>
                </c:pt>
                <c:pt idx="100">
                  <c:v>57500</c:v>
                </c:pt>
                <c:pt idx="101">
                  <c:v>58500</c:v>
                </c:pt>
                <c:pt idx="102">
                  <c:v>58600</c:v>
                </c:pt>
                <c:pt idx="103">
                  <c:v>58300</c:v>
                </c:pt>
                <c:pt idx="104">
                  <c:v>58300</c:v>
                </c:pt>
                <c:pt idx="105">
                  <c:v>58100</c:v>
                </c:pt>
                <c:pt idx="106">
                  <c:v>58200</c:v>
                </c:pt>
                <c:pt idx="107">
                  <c:v>58900</c:v>
                </c:pt>
                <c:pt idx="108">
                  <c:v>59900</c:v>
                </c:pt>
                <c:pt idx="109">
                  <c:v>59900</c:v>
                </c:pt>
                <c:pt idx="110">
                  <c:v>59900</c:v>
                </c:pt>
                <c:pt idx="111">
                  <c:v>60000</c:v>
                </c:pt>
                <c:pt idx="112">
                  <c:v>59900</c:v>
                </c:pt>
                <c:pt idx="113">
                  <c:v>60200</c:v>
                </c:pt>
                <c:pt idx="114">
                  <c:v>60400</c:v>
                </c:pt>
                <c:pt idx="115">
                  <c:v>60500</c:v>
                </c:pt>
                <c:pt idx="116">
                  <c:v>60500</c:v>
                </c:pt>
                <c:pt idx="117">
                  <c:v>61500</c:v>
                </c:pt>
                <c:pt idx="118">
                  <c:v>61600</c:v>
                </c:pt>
                <c:pt idx="119">
                  <c:v>61800</c:v>
                </c:pt>
                <c:pt idx="120">
                  <c:v>62000</c:v>
                </c:pt>
                <c:pt idx="121">
                  <c:v>61800</c:v>
                </c:pt>
                <c:pt idx="122">
                  <c:v>61600</c:v>
                </c:pt>
                <c:pt idx="123">
                  <c:v>61000</c:v>
                </c:pt>
                <c:pt idx="124">
                  <c:v>61200</c:v>
                </c:pt>
                <c:pt idx="125">
                  <c:v>61500</c:v>
                </c:pt>
                <c:pt idx="126">
                  <c:v>61000</c:v>
                </c:pt>
                <c:pt idx="127">
                  <c:v>61000</c:v>
                </c:pt>
                <c:pt idx="128">
                  <c:v>60900</c:v>
                </c:pt>
                <c:pt idx="129">
                  <c:v>60800</c:v>
                </c:pt>
                <c:pt idx="130">
                  <c:v>61000</c:v>
                </c:pt>
                <c:pt idx="131">
                  <c:v>61000</c:v>
                </c:pt>
                <c:pt idx="132">
                  <c:v>61000</c:v>
                </c:pt>
                <c:pt idx="133">
                  <c:v>61000</c:v>
                </c:pt>
                <c:pt idx="134">
                  <c:v>61000</c:v>
                </c:pt>
                <c:pt idx="135">
                  <c:v>61000</c:v>
                </c:pt>
                <c:pt idx="136">
                  <c:v>61000</c:v>
                </c:pt>
                <c:pt idx="137">
                  <c:v>61200</c:v>
                </c:pt>
                <c:pt idx="138">
                  <c:v>60900</c:v>
                </c:pt>
                <c:pt idx="139">
                  <c:v>62000</c:v>
                </c:pt>
                <c:pt idx="140">
                  <c:v>62300</c:v>
                </c:pt>
                <c:pt idx="141">
                  <c:v>62300</c:v>
                </c:pt>
                <c:pt idx="142">
                  <c:v>62000</c:v>
                </c:pt>
                <c:pt idx="143">
                  <c:v>61900</c:v>
                </c:pt>
                <c:pt idx="144">
                  <c:v>61400</c:v>
                </c:pt>
                <c:pt idx="145">
                  <c:v>61400</c:v>
                </c:pt>
                <c:pt idx="146">
                  <c:v>61300</c:v>
                </c:pt>
                <c:pt idx="147">
                  <c:v>61500</c:v>
                </c:pt>
                <c:pt idx="148">
                  <c:v>60400</c:v>
                </c:pt>
                <c:pt idx="149">
                  <c:v>59700</c:v>
                </c:pt>
                <c:pt idx="150">
                  <c:v>60300</c:v>
                </c:pt>
                <c:pt idx="151">
                  <c:v>60300</c:v>
                </c:pt>
                <c:pt idx="152">
                  <c:v>60800</c:v>
                </c:pt>
                <c:pt idx="153">
                  <c:v>60500</c:v>
                </c:pt>
                <c:pt idx="154">
                  <c:v>60400</c:v>
                </c:pt>
                <c:pt idx="155">
                  <c:v>60300</c:v>
                </c:pt>
                <c:pt idx="156">
                  <c:v>59900</c:v>
                </c:pt>
                <c:pt idx="157">
                  <c:v>57400</c:v>
                </c:pt>
                <c:pt idx="158">
                  <c:v>58800</c:v>
                </c:pt>
                <c:pt idx="159">
                  <c:v>59700</c:v>
                </c:pt>
                <c:pt idx="160">
                  <c:v>59800</c:v>
                </c:pt>
                <c:pt idx="161">
                  <c:v>59700</c:v>
                </c:pt>
                <c:pt idx="162">
                  <c:v>59400</c:v>
                </c:pt>
                <c:pt idx="163">
                  <c:v>59200</c:v>
                </c:pt>
                <c:pt idx="164">
                  <c:v>59600</c:v>
                </c:pt>
                <c:pt idx="165">
                  <c:v>59600</c:v>
                </c:pt>
                <c:pt idx="166">
                  <c:v>59500</c:v>
                </c:pt>
                <c:pt idx="167">
                  <c:v>59400</c:v>
                </c:pt>
                <c:pt idx="168">
                  <c:v>59700</c:v>
                </c:pt>
                <c:pt idx="169">
                  <c:v>59200</c:v>
                </c:pt>
                <c:pt idx="170">
                  <c:v>59500</c:v>
                </c:pt>
                <c:pt idx="171">
                  <c:v>59500</c:v>
                </c:pt>
                <c:pt idx="172">
                  <c:v>59500</c:v>
                </c:pt>
                <c:pt idx="173">
                  <c:v>59500</c:v>
                </c:pt>
                <c:pt idx="174">
                  <c:v>59500</c:v>
                </c:pt>
                <c:pt idx="175">
                  <c:v>59400</c:v>
                </c:pt>
                <c:pt idx="176">
                  <c:v>59400</c:v>
                </c:pt>
                <c:pt idx="177">
                  <c:v>59000</c:v>
                </c:pt>
                <c:pt idx="178">
                  <c:v>58200</c:v>
                </c:pt>
                <c:pt idx="179">
                  <c:v>58700</c:v>
                </c:pt>
                <c:pt idx="180">
                  <c:v>58300</c:v>
                </c:pt>
                <c:pt idx="181">
                  <c:v>57800</c:v>
                </c:pt>
                <c:pt idx="182">
                  <c:v>58300</c:v>
                </c:pt>
                <c:pt idx="183">
                  <c:v>58300</c:v>
                </c:pt>
                <c:pt idx="184">
                  <c:v>58000</c:v>
                </c:pt>
                <c:pt idx="185">
                  <c:v>58000</c:v>
                </c:pt>
                <c:pt idx="186">
                  <c:v>57500</c:v>
                </c:pt>
                <c:pt idx="187">
                  <c:v>57500</c:v>
                </c:pt>
                <c:pt idx="188">
                  <c:v>57600</c:v>
                </c:pt>
                <c:pt idx="189">
                  <c:v>57900</c:v>
                </c:pt>
                <c:pt idx="190">
                  <c:v>57700</c:v>
                </c:pt>
                <c:pt idx="191">
                  <c:v>58000</c:v>
                </c:pt>
                <c:pt idx="192">
                  <c:v>58000</c:v>
                </c:pt>
                <c:pt idx="193">
                  <c:v>58000</c:v>
                </c:pt>
                <c:pt idx="194">
                  <c:v>58000</c:v>
                </c:pt>
                <c:pt idx="195">
                  <c:v>57700</c:v>
                </c:pt>
                <c:pt idx="196">
                  <c:v>57700</c:v>
                </c:pt>
                <c:pt idx="197">
                  <c:v>58000</c:v>
                </c:pt>
                <c:pt idx="198">
                  <c:v>57900</c:v>
                </c:pt>
                <c:pt idx="199">
                  <c:v>57500</c:v>
                </c:pt>
                <c:pt idx="200">
                  <c:v>57500</c:v>
                </c:pt>
                <c:pt idx="201">
                  <c:v>57600</c:v>
                </c:pt>
                <c:pt idx="202">
                  <c:v>57800</c:v>
                </c:pt>
                <c:pt idx="203">
                  <c:v>57900</c:v>
                </c:pt>
                <c:pt idx="204">
                  <c:v>57900</c:v>
                </c:pt>
                <c:pt idx="205">
                  <c:v>60000</c:v>
                </c:pt>
                <c:pt idx="206">
                  <c:v>59700</c:v>
                </c:pt>
                <c:pt idx="207">
                  <c:v>59800</c:v>
                </c:pt>
                <c:pt idx="208">
                  <c:v>59100</c:v>
                </c:pt>
                <c:pt idx="209">
                  <c:v>59700</c:v>
                </c:pt>
                <c:pt idx="210">
                  <c:v>59500</c:v>
                </c:pt>
                <c:pt idx="211">
                  <c:v>59100</c:v>
                </c:pt>
                <c:pt idx="212">
                  <c:v>59000</c:v>
                </c:pt>
                <c:pt idx="213">
                  <c:v>58700</c:v>
                </c:pt>
                <c:pt idx="214">
                  <c:v>59000</c:v>
                </c:pt>
                <c:pt idx="215">
                  <c:v>58800</c:v>
                </c:pt>
                <c:pt idx="216">
                  <c:v>58800</c:v>
                </c:pt>
                <c:pt idx="217">
                  <c:v>58500</c:v>
                </c:pt>
                <c:pt idx="218">
                  <c:v>58000</c:v>
                </c:pt>
                <c:pt idx="219">
                  <c:v>59100</c:v>
                </c:pt>
                <c:pt idx="220">
                  <c:v>59600</c:v>
                </c:pt>
                <c:pt idx="221">
                  <c:v>59900</c:v>
                </c:pt>
                <c:pt idx="222">
                  <c:v>60000</c:v>
                </c:pt>
                <c:pt idx="223">
                  <c:v>61000</c:v>
                </c:pt>
                <c:pt idx="224">
                  <c:v>62000</c:v>
                </c:pt>
                <c:pt idx="225">
                  <c:v>62000</c:v>
                </c:pt>
                <c:pt idx="226">
                  <c:v>58200</c:v>
                </c:pt>
                <c:pt idx="227">
                  <c:v>57500</c:v>
                </c:pt>
                <c:pt idx="228">
                  <c:v>56900</c:v>
                </c:pt>
                <c:pt idx="229">
                  <c:v>56200</c:v>
                </c:pt>
                <c:pt idx="230">
                  <c:v>56300</c:v>
                </c:pt>
                <c:pt idx="231">
                  <c:v>56200</c:v>
                </c:pt>
                <c:pt idx="232">
                  <c:v>56500</c:v>
                </c:pt>
                <c:pt idx="233">
                  <c:v>56600</c:v>
                </c:pt>
                <c:pt idx="234">
                  <c:v>55900</c:v>
                </c:pt>
                <c:pt idx="235">
                  <c:v>56000</c:v>
                </c:pt>
                <c:pt idx="236">
                  <c:v>56100</c:v>
                </c:pt>
                <c:pt idx="237">
                  <c:v>56000</c:v>
                </c:pt>
                <c:pt idx="238">
                  <c:v>55900</c:v>
                </c:pt>
                <c:pt idx="239">
                  <c:v>55500</c:v>
                </c:pt>
                <c:pt idx="240">
                  <c:v>55500</c:v>
                </c:pt>
                <c:pt idx="241">
                  <c:v>55300</c:v>
                </c:pt>
                <c:pt idx="242">
                  <c:v>55000</c:v>
                </c:pt>
                <c:pt idx="243">
                  <c:v>54800</c:v>
                </c:pt>
                <c:pt idx="244">
                  <c:v>54800</c:v>
                </c:pt>
                <c:pt idx="245">
                  <c:v>54600</c:v>
                </c:pt>
                <c:pt idx="246">
                  <c:v>54500</c:v>
                </c:pt>
                <c:pt idx="247">
                  <c:v>54500</c:v>
                </c:pt>
                <c:pt idx="248">
                  <c:v>54000</c:v>
                </c:pt>
                <c:pt idx="249">
                  <c:v>54000</c:v>
                </c:pt>
                <c:pt idx="250">
                  <c:v>54000</c:v>
                </c:pt>
                <c:pt idx="251">
                  <c:v>53900</c:v>
                </c:pt>
                <c:pt idx="252">
                  <c:v>53700</c:v>
                </c:pt>
                <c:pt idx="253">
                  <c:v>53800</c:v>
                </c:pt>
                <c:pt idx="254">
                  <c:v>53800</c:v>
                </c:pt>
                <c:pt idx="255">
                  <c:v>53500</c:v>
                </c:pt>
                <c:pt idx="256">
                  <c:v>53200</c:v>
                </c:pt>
                <c:pt idx="257">
                  <c:v>53200</c:v>
                </c:pt>
                <c:pt idx="258">
                  <c:v>53400</c:v>
                </c:pt>
                <c:pt idx="259">
                  <c:v>53300</c:v>
                </c:pt>
                <c:pt idx="260">
                  <c:v>53000</c:v>
                </c:pt>
                <c:pt idx="261">
                  <c:v>52700</c:v>
                </c:pt>
                <c:pt idx="262">
                  <c:v>54000</c:v>
                </c:pt>
                <c:pt idx="263">
                  <c:v>54000</c:v>
                </c:pt>
                <c:pt idx="264">
                  <c:v>53600</c:v>
                </c:pt>
                <c:pt idx="265">
                  <c:v>53800</c:v>
                </c:pt>
                <c:pt idx="266">
                  <c:v>53800</c:v>
                </c:pt>
                <c:pt idx="267">
                  <c:v>54000</c:v>
                </c:pt>
                <c:pt idx="268">
                  <c:v>54000</c:v>
                </c:pt>
                <c:pt idx="269">
                  <c:v>54100</c:v>
                </c:pt>
                <c:pt idx="270">
                  <c:v>54000</c:v>
                </c:pt>
                <c:pt idx="271">
                  <c:v>54000</c:v>
                </c:pt>
                <c:pt idx="272">
                  <c:v>54000</c:v>
                </c:pt>
                <c:pt idx="273">
                  <c:v>55000</c:v>
                </c:pt>
                <c:pt idx="274">
                  <c:v>54700</c:v>
                </c:pt>
                <c:pt idx="275">
                  <c:v>54700</c:v>
                </c:pt>
                <c:pt idx="276">
                  <c:v>54200</c:v>
                </c:pt>
                <c:pt idx="277">
                  <c:v>54800</c:v>
                </c:pt>
                <c:pt idx="278">
                  <c:v>54700</c:v>
                </c:pt>
                <c:pt idx="279">
                  <c:v>54700</c:v>
                </c:pt>
                <c:pt idx="280">
                  <c:v>54400</c:v>
                </c:pt>
                <c:pt idx="281">
                  <c:v>55000</c:v>
                </c:pt>
                <c:pt idx="282">
                  <c:v>54800</c:v>
                </c:pt>
                <c:pt idx="283">
                  <c:v>54400</c:v>
                </c:pt>
                <c:pt idx="284">
                  <c:v>54000</c:v>
                </c:pt>
                <c:pt idx="285">
                  <c:v>54000</c:v>
                </c:pt>
                <c:pt idx="286">
                  <c:v>53900</c:v>
                </c:pt>
                <c:pt idx="287">
                  <c:v>54000</c:v>
                </c:pt>
                <c:pt idx="288">
                  <c:v>54000</c:v>
                </c:pt>
                <c:pt idx="289">
                  <c:v>53800</c:v>
                </c:pt>
                <c:pt idx="290">
                  <c:v>53800</c:v>
                </c:pt>
                <c:pt idx="291">
                  <c:v>55000</c:v>
                </c:pt>
                <c:pt idx="292">
                  <c:v>54500</c:v>
                </c:pt>
                <c:pt idx="293">
                  <c:v>54400</c:v>
                </c:pt>
                <c:pt idx="294">
                  <c:v>54400</c:v>
                </c:pt>
                <c:pt idx="295">
                  <c:v>54300</c:v>
                </c:pt>
                <c:pt idx="296">
                  <c:v>52500</c:v>
                </c:pt>
                <c:pt idx="297">
                  <c:v>54300</c:v>
                </c:pt>
                <c:pt idx="298">
                  <c:v>54100</c:v>
                </c:pt>
                <c:pt idx="299">
                  <c:v>53500</c:v>
                </c:pt>
                <c:pt idx="300">
                  <c:v>53500</c:v>
                </c:pt>
                <c:pt idx="301">
                  <c:v>53800</c:v>
                </c:pt>
                <c:pt idx="302">
                  <c:v>53500</c:v>
                </c:pt>
                <c:pt idx="303">
                  <c:v>53800</c:v>
                </c:pt>
                <c:pt idx="304">
                  <c:v>53500</c:v>
                </c:pt>
                <c:pt idx="305">
                  <c:v>53800</c:v>
                </c:pt>
                <c:pt idx="306">
                  <c:v>53600</c:v>
                </c:pt>
                <c:pt idx="307">
                  <c:v>54400</c:v>
                </c:pt>
                <c:pt idx="308">
                  <c:v>54200</c:v>
                </c:pt>
                <c:pt idx="309">
                  <c:v>53600</c:v>
                </c:pt>
                <c:pt idx="310">
                  <c:v>53900</c:v>
                </c:pt>
                <c:pt idx="311">
                  <c:v>53200</c:v>
                </c:pt>
                <c:pt idx="312">
                  <c:v>53500</c:v>
                </c:pt>
                <c:pt idx="313">
                  <c:v>53000</c:v>
                </c:pt>
                <c:pt idx="314">
                  <c:v>52900</c:v>
                </c:pt>
                <c:pt idx="315">
                  <c:v>53500</c:v>
                </c:pt>
                <c:pt idx="316">
                  <c:v>53000</c:v>
                </c:pt>
                <c:pt idx="317">
                  <c:v>52700</c:v>
                </c:pt>
                <c:pt idx="318">
                  <c:v>52500</c:v>
                </c:pt>
                <c:pt idx="319">
                  <c:v>52000</c:v>
                </c:pt>
                <c:pt idx="320">
                  <c:v>51500</c:v>
                </c:pt>
                <c:pt idx="321">
                  <c:v>51300</c:v>
                </c:pt>
                <c:pt idx="322">
                  <c:v>49100</c:v>
                </c:pt>
                <c:pt idx="323">
                  <c:v>52000</c:v>
                </c:pt>
                <c:pt idx="324">
                  <c:v>52000</c:v>
                </c:pt>
                <c:pt idx="325">
                  <c:v>51900</c:v>
                </c:pt>
                <c:pt idx="326">
                  <c:v>51900</c:v>
                </c:pt>
                <c:pt idx="327">
                  <c:v>51600</c:v>
                </c:pt>
                <c:pt idx="328">
                  <c:v>51300</c:v>
                </c:pt>
                <c:pt idx="329">
                  <c:v>50700</c:v>
                </c:pt>
                <c:pt idx="330">
                  <c:v>50000</c:v>
                </c:pt>
                <c:pt idx="331">
                  <c:v>51000</c:v>
                </c:pt>
                <c:pt idx="332">
                  <c:v>50800</c:v>
                </c:pt>
                <c:pt idx="333">
                  <c:v>47250</c:v>
                </c:pt>
                <c:pt idx="334">
                  <c:v>49800</c:v>
                </c:pt>
                <c:pt idx="335">
                  <c:v>50100</c:v>
                </c:pt>
                <c:pt idx="336">
                  <c:v>50200</c:v>
                </c:pt>
                <c:pt idx="337">
                  <c:v>50000</c:v>
                </c:pt>
                <c:pt idx="338">
                  <c:v>50000</c:v>
                </c:pt>
                <c:pt idx="339">
                  <c:v>50300</c:v>
                </c:pt>
                <c:pt idx="340">
                  <c:v>53200</c:v>
                </c:pt>
                <c:pt idx="341">
                  <c:v>54600</c:v>
                </c:pt>
                <c:pt idx="342">
                  <c:v>54600</c:v>
                </c:pt>
                <c:pt idx="343">
                  <c:v>54600</c:v>
                </c:pt>
                <c:pt idx="344">
                  <c:v>58400</c:v>
                </c:pt>
                <c:pt idx="345">
                  <c:v>62400</c:v>
                </c:pt>
                <c:pt idx="346">
                  <c:v>62700</c:v>
                </c:pt>
                <c:pt idx="347">
                  <c:v>62500</c:v>
                </c:pt>
                <c:pt idx="348">
                  <c:v>63500</c:v>
                </c:pt>
                <c:pt idx="349">
                  <c:v>63500</c:v>
                </c:pt>
                <c:pt idx="350">
                  <c:v>63500</c:v>
                </c:pt>
                <c:pt idx="351">
                  <c:v>65000</c:v>
                </c:pt>
                <c:pt idx="352">
                  <c:v>65400</c:v>
                </c:pt>
                <c:pt idx="353">
                  <c:v>64000</c:v>
                </c:pt>
                <c:pt idx="354">
                  <c:v>61200</c:v>
                </c:pt>
                <c:pt idx="355">
                  <c:v>62500</c:v>
                </c:pt>
                <c:pt idx="356">
                  <c:v>62500</c:v>
                </c:pt>
                <c:pt idx="357">
                  <c:v>63500</c:v>
                </c:pt>
                <c:pt idx="358">
                  <c:v>63000</c:v>
                </c:pt>
                <c:pt idx="359">
                  <c:v>62900</c:v>
                </c:pt>
                <c:pt idx="360">
                  <c:v>61400</c:v>
                </c:pt>
                <c:pt idx="361">
                  <c:v>61800</c:v>
                </c:pt>
                <c:pt idx="362">
                  <c:v>61800</c:v>
                </c:pt>
                <c:pt idx="363">
                  <c:v>61700</c:v>
                </c:pt>
                <c:pt idx="364">
                  <c:v>63700</c:v>
                </c:pt>
                <c:pt idx="365">
                  <c:v>65000</c:v>
                </c:pt>
                <c:pt idx="366">
                  <c:v>66000</c:v>
                </c:pt>
                <c:pt idx="367">
                  <c:v>64900</c:v>
                </c:pt>
                <c:pt idx="368">
                  <c:v>64900</c:v>
                </c:pt>
                <c:pt idx="369">
                  <c:v>63700</c:v>
                </c:pt>
                <c:pt idx="370">
                  <c:v>61500</c:v>
                </c:pt>
                <c:pt idx="371">
                  <c:v>58500</c:v>
                </c:pt>
                <c:pt idx="372">
                  <c:v>58900</c:v>
                </c:pt>
                <c:pt idx="373">
                  <c:v>58900</c:v>
                </c:pt>
                <c:pt idx="374">
                  <c:v>58800</c:v>
                </c:pt>
                <c:pt idx="375">
                  <c:v>58700</c:v>
                </c:pt>
                <c:pt idx="376">
                  <c:v>58900</c:v>
                </c:pt>
                <c:pt idx="377">
                  <c:v>61400</c:v>
                </c:pt>
                <c:pt idx="378">
                  <c:v>61500</c:v>
                </c:pt>
                <c:pt idx="379">
                  <c:v>61300</c:v>
                </c:pt>
                <c:pt idx="380">
                  <c:v>61300</c:v>
                </c:pt>
                <c:pt idx="381">
                  <c:v>61400</c:v>
                </c:pt>
                <c:pt idx="382">
                  <c:v>62000</c:v>
                </c:pt>
                <c:pt idx="383">
                  <c:v>64200</c:v>
                </c:pt>
                <c:pt idx="384">
                  <c:v>64600</c:v>
                </c:pt>
                <c:pt idx="385">
                  <c:v>64700</c:v>
                </c:pt>
                <c:pt idx="386">
                  <c:v>65400</c:v>
                </c:pt>
                <c:pt idx="387">
                  <c:v>69000</c:v>
                </c:pt>
                <c:pt idx="388">
                  <c:v>70500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B7-4D23-AE1F-67F86A883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697360"/>
        <c:axId val="234701104"/>
      </c:lineChart>
      <c:dateAx>
        <c:axId val="2346973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701104"/>
        <c:crosses val="autoZero"/>
        <c:auto val="1"/>
        <c:lblOffset val="100"/>
        <c:baseTimeUnit val="days"/>
      </c:dateAx>
      <c:valAx>
        <c:axId val="2347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69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(3)'!$G$1</c:f>
              <c:strCache>
                <c:ptCount val="1"/>
                <c:pt idx="0">
                  <c:v>MASAN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(3)'!$A$2:$A$461</c:f>
              <c:numCache>
                <c:formatCode>m/d/yyyy</c:formatCode>
                <c:ptCount val="460"/>
                <c:pt idx="0">
                  <c:v>44771</c:v>
                </c:pt>
                <c:pt idx="1">
                  <c:v>44770</c:v>
                </c:pt>
                <c:pt idx="2">
                  <c:v>44769</c:v>
                </c:pt>
                <c:pt idx="3">
                  <c:v>44768</c:v>
                </c:pt>
                <c:pt idx="4">
                  <c:v>44767</c:v>
                </c:pt>
                <c:pt idx="5">
                  <c:v>44764</c:v>
                </c:pt>
                <c:pt idx="6">
                  <c:v>44763</c:v>
                </c:pt>
                <c:pt idx="7">
                  <c:v>44762</c:v>
                </c:pt>
                <c:pt idx="8">
                  <c:v>44761</c:v>
                </c:pt>
                <c:pt idx="9">
                  <c:v>44760</c:v>
                </c:pt>
                <c:pt idx="10">
                  <c:v>44757</c:v>
                </c:pt>
                <c:pt idx="11">
                  <c:v>44756</c:v>
                </c:pt>
                <c:pt idx="12">
                  <c:v>44755</c:v>
                </c:pt>
                <c:pt idx="13">
                  <c:v>44754</c:v>
                </c:pt>
                <c:pt idx="14">
                  <c:v>44753</c:v>
                </c:pt>
                <c:pt idx="15">
                  <c:v>44750</c:v>
                </c:pt>
                <c:pt idx="16">
                  <c:v>44749</c:v>
                </c:pt>
                <c:pt idx="17">
                  <c:v>44748</c:v>
                </c:pt>
                <c:pt idx="18">
                  <c:v>44747</c:v>
                </c:pt>
                <c:pt idx="19">
                  <c:v>44746</c:v>
                </c:pt>
                <c:pt idx="20">
                  <c:v>44743</c:v>
                </c:pt>
                <c:pt idx="21">
                  <c:v>44742</c:v>
                </c:pt>
                <c:pt idx="22">
                  <c:v>44741</c:v>
                </c:pt>
                <c:pt idx="23">
                  <c:v>44740</c:v>
                </c:pt>
                <c:pt idx="24">
                  <c:v>44739</c:v>
                </c:pt>
                <c:pt idx="25">
                  <c:v>44736</c:v>
                </c:pt>
                <c:pt idx="26">
                  <c:v>44735</c:v>
                </c:pt>
                <c:pt idx="27">
                  <c:v>44734</c:v>
                </c:pt>
                <c:pt idx="28">
                  <c:v>44733</c:v>
                </c:pt>
                <c:pt idx="29">
                  <c:v>44732</c:v>
                </c:pt>
                <c:pt idx="30">
                  <c:v>44729</c:v>
                </c:pt>
                <c:pt idx="31">
                  <c:v>44728</c:v>
                </c:pt>
                <c:pt idx="32">
                  <c:v>44727</c:v>
                </c:pt>
                <c:pt idx="33">
                  <c:v>44726</c:v>
                </c:pt>
                <c:pt idx="34">
                  <c:v>44725</c:v>
                </c:pt>
                <c:pt idx="35">
                  <c:v>44722</c:v>
                </c:pt>
                <c:pt idx="36">
                  <c:v>44721</c:v>
                </c:pt>
                <c:pt idx="37">
                  <c:v>44720</c:v>
                </c:pt>
                <c:pt idx="38">
                  <c:v>44719</c:v>
                </c:pt>
                <c:pt idx="39">
                  <c:v>44718</c:v>
                </c:pt>
                <c:pt idx="40">
                  <c:v>44715</c:v>
                </c:pt>
                <c:pt idx="41">
                  <c:v>44714</c:v>
                </c:pt>
                <c:pt idx="42">
                  <c:v>44713</c:v>
                </c:pt>
                <c:pt idx="43">
                  <c:v>44712</c:v>
                </c:pt>
                <c:pt idx="44">
                  <c:v>44711</c:v>
                </c:pt>
                <c:pt idx="45">
                  <c:v>44708</c:v>
                </c:pt>
                <c:pt idx="46">
                  <c:v>44707</c:v>
                </c:pt>
                <c:pt idx="47">
                  <c:v>44706</c:v>
                </c:pt>
                <c:pt idx="48">
                  <c:v>44705</c:v>
                </c:pt>
                <c:pt idx="49">
                  <c:v>44704</c:v>
                </c:pt>
                <c:pt idx="50">
                  <c:v>44701</c:v>
                </c:pt>
                <c:pt idx="51">
                  <c:v>44700</c:v>
                </c:pt>
                <c:pt idx="52">
                  <c:v>44699</c:v>
                </c:pt>
                <c:pt idx="53">
                  <c:v>44698</c:v>
                </c:pt>
                <c:pt idx="54">
                  <c:v>44697</c:v>
                </c:pt>
                <c:pt idx="55">
                  <c:v>44694</c:v>
                </c:pt>
                <c:pt idx="56">
                  <c:v>44693</c:v>
                </c:pt>
                <c:pt idx="57">
                  <c:v>44692</c:v>
                </c:pt>
                <c:pt idx="58">
                  <c:v>44691</c:v>
                </c:pt>
                <c:pt idx="59">
                  <c:v>44690</c:v>
                </c:pt>
                <c:pt idx="60">
                  <c:v>44687</c:v>
                </c:pt>
                <c:pt idx="61">
                  <c:v>44686</c:v>
                </c:pt>
                <c:pt idx="62">
                  <c:v>44685</c:v>
                </c:pt>
                <c:pt idx="63">
                  <c:v>44680</c:v>
                </c:pt>
                <c:pt idx="64">
                  <c:v>44679</c:v>
                </c:pt>
                <c:pt idx="65">
                  <c:v>44678</c:v>
                </c:pt>
                <c:pt idx="66">
                  <c:v>44677</c:v>
                </c:pt>
                <c:pt idx="67">
                  <c:v>44676</c:v>
                </c:pt>
                <c:pt idx="68">
                  <c:v>44673</c:v>
                </c:pt>
                <c:pt idx="69">
                  <c:v>44672</c:v>
                </c:pt>
                <c:pt idx="70">
                  <c:v>44671</c:v>
                </c:pt>
                <c:pt idx="71">
                  <c:v>44670</c:v>
                </c:pt>
                <c:pt idx="72">
                  <c:v>44669</c:v>
                </c:pt>
                <c:pt idx="73">
                  <c:v>44666</c:v>
                </c:pt>
                <c:pt idx="74">
                  <c:v>44665</c:v>
                </c:pt>
                <c:pt idx="75">
                  <c:v>44664</c:v>
                </c:pt>
                <c:pt idx="76">
                  <c:v>44663</c:v>
                </c:pt>
                <c:pt idx="77">
                  <c:v>44659</c:v>
                </c:pt>
                <c:pt idx="78">
                  <c:v>44658</c:v>
                </c:pt>
                <c:pt idx="79">
                  <c:v>44657</c:v>
                </c:pt>
                <c:pt idx="80">
                  <c:v>44656</c:v>
                </c:pt>
                <c:pt idx="81">
                  <c:v>44655</c:v>
                </c:pt>
                <c:pt idx="82">
                  <c:v>44652</c:v>
                </c:pt>
                <c:pt idx="83">
                  <c:v>44651</c:v>
                </c:pt>
                <c:pt idx="84">
                  <c:v>44650</c:v>
                </c:pt>
                <c:pt idx="85">
                  <c:v>44649</c:v>
                </c:pt>
                <c:pt idx="86">
                  <c:v>44648</c:v>
                </c:pt>
                <c:pt idx="87">
                  <c:v>44645</c:v>
                </c:pt>
                <c:pt idx="88">
                  <c:v>44644</c:v>
                </c:pt>
                <c:pt idx="89">
                  <c:v>44643</c:v>
                </c:pt>
                <c:pt idx="90">
                  <c:v>44642</c:v>
                </c:pt>
                <c:pt idx="91">
                  <c:v>44641</c:v>
                </c:pt>
                <c:pt idx="92">
                  <c:v>44638</c:v>
                </c:pt>
                <c:pt idx="93">
                  <c:v>44635</c:v>
                </c:pt>
                <c:pt idx="94">
                  <c:v>44634</c:v>
                </c:pt>
                <c:pt idx="95">
                  <c:v>44631</c:v>
                </c:pt>
                <c:pt idx="96">
                  <c:v>44630</c:v>
                </c:pt>
                <c:pt idx="97">
                  <c:v>44629</c:v>
                </c:pt>
                <c:pt idx="98">
                  <c:v>44628</c:v>
                </c:pt>
                <c:pt idx="99">
                  <c:v>44627</c:v>
                </c:pt>
                <c:pt idx="100">
                  <c:v>44624</c:v>
                </c:pt>
                <c:pt idx="101">
                  <c:v>44623</c:v>
                </c:pt>
                <c:pt idx="102">
                  <c:v>44622</c:v>
                </c:pt>
                <c:pt idx="103">
                  <c:v>44621</c:v>
                </c:pt>
                <c:pt idx="104">
                  <c:v>44620</c:v>
                </c:pt>
                <c:pt idx="105">
                  <c:v>44617</c:v>
                </c:pt>
                <c:pt idx="106">
                  <c:v>44616</c:v>
                </c:pt>
                <c:pt idx="107">
                  <c:v>44615</c:v>
                </c:pt>
                <c:pt idx="108">
                  <c:v>44614</c:v>
                </c:pt>
                <c:pt idx="109">
                  <c:v>44613</c:v>
                </c:pt>
                <c:pt idx="110">
                  <c:v>44610</c:v>
                </c:pt>
                <c:pt idx="111">
                  <c:v>44609</c:v>
                </c:pt>
                <c:pt idx="112">
                  <c:v>44608</c:v>
                </c:pt>
                <c:pt idx="113">
                  <c:v>44607</c:v>
                </c:pt>
                <c:pt idx="114">
                  <c:v>44606</c:v>
                </c:pt>
                <c:pt idx="115">
                  <c:v>44603</c:v>
                </c:pt>
                <c:pt idx="116">
                  <c:v>44602</c:v>
                </c:pt>
                <c:pt idx="117">
                  <c:v>44601</c:v>
                </c:pt>
                <c:pt idx="118">
                  <c:v>44600</c:v>
                </c:pt>
                <c:pt idx="119">
                  <c:v>44599</c:v>
                </c:pt>
                <c:pt idx="120">
                  <c:v>44589</c:v>
                </c:pt>
                <c:pt idx="121">
                  <c:v>44588</c:v>
                </c:pt>
                <c:pt idx="122">
                  <c:v>44587</c:v>
                </c:pt>
                <c:pt idx="123">
                  <c:v>44586</c:v>
                </c:pt>
                <c:pt idx="124">
                  <c:v>44585</c:v>
                </c:pt>
                <c:pt idx="125">
                  <c:v>44582</c:v>
                </c:pt>
                <c:pt idx="126">
                  <c:v>44581</c:v>
                </c:pt>
                <c:pt idx="127">
                  <c:v>44580</c:v>
                </c:pt>
                <c:pt idx="128">
                  <c:v>44579</c:v>
                </c:pt>
                <c:pt idx="129">
                  <c:v>44578</c:v>
                </c:pt>
                <c:pt idx="130">
                  <c:v>44575</c:v>
                </c:pt>
                <c:pt idx="131">
                  <c:v>44574</c:v>
                </c:pt>
                <c:pt idx="132">
                  <c:v>44573</c:v>
                </c:pt>
                <c:pt idx="133">
                  <c:v>44572</c:v>
                </c:pt>
                <c:pt idx="134">
                  <c:v>44571</c:v>
                </c:pt>
                <c:pt idx="135">
                  <c:v>44568</c:v>
                </c:pt>
                <c:pt idx="136">
                  <c:v>44567</c:v>
                </c:pt>
                <c:pt idx="137">
                  <c:v>44566</c:v>
                </c:pt>
                <c:pt idx="138">
                  <c:v>44565</c:v>
                </c:pt>
                <c:pt idx="139">
                  <c:v>44561</c:v>
                </c:pt>
                <c:pt idx="140">
                  <c:v>44560</c:v>
                </c:pt>
                <c:pt idx="141">
                  <c:v>44559</c:v>
                </c:pt>
                <c:pt idx="142">
                  <c:v>44558</c:v>
                </c:pt>
                <c:pt idx="143">
                  <c:v>44557</c:v>
                </c:pt>
                <c:pt idx="144">
                  <c:v>44554</c:v>
                </c:pt>
                <c:pt idx="145">
                  <c:v>44553</c:v>
                </c:pt>
                <c:pt idx="146">
                  <c:v>44552</c:v>
                </c:pt>
                <c:pt idx="147">
                  <c:v>44551</c:v>
                </c:pt>
                <c:pt idx="148">
                  <c:v>44550</c:v>
                </c:pt>
                <c:pt idx="149">
                  <c:v>44547</c:v>
                </c:pt>
                <c:pt idx="150">
                  <c:v>44546</c:v>
                </c:pt>
                <c:pt idx="151">
                  <c:v>44545</c:v>
                </c:pt>
                <c:pt idx="152">
                  <c:v>44544</c:v>
                </c:pt>
                <c:pt idx="153">
                  <c:v>44543</c:v>
                </c:pt>
                <c:pt idx="154">
                  <c:v>44540</c:v>
                </c:pt>
                <c:pt idx="155">
                  <c:v>44539</c:v>
                </c:pt>
                <c:pt idx="156">
                  <c:v>44538</c:v>
                </c:pt>
                <c:pt idx="157">
                  <c:v>44537</c:v>
                </c:pt>
                <c:pt idx="158">
                  <c:v>44536</c:v>
                </c:pt>
                <c:pt idx="159">
                  <c:v>44533</c:v>
                </c:pt>
                <c:pt idx="160">
                  <c:v>44532</c:v>
                </c:pt>
                <c:pt idx="161">
                  <c:v>44531</c:v>
                </c:pt>
                <c:pt idx="162">
                  <c:v>44530</c:v>
                </c:pt>
                <c:pt idx="163">
                  <c:v>44529</c:v>
                </c:pt>
                <c:pt idx="164">
                  <c:v>44526</c:v>
                </c:pt>
                <c:pt idx="165">
                  <c:v>44525</c:v>
                </c:pt>
                <c:pt idx="166">
                  <c:v>44524</c:v>
                </c:pt>
                <c:pt idx="167">
                  <c:v>44523</c:v>
                </c:pt>
                <c:pt idx="168">
                  <c:v>44522</c:v>
                </c:pt>
                <c:pt idx="169">
                  <c:v>44519</c:v>
                </c:pt>
                <c:pt idx="170">
                  <c:v>44518</c:v>
                </c:pt>
                <c:pt idx="171">
                  <c:v>44517</c:v>
                </c:pt>
                <c:pt idx="172">
                  <c:v>44516</c:v>
                </c:pt>
                <c:pt idx="173">
                  <c:v>44515</c:v>
                </c:pt>
                <c:pt idx="174">
                  <c:v>44512</c:v>
                </c:pt>
                <c:pt idx="175">
                  <c:v>44511</c:v>
                </c:pt>
                <c:pt idx="176">
                  <c:v>44510</c:v>
                </c:pt>
                <c:pt idx="177">
                  <c:v>44509</c:v>
                </c:pt>
                <c:pt idx="178">
                  <c:v>44508</c:v>
                </c:pt>
                <c:pt idx="179">
                  <c:v>44505</c:v>
                </c:pt>
                <c:pt idx="180">
                  <c:v>44504</c:v>
                </c:pt>
                <c:pt idx="181">
                  <c:v>44503</c:v>
                </c:pt>
                <c:pt idx="182">
                  <c:v>44502</c:v>
                </c:pt>
                <c:pt idx="183">
                  <c:v>44501</c:v>
                </c:pt>
                <c:pt idx="184">
                  <c:v>44498</c:v>
                </c:pt>
                <c:pt idx="185">
                  <c:v>44497</c:v>
                </c:pt>
                <c:pt idx="186">
                  <c:v>44496</c:v>
                </c:pt>
                <c:pt idx="187">
                  <c:v>44495</c:v>
                </c:pt>
                <c:pt idx="188">
                  <c:v>44494</c:v>
                </c:pt>
                <c:pt idx="189">
                  <c:v>44491</c:v>
                </c:pt>
                <c:pt idx="190">
                  <c:v>44490</c:v>
                </c:pt>
                <c:pt idx="191">
                  <c:v>44489</c:v>
                </c:pt>
                <c:pt idx="192">
                  <c:v>44488</c:v>
                </c:pt>
                <c:pt idx="193">
                  <c:v>44487</c:v>
                </c:pt>
                <c:pt idx="194">
                  <c:v>44484</c:v>
                </c:pt>
                <c:pt idx="195">
                  <c:v>44483</c:v>
                </c:pt>
                <c:pt idx="196">
                  <c:v>44482</c:v>
                </c:pt>
                <c:pt idx="197">
                  <c:v>44481</c:v>
                </c:pt>
                <c:pt idx="198">
                  <c:v>44480</c:v>
                </c:pt>
                <c:pt idx="199">
                  <c:v>44477</c:v>
                </c:pt>
                <c:pt idx="200">
                  <c:v>44476</c:v>
                </c:pt>
                <c:pt idx="201">
                  <c:v>44475</c:v>
                </c:pt>
                <c:pt idx="202">
                  <c:v>44474</c:v>
                </c:pt>
                <c:pt idx="203">
                  <c:v>44473</c:v>
                </c:pt>
                <c:pt idx="204">
                  <c:v>44470</c:v>
                </c:pt>
                <c:pt idx="205">
                  <c:v>44469</c:v>
                </c:pt>
                <c:pt idx="206">
                  <c:v>44468</c:v>
                </c:pt>
                <c:pt idx="207">
                  <c:v>44467</c:v>
                </c:pt>
                <c:pt idx="208">
                  <c:v>44466</c:v>
                </c:pt>
                <c:pt idx="209">
                  <c:v>44463</c:v>
                </c:pt>
                <c:pt idx="210">
                  <c:v>44462</c:v>
                </c:pt>
                <c:pt idx="211">
                  <c:v>44461</c:v>
                </c:pt>
                <c:pt idx="212">
                  <c:v>44460</c:v>
                </c:pt>
                <c:pt idx="213">
                  <c:v>44459</c:v>
                </c:pt>
                <c:pt idx="214">
                  <c:v>44456</c:v>
                </c:pt>
                <c:pt idx="215">
                  <c:v>44455</c:v>
                </c:pt>
                <c:pt idx="216">
                  <c:v>44454</c:v>
                </c:pt>
                <c:pt idx="217">
                  <c:v>44453</c:v>
                </c:pt>
                <c:pt idx="218">
                  <c:v>44452</c:v>
                </c:pt>
                <c:pt idx="219">
                  <c:v>44449</c:v>
                </c:pt>
                <c:pt idx="220">
                  <c:v>44448</c:v>
                </c:pt>
                <c:pt idx="221">
                  <c:v>44447</c:v>
                </c:pt>
                <c:pt idx="222">
                  <c:v>44446</c:v>
                </c:pt>
                <c:pt idx="223">
                  <c:v>44445</c:v>
                </c:pt>
                <c:pt idx="224">
                  <c:v>44440</c:v>
                </c:pt>
                <c:pt idx="225">
                  <c:v>44439</c:v>
                </c:pt>
                <c:pt idx="226">
                  <c:v>44438</c:v>
                </c:pt>
                <c:pt idx="227">
                  <c:v>44435</c:v>
                </c:pt>
                <c:pt idx="228">
                  <c:v>44434</c:v>
                </c:pt>
                <c:pt idx="229">
                  <c:v>44433</c:v>
                </c:pt>
                <c:pt idx="230">
                  <c:v>44432</c:v>
                </c:pt>
                <c:pt idx="231">
                  <c:v>44431</c:v>
                </c:pt>
                <c:pt idx="232">
                  <c:v>44428</c:v>
                </c:pt>
                <c:pt idx="233">
                  <c:v>44427</c:v>
                </c:pt>
                <c:pt idx="234">
                  <c:v>44426</c:v>
                </c:pt>
                <c:pt idx="235">
                  <c:v>44425</c:v>
                </c:pt>
                <c:pt idx="236">
                  <c:v>44424</c:v>
                </c:pt>
                <c:pt idx="237">
                  <c:v>44421</c:v>
                </c:pt>
                <c:pt idx="238">
                  <c:v>44420</c:v>
                </c:pt>
                <c:pt idx="239">
                  <c:v>44419</c:v>
                </c:pt>
                <c:pt idx="240">
                  <c:v>44418</c:v>
                </c:pt>
                <c:pt idx="241">
                  <c:v>44417</c:v>
                </c:pt>
                <c:pt idx="242">
                  <c:v>44414</c:v>
                </c:pt>
                <c:pt idx="243">
                  <c:v>44413</c:v>
                </c:pt>
                <c:pt idx="244">
                  <c:v>44412</c:v>
                </c:pt>
                <c:pt idx="245">
                  <c:v>44411</c:v>
                </c:pt>
                <c:pt idx="246">
                  <c:v>44410</c:v>
                </c:pt>
                <c:pt idx="247">
                  <c:v>44407</c:v>
                </c:pt>
                <c:pt idx="248">
                  <c:v>44406</c:v>
                </c:pt>
                <c:pt idx="249">
                  <c:v>44405</c:v>
                </c:pt>
                <c:pt idx="250">
                  <c:v>44404</c:v>
                </c:pt>
                <c:pt idx="251">
                  <c:v>44403</c:v>
                </c:pt>
                <c:pt idx="252">
                  <c:v>44400</c:v>
                </c:pt>
                <c:pt idx="253">
                  <c:v>44399</c:v>
                </c:pt>
                <c:pt idx="254">
                  <c:v>44398</c:v>
                </c:pt>
                <c:pt idx="255">
                  <c:v>44397</c:v>
                </c:pt>
                <c:pt idx="256">
                  <c:v>44396</c:v>
                </c:pt>
                <c:pt idx="257">
                  <c:v>44393</c:v>
                </c:pt>
                <c:pt idx="258">
                  <c:v>44392</c:v>
                </c:pt>
                <c:pt idx="259">
                  <c:v>44391</c:v>
                </c:pt>
                <c:pt idx="260">
                  <c:v>44390</c:v>
                </c:pt>
                <c:pt idx="261">
                  <c:v>44389</c:v>
                </c:pt>
                <c:pt idx="262">
                  <c:v>44386</c:v>
                </c:pt>
                <c:pt idx="263">
                  <c:v>44385</c:v>
                </c:pt>
                <c:pt idx="264">
                  <c:v>44384</c:v>
                </c:pt>
                <c:pt idx="265">
                  <c:v>44383</c:v>
                </c:pt>
                <c:pt idx="266">
                  <c:v>44382</c:v>
                </c:pt>
                <c:pt idx="267">
                  <c:v>44379</c:v>
                </c:pt>
                <c:pt idx="268">
                  <c:v>44378</c:v>
                </c:pt>
                <c:pt idx="269">
                  <c:v>44377</c:v>
                </c:pt>
                <c:pt idx="270">
                  <c:v>44376</c:v>
                </c:pt>
                <c:pt idx="271">
                  <c:v>44375</c:v>
                </c:pt>
                <c:pt idx="272">
                  <c:v>44372</c:v>
                </c:pt>
                <c:pt idx="273">
                  <c:v>44371</c:v>
                </c:pt>
                <c:pt idx="274">
                  <c:v>44370</c:v>
                </c:pt>
                <c:pt idx="275">
                  <c:v>44369</c:v>
                </c:pt>
                <c:pt idx="276">
                  <c:v>44368</c:v>
                </c:pt>
                <c:pt idx="277">
                  <c:v>44365</c:v>
                </c:pt>
                <c:pt idx="278">
                  <c:v>44364</c:v>
                </c:pt>
                <c:pt idx="279">
                  <c:v>44363</c:v>
                </c:pt>
                <c:pt idx="280">
                  <c:v>44362</c:v>
                </c:pt>
                <c:pt idx="281">
                  <c:v>44361</c:v>
                </c:pt>
                <c:pt idx="282">
                  <c:v>44358</c:v>
                </c:pt>
                <c:pt idx="283">
                  <c:v>44357</c:v>
                </c:pt>
                <c:pt idx="284">
                  <c:v>44356</c:v>
                </c:pt>
                <c:pt idx="285">
                  <c:v>44355</c:v>
                </c:pt>
                <c:pt idx="286">
                  <c:v>44354</c:v>
                </c:pt>
                <c:pt idx="287">
                  <c:v>44351</c:v>
                </c:pt>
                <c:pt idx="288">
                  <c:v>44350</c:v>
                </c:pt>
                <c:pt idx="289">
                  <c:v>44349</c:v>
                </c:pt>
                <c:pt idx="290">
                  <c:v>44348</c:v>
                </c:pt>
                <c:pt idx="291">
                  <c:v>44347</c:v>
                </c:pt>
                <c:pt idx="292">
                  <c:v>44344</c:v>
                </c:pt>
                <c:pt idx="293">
                  <c:v>44343</c:v>
                </c:pt>
                <c:pt idx="294">
                  <c:v>44342</c:v>
                </c:pt>
                <c:pt idx="295">
                  <c:v>44341</c:v>
                </c:pt>
                <c:pt idx="296">
                  <c:v>44340</c:v>
                </c:pt>
                <c:pt idx="297">
                  <c:v>44337</c:v>
                </c:pt>
                <c:pt idx="298">
                  <c:v>44336</c:v>
                </c:pt>
                <c:pt idx="299">
                  <c:v>44335</c:v>
                </c:pt>
                <c:pt idx="300">
                  <c:v>44334</c:v>
                </c:pt>
                <c:pt idx="301">
                  <c:v>44333</c:v>
                </c:pt>
                <c:pt idx="302">
                  <c:v>44330</c:v>
                </c:pt>
                <c:pt idx="303">
                  <c:v>44329</c:v>
                </c:pt>
                <c:pt idx="304">
                  <c:v>44328</c:v>
                </c:pt>
                <c:pt idx="305">
                  <c:v>44327</c:v>
                </c:pt>
                <c:pt idx="306">
                  <c:v>44326</c:v>
                </c:pt>
                <c:pt idx="307">
                  <c:v>44323</c:v>
                </c:pt>
                <c:pt idx="308">
                  <c:v>44322</c:v>
                </c:pt>
                <c:pt idx="309">
                  <c:v>44321</c:v>
                </c:pt>
                <c:pt idx="310">
                  <c:v>44320</c:v>
                </c:pt>
                <c:pt idx="311">
                  <c:v>44315</c:v>
                </c:pt>
                <c:pt idx="312">
                  <c:v>44314</c:v>
                </c:pt>
                <c:pt idx="313">
                  <c:v>44313</c:v>
                </c:pt>
                <c:pt idx="314">
                  <c:v>44312</c:v>
                </c:pt>
                <c:pt idx="315">
                  <c:v>44309</c:v>
                </c:pt>
                <c:pt idx="316">
                  <c:v>44308</c:v>
                </c:pt>
                <c:pt idx="317">
                  <c:v>44306</c:v>
                </c:pt>
                <c:pt idx="318">
                  <c:v>44305</c:v>
                </c:pt>
                <c:pt idx="319">
                  <c:v>44302</c:v>
                </c:pt>
                <c:pt idx="320">
                  <c:v>44301</c:v>
                </c:pt>
                <c:pt idx="321">
                  <c:v>44300</c:v>
                </c:pt>
                <c:pt idx="322">
                  <c:v>44299</c:v>
                </c:pt>
                <c:pt idx="323">
                  <c:v>44298</c:v>
                </c:pt>
                <c:pt idx="324">
                  <c:v>44295</c:v>
                </c:pt>
                <c:pt idx="325">
                  <c:v>44294</c:v>
                </c:pt>
                <c:pt idx="326">
                  <c:v>44293</c:v>
                </c:pt>
                <c:pt idx="327">
                  <c:v>44292</c:v>
                </c:pt>
                <c:pt idx="328">
                  <c:v>44291</c:v>
                </c:pt>
                <c:pt idx="329">
                  <c:v>44288</c:v>
                </c:pt>
                <c:pt idx="330">
                  <c:v>44287</c:v>
                </c:pt>
                <c:pt idx="331">
                  <c:v>44286</c:v>
                </c:pt>
                <c:pt idx="332">
                  <c:v>44285</c:v>
                </c:pt>
                <c:pt idx="333">
                  <c:v>44284</c:v>
                </c:pt>
                <c:pt idx="334">
                  <c:v>44281</c:v>
                </c:pt>
                <c:pt idx="335">
                  <c:v>44280</c:v>
                </c:pt>
                <c:pt idx="336">
                  <c:v>44279</c:v>
                </c:pt>
                <c:pt idx="337">
                  <c:v>44278</c:v>
                </c:pt>
                <c:pt idx="338">
                  <c:v>44277</c:v>
                </c:pt>
                <c:pt idx="339">
                  <c:v>44274</c:v>
                </c:pt>
                <c:pt idx="340">
                  <c:v>44273</c:v>
                </c:pt>
                <c:pt idx="341">
                  <c:v>44272</c:v>
                </c:pt>
                <c:pt idx="342">
                  <c:v>44271</c:v>
                </c:pt>
                <c:pt idx="343">
                  <c:v>44270</c:v>
                </c:pt>
                <c:pt idx="344">
                  <c:v>44267</c:v>
                </c:pt>
                <c:pt idx="345">
                  <c:v>44266</c:v>
                </c:pt>
                <c:pt idx="346">
                  <c:v>44265</c:v>
                </c:pt>
                <c:pt idx="347">
                  <c:v>44264</c:v>
                </c:pt>
                <c:pt idx="348">
                  <c:v>44263</c:v>
                </c:pt>
                <c:pt idx="349">
                  <c:v>44260</c:v>
                </c:pt>
                <c:pt idx="350">
                  <c:v>44259</c:v>
                </c:pt>
                <c:pt idx="351">
                  <c:v>44258</c:v>
                </c:pt>
                <c:pt idx="352">
                  <c:v>44257</c:v>
                </c:pt>
                <c:pt idx="353">
                  <c:v>44256</c:v>
                </c:pt>
                <c:pt idx="354">
                  <c:v>44253</c:v>
                </c:pt>
                <c:pt idx="355">
                  <c:v>44252</c:v>
                </c:pt>
                <c:pt idx="356">
                  <c:v>44251</c:v>
                </c:pt>
                <c:pt idx="357">
                  <c:v>44250</c:v>
                </c:pt>
                <c:pt idx="358">
                  <c:v>44249</c:v>
                </c:pt>
                <c:pt idx="359">
                  <c:v>44246</c:v>
                </c:pt>
                <c:pt idx="360">
                  <c:v>44245</c:v>
                </c:pt>
                <c:pt idx="361">
                  <c:v>44244</c:v>
                </c:pt>
                <c:pt idx="362">
                  <c:v>44236</c:v>
                </c:pt>
                <c:pt idx="363">
                  <c:v>44235</c:v>
                </c:pt>
                <c:pt idx="364">
                  <c:v>44232</c:v>
                </c:pt>
                <c:pt idx="365">
                  <c:v>44231</c:v>
                </c:pt>
                <c:pt idx="366">
                  <c:v>44230</c:v>
                </c:pt>
                <c:pt idx="367">
                  <c:v>44229</c:v>
                </c:pt>
                <c:pt idx="368">
                  <c:v>44228</c:v>
                </c:pt>
                <c:pt idx="369">
                  <c:v>44225</c:v>
                </c:pt>
                <c:pt idx="370">
                  <c:v>44224</c:v>
                </c:pt>
                <c:pt idx="371">
                  <c:v>44223</c:v>
                </c:pt>
                <c:pt idx="372">
                  <c:v>44222</c:v>
                </c:pt>
                <c:pt idx="373">
                  <c:v>44221</c:v>
                </c:pt>
                <c:pt idx="374">
                  <c:v>44218</c:v>
                </c:pt>
                <c:pt idx="375">
                  <c:v>44217</c:v>
                </c:pt>
                <c:pt idx="376">
                  <c:v>44216</c:v>
                </c:pt>
                <c:pt idx="377">
                  <c:v>44215</c:v>
                </c:pt>
                <c:pt idx="378">
                  <c:v>44214</c:v>
                </c:pt>
                <c:pt idx="379">
                  <c:v>44211</c:v>
                </c:pt>
                <c:pt idx="380">
                  <c:v>44210</c:v>
                </c:pt>
                <c:pt idx="381">
                  <c:v>44209</c:v>
                </c:pt>
                <c:pt idx="382">
                  <c:v>44208</c:v>
                </c:pt>
                <c:pt idx="383">
                  <c:v>44207</c:v>
                </c:pt>
                <c:pt idx="384">
                  <c:v>44204</c:v>
                </c:pt>
                <c:pt idx="385">
                  <c:v>44203</c:v>
                </c:pt>
                <c:pt idx="386">
                  <c:v>44202</c:v>
                </c:pt>
                <c:pt idx="387">
                  <c:v>44201</c:v>
                </c:pt>
                <c:pt idx="388">
                  <c:v>44200</c:v>
                </c:pt>
              </c:numCache>
            </c:numRef>
          </c:cat>
          <c:val>
            <c:numRef>
              <c:f>'Sheet1 (3)'!$G$2:$G$461</c:f>
              <c:numCache>
                <c:formatCode>General</c:formatCode>
                <c:ptCount val="460"/>
                <c:pt idx="0">
                  <c:v>94000</c:v>
                </c:pt>
                <c:pt idx="1">
                  <c:v>92000</c:v>
                </c:pt>
                <c:pt idx="2">
                  <c:v>94600</c:v>
                </c:pt>
                <c:pt idx="3">
                  <c:v>94500</c:v>
                </c:pt>
                <c:pt idx="4">
                  <c:v>90000</c:v>
                </c:pt>
                <c:pt idx="5">
                  <c:v>92000</c:v>
                </c:pt>
                <c:pt idx="6">
                  <c:v>92300</c:v>
                </c:pt>
                <c:pt idx="7">
                  <c:v>89800</c:v>
                </c:pt>
                <c:pt idx="8">
                  <c:v>88800</c:v>
                </c:pt>
                <c:pt idx="9">
                  <c:v>85700</c:v>
                </c:pt>
                <c:pt idx="10">
                  <c:v>86200</c:v>
                </c:pt>
                <c:pt idx="11">
                  <c:v>84500</c:v>
                </c:pt>
                <c:pt idx="12">
                  <c:v>92500</c:v>
                </c:pt>
                <c:pt idx="13">
                  <c:v>92500</c:v>
                </c:pt>
                <c:pt idx="14">
                  <c:v>93000</c:v>
                </c:pt>
                <c:pt idx="15">
                  <c:v>93000</c:v>
                </c:pt>
                <c:pt idx="16">
                  <c:v>94200</c:v>
                </c:pt>
                <c:pt idx="17">
                  <c:v>94600</c:v>
                </c:pt>
                <c:pt idx="18">
                  <c:v>95000</c:v>
                </c:pt>
                <c:pt idx="19">
                  <c:v>95500</c:v>
                </c:pt>
                <c:pt idx="20">
                  <c:v>95000</c:v>
                </c:pt>
                <c:pt idx="21">
                  <c:v>97500</c:v>
                </c:pt>
                <c:pt idx="22">
                  <c:v>97500</c:v>
                </c:pt>
                <c:pt idx="23">
                  <c:v>97200</c:v>
                </c:pt>
                <c:pt idx="24">
                  <c:v>98000</c:v>
                </c:pt>
                <c:pt idx="25">
                  <c:v>97900</c:v>
                </c:pt>
                <c:pt idx="26">
                  <c:v>97000</c:v>
                </c:pt>
                <c:pt idx="27">
                  <c:v>97500</c:v>
                </c:pt>
                <c:pt idx="28">
                  <c:v>98700</c:v>
                </c:pt>
                <c:pt idx="29">
                  <c:v>98600</c:v>
                </c:pt>
                <c:pt idx="30">
                  <c:v>98000</c:v>
                </c:pt>
                <c:pt idx="31">
                  <c:v>99900</c:v>
                </c:pt>
                <c:pt idx="32">
                  <c:v>99000</c:v>
                </c:pt>
                <c:pt idx="33">
                  <c:v>99000</c:v>
                </c:pt>
                <c:pt idx="34">
                  <c:v>98500</c:v>
                </c:pt>
                <c:pt idx="35">
                  <c:v>100000</c:v>
                </c:pt>
                <c:pt idx="36">
                  <c:v>100000</c:v>
                </c:pt>
                <c:pt idx="37">
                  <c:v>101000</c:v>
                </c:pt>
                <c:pt idx="38">
                  <c:v>99000</c:v>
                </c:pt>
                <c:pt idx="39">
                  <c:v>100000</c:v>
                </c:pt>
                <c:pt idx="40">
                  <c:v>100000</c:v>
                </c:pt>
                <c:pt idx="41">
                  <c:v>100000</c:v>
                </c:pt>
                <c:pt idx="42">
                  <c:v>100900</c:v>
                </c:pt>
                <c:pt idx="43">
                  <c:v>102900</c:v>
                </c:pt>
                <c:pt idx="44">
                  <c:v>100500</c:v>
                </c:pt>
                <c:pt idx="45">
                  <c:v>102500</c:v>
                </c:pt>
                <c:pt idx="46">
                  <c:v>102500</c:v>
                </c:pt>
                <c:pt idx="47">
                  <c:v>101300</c:v>
                </c:pt>
                <c:pt idx="48">
                  <c:v>101300</c:v>
                </c:pt>
                <c:pt idx="49">
                  <c:v>103500</c:v>
                </c:pt>
                <c:pt idx="50">
                  <c:v>102700</c:v>
                </c:pt>
                <c:pt idx="51">
                  <c:v>102500</c:v>
                </c:pt>
                <c:pt idx="52">
                  <c:v>102500</c:v>
                </c:pt>
                <c:pt idx="53">
                  <c:v>104000</c:v>
                </c:pt>
                <c:pt idx="54">
                  <c:v>102000</c:v>
                </c:pt>
                <c:pt idx="55">
                  <c:v>104900</c:v>
                </c:pt>
                <c:pt idx="56">
                  <c:v>109900</c:v>
                </c:pt>
                <c:pt idx="57">
                  <c:v>108000</c:v>
                </c:pt>
                <c:pt idx="58">
                  <c:v>105500</c:v>
                </c:pt>
                <c:pt idx="59">
                  <c:v>107800</c:v>
                </c:pt>
                <c:pt idx="60">
                  <c:v>108000</c:v>
                </c:pt>
                <c:pt idx="61">
                  <c:v>108000</c:v>
                </c:pt>
                <c:pt idx="62">
                  <c:v>109000</c:v>
                </c:pt>
                <c:pt idx="63">
                  <c:v>109500</c:v>
                </c:pt>
                <c:pt idx="64">
                  <c:v>109500</c:v>
                </c:pt>
                <c:pt idx="65">
                  <c:v>106000</c:v>
                </c:pt>
                <c:pt idx="66">
                  <c:v>109800</c:v>
                </c:pt>
                <c:pt idx="67">
                  <c:v>111000</c:v>
                </c:pt>
                <c:pt idx="68">
                  <c:v>111000</c:v>
                </c:pt>
                <c:pt idx="69">
                  <c:v>111500</c:v>
                </c:pt>
                <c:pt idx="70">
                  <c:v>111000</c:v>
                </c:pt>
                <c:pt idx="71">
                  <c:v>113100</c:v>
                </c:pt>
                <c:pt idx="72">
                  <c:v>113000</c:v>
                </c:pt>
                <c:pt idx="73">
                  <c:v>112000</c:v>
                </c:pt>
                <c:pt idx="74">
                  <c:v>113900</c:v>
                </c:pt>
                <c:pt idx="75">
                  <c:v>112000</c:v>
                </c:pt>
                <c:pt idx="76">
                  <c:v>112300</c:v>
                </c:pt>
                <c:pt idx="77">
                  <c:v>112200</c:v>
                </c:pt>
                <c:pt idx="78">
                  <c:v>114000</c:v>
                </c:pt>
                <c:pt idx="79">
                  <c:v>114800</c:v>
                </c:pt>
                <c:pt idx="80">
                  <c:v>115400</c:v>
                </c:pt>
                <c:pt idx="81">
                  <c:v>115000</c:v>
                </c:pt>
                <c:pt idx="82">
                  <c:v>114900</c:v>
                </c:pt>
                <c:pt idx="83">
                  <c:v>115700</c:v>
                </c:pt>
                <c:pt idx="84">
                  <c:v>113500</c:v>
                </c:pt>
                <c:pt idx="85">
                  <c:v>113100</c:v>
                </c:pt>
                <c:pt idx="86">
                  <c:v>112000</c:v>
                </c:pt>
                <c:pt idx="87">
                  <c:v>112000</c:v>
                </c:pt>
                <c:pt idx="88">
                  <c:v>114800</c:v>
                </c:pt>
                <c:pt idx="89">
                  <c:v>117000</c:v>
                </c:pt>
                <c:pt idx="90">
                  <c:v>110000</c:v>
                </c:pt>
                <c:pt idx="91">
                  <c:v>109100</c:v>
                </c:pt>
                <c:pt idx="92">
                  <c:v>110000</c:v>
                </c:pt>
                <c:pt idx="93">
                  <c:v>109000</c:v>
                </c:pt>
                <c:pt idx="94">
                  <c:v>109700</c:v>
                </c:pt>
                <c:pt idx="95">
                  <c:v>109800</c:v>
                </c:pt>
                <c:pt idx="96">
                  <c:v>110900</c:v>
                </c:pt>
                <c:pt idx="97">
                  <c:v>111000</c:v>
                </c:pt>
                <c:pt idx="98">
                  <c:v>111000</c:v>
                </c:pt>
                <c:pt idx="99">
                  <c:v>110000</c:v>
                </c:pt>
                <c:pt idx="100">
                  <c:v>109500</c:v>
                </c:pt>
                <c:pt idx="101">
                  <c:v>111400</c:v>
                </c:pt>
                <c:pt idx="102">
                  <c:v>111200</c:v>
                </c:pt>
                <c:pt idx="103">
                  <c:v>111300</c:v>
                </c:pt>
                <c:pt idx="104">
                  <c:v>110400</c:v>
                </c:pt>
                <c:pt idx="105">
                  <c:v>111800</c:v>
                </c:pt>
                <c:pt idx="106">
                  <c:v>112100</c:v>
                </c:pt>
                <c:pt idx="107">
                  <c:v>112000</c:v>
                </c:pt>
                <c:pt idx="108">
                  <c:v>112500</c:v>
                </c:pt>
                <c:pt idx="109">
                  <c:v>111300</c:v>
                </c:pt>
                <c:pt idx="110">
                  <c:v>112000</c:v>
                </c:pt>
                <c:pt idx="111">
                  <c:v>112000</c:v>
                </c:pt>
                <c:pt idx="112">
                  <c:v>113800</c:v>
                </c:pt>
                <c:pt idx="113">
                  <c:v>113500</c:v>
                </c:pt>
                <c:pt idx="114">
                  <c:v>113900</c:v>
                </c:pt>
                <c:pt idx="115">
                  <c:v>110000</c:v>
                </c:pt>
                <c:pt idx="116">
                  <c:v>112400</c:v>
                </c:pt>
                <c:pt idx="117">
                  <c:v>112000</c:v>
                </c:pt>
                <c:pt idx="118">
                  <c:v>114000</c:v>
                </c:pt>
                <c:pt idx="119">
                  <c:v>115000</c:v>
                </c:pt>
                <c:pt idx="120">
                  <c:v>117000</c:v>
                </c:pt>
                <c:pt idx="121">
                  <c:v>111100</c:v>
                </c:pt>
                <c:pt idx="122">
                  <c:v>110100</c:v>
                </c:pt>
                <c:pt idx="123">
                  <c:v>109900</c:v>
                </c:pt>
                <c:pt idx="124">
                  <c:v>110000</c:v>
                </c:pt>
                <c:pt idx="125">
                  <c:v>110800</c:v>
                </c:pt>
                <c:pt idx="126">
                  <c:v>112000</c:v>
                </c:pt>
                <c:pt idx="127">
                  <c:v>113500</c:v>
                </c:pt>
                <c:pt idx="128">
                  <c:v>113500</c:v>
                </c:pt>
                <c:pt idx="129">
                  <c:v>113000</c:v>
                </c:pt>
                <c:pt idx="130">
                  <c:v>113000</c:v>
                </c:pt>
                <c:pt idx="131">
                  <c:v>112400</c:v>
                </c:pt>
                <c:pt idx="132">
                  <c:v>113000</c:v>
                </c:pt>
                <c:pt idx="133">
                  <c:v>115600</c:v>
                </c:pt>
                <c:pt idx="134">
                  <c:v>114900</c:v>
                </c:pt>
                <c:pt idx="135">
                  <c:v>113000</c:v>
                </c:pt>
                <c:pt idx="136">
                  <c:v>115000</c:v>
                </c:pt>
                <c:pt idx="137">
                  <c:v>117200</c:v>
                </c:pt>
                <c:pt idx="138">
                  <c:v>117000</c:v>
                </c:pt>
                <c:pt idx="139">
                  <c:v>120000</c:v>
                </c:pt>
                <c:pt idx="140">
                  <c:v>117700</c:v>
                </c:pt>
                <c:pt idx="141">
                  <c:v>116500</c:v>
                </c:pt>
                <c:pt idx="142">
                  <c:v>112900</c:v>
                </c:pt>
                <c:pt idx="143">
                  <c:v>114000</c:v>
                </c:pt>
                <c:pt idx="144">
                  <c:v>112600</c:v>
                </c:pt>
                <c:pt idx="145">
                  <c:v>114000</c:v>
                </c:pt>
                <c:pt idx="146">
                  <c:v>113900</c:v>
                </c:pt>
                <c:pt idx="147">
                  <c:v>114000</c:v>
                </c:pt>
                <c:pt idx="148">
                  <c:v>115000</c:v>
                </c:pt>
                <c:pt idx="149">
                  <c:v>115800</c:v>
                </c:pt>
                <c:pt idx="150">
                  <c:v>113300</c:v>
                </c:pt>
                <c:pt idx="151">
                  <c:v>113300</c:v>
                </c:pt>
                <c:pt idx="152">
                  <c:v>113000</c:v>
                </c:pt>
                <c:pt idx="153">
                  <c:v>114500</c:v>
                </c:pt>
                <c:pt idx="154">
                  <c:v>113000</c:v>
                </c:pt>
                <c:pt idx="155">
                  <c:v>113100</c:v>
                </c:pt>
                <c:pt idx="156">
                  <c:v>113100</c:v>
                </c:pt>
                <c:pt idx="157">
                  <c:v>114800</c:v>
                </c:pt>
                <c:pt idx="158">
                  <c:v>115000</c:v>
                </c:pt>
                <c:pt idx="159">
                  <c:v>113000</c:v>
                </c:pt>
                <c:pt idx="160">
                  <c:v>116900</c:v>
                </c:pt>
                <c:pt idx="161">
                  <c:v>115000</c:v>
                </c:pt>
                <c:pt idx="162">
                  <c:v>115000</c:v>
                </c:pt>
                <c:pt idx="163">
                  <c:v>117500</c:v>
                </c:pt>
                <c:pt idx="164">
                  <c:v>117900</c:v>
                </c:pt>
                <c:pt idx="165">
                  <c:v>118000</c:v>
                </c:pt>
                <c:pt idx="166">
                  <c:v>117200</c:v>
                </c:pt>
                <c:pt idx="167">
                  <c:v>117900</c:v>
                </c:pt>
                <c:pt idx="168">
                  <c:v>116000</c:v>
                </c:pt>
                <c:pt idx="169">
                  <c:v>118800</c:v>
                </c:pt>
                <c:pt idx="170">
                  <c:v>113500</c:v>
                </c:pt>
                <c:pt idx="171">
                  <c:v>116500</c:v>
                </c:pt>
                <c:pt idx="172">
                  <c:v>118000</c:v>
                </c:pt>
                <c:pt idx="173">
                  <c:v>118500</c:v>
                </c:pt>
                <c:pt idx="174">
                  <c:v>118900</c:v>
                </c:pt>
                <c:pt idx="175">
                  <c:v>121400</c:v>
                </c:pt>
                <c:pt idx="176">
                  <c:v>121800</c:v>
                </c:pt>
                <c:pt idx="177">
                  <c:v>121000</c:v>
                </c:pt>
                <c:pt idx="178">
                  <c:v>122400</c:v>
                </c:pt>
                <c:pt idx="179">
                  <c:v>123000</c:v>
                </c:pt>
                <c:pt idx="180">
                  <c:v>122500</c:v>
                </c:pt>
                <c:pt idx="181">
                  <c:v>121800</c:v>
                </c:pt>
                <c:pt idx="182">
                  <c:v>122000</c:v>
                </c:pt>
                <c:pt idx="183">
                  <c:v>121100</c:v>
                </c:pt>
                <c:pt idx="184">
                  <c:v>122000</c:v>
                </c:pt>
                <c:pt idx="185">
                  <c:v>121900</c:v>
                </c:pt>
                <c:pt idx="186">
                  <c:v>124400</c:v>
                </c:pt>
                <c:pt idx="187">
                  <c:v>123500</c:v>
                </c:pt>
                <c:pt idx="188">
                  <c:v>122000</c:v>
                </c:pt>
                <c:pt idx="189">
                  <c:v>123000</c:v>
                </c:pt>
                <c:pt idx="190">
                  <c:v>123000</c:v>
                </c:pt>
                <c:pt idx="191">
                  <c:v>121100</c:v>
                </c:pt>
                <c:pt idx="192">
                  <c:v>120900</c:v>
                </c:pt>
                <c:pt idx="193">
                  <c:v>122000</c:v>
                </c:pt>
                <c:pt idx="194">
                  <c:v>122800</c:v>
                </c:pt>
                <c:pt idx="195">
                  <c:v>121500</c:v>
                </c:pt>
                <c:pt idx="196">
                  <c:v>121000</c:v>
                </c:pt>
                <c:pt idx="197">
                  <c:v>122000</c:v>
                </c:pt>
                <c:pt idx="198">
                  <c:v>122000</c:v>
                </c:pt>
                <c:pt idx="199">
                  <c:v>125000</c:v>
                </c:pt>
                <c:pt idx="200">
                  <c:v>124700</c:v>
                </c:pt>
                <c:pt idx="201">
                  <c:v>125500</c:v>
                </c:pt>
                <c:pt idx="202">
                  <c:v>122300</c:v>
                </c:pt>
                <c:pt idx="203">
                  <c:v>122100</c:v>
                </c:pt>
                <c:pt idx="204">
                  <c:v>123100</c:v>
                </c:pt>
                <c:pt idx="205">
                  <c:v>122400</c:v>
                </c:pt>
                <c:pt idx="206">
                  <c:v>122000</c:v>
                </c:pt>
                <c:pt idx="207">
                  <c:v>123900</c:v>
                </c:pt>
                <c:pt idx="208">
                  <c:v>123500</c:v>
                </c:pt>
                <c:pt idx="209">
                  <c:v>124300</c:v>
                </c:pt>
                <c:pt idx="210">
                  <c:v>123500</c:v>
                </c:pt>
                <c:pt idx="211">
                  <c:v>124800</c:v>
                </c:pt>
                <c:pt idx="212">
                  <c:v>123400</c:v>
                </c:pt>
                <c:pt idx="213">
                  <c:v>123500</c:v>
                </c:pt>
                <c:pt idx="214">
                  <c:v>123500</c:v>
                </c:pt>
                <c:pt idx="215">
                  <c:v>125000</c:v>
                </c:pt>
                <c:pt idx="216">
                  <c:v>125000</c:v>
                </c:pt>
                <c:pt idx="217">
                  <c:v>125000</c:v>
                </c:pt>
                <c:pt idx="218">
                  <c:v>126000</c:v>
                </c:pt>
                <c:pt idx="219">
                  <c:v>125100</c:v>
                </c:pt>
                <c:pt idx="220">
                  <c:v>126900</c:v>
                </c:pt>
                <c:pt idx="221">
                  <c:v>125500</c:v>
                </c:pt>
                <c:pt idx="222">
                  <c:v>125500</c:v>
                </c:pt>
                <c:pt idx="223">
                  <c:v>126000</c:v>
                </c:pt>
                <c:pt idx="224">
                  <c:v>127700</c:v>
                </c:pt>
                <c:pt idx="225">
                  <c:v>125000</c:v>
                </c:pt>
                <c:pt idx="226">
                  <c:v>126800</c:v>
                </c:pt>
                <c:pt idx="227">
                  <c:v>129900</c:v>
                </c:pt>
                <c:pt idx="228">
                  <c:v>128000</c:v>
                </c:pt>
                <c:pt idx="229">
                  <c:v>130000</c:v>
                </c:pt>
                <c:pt idx="230">
                  <c:v>130000</c:v>
                </c:pt>
                <c:pt idx="231">
                  <c:v>127100</c:v>
                </c:pt>
                <c:pt idx="232">
                  <c:v>128600</c:v>
                </c:pt>
                <c:pt idx="233">
                  <c:v>125600</c:v>
                </c:pt>
                <c:pt idx="234">
                  <c:v>128500</c:v>
                </c:pt>
                <c:pt idx="235">
                  <c:v>128500</c:v>
                </c:pt>
                <c:pt idx="236">
                  <c:v>128500</c:v>
                </c:pt>
                <c:pt idx="237">
                  <c:v>126800</c:v>
                </c:pt>
                <c:pt idx="238">
                  <c:v>127500</c:v>
                </c:pt>
                <c:pt idx="239">
                  <c:v>125000</c:v>
                </c:pt>
                <c:pt idx="240">
                  <c:v>128100</c:v>
                </c:pt>
                <c:pt idx="241">
                  <c:v>128500</c:v>
                </c:pt>
                <c:pt idx="242">
                  <c:v>127500</c:v>
                </c:pt>
                <c:pt idx="243">
                  <c:v>127800</c:v>
                </c:pt>
                <c:pt idx="244">
                  <c:v>126000</c:v>
                </c:pt>
                <c:pt idx="245">
                  <c:v>125000</c:v>
                </c:pt>
                <c:pt idx="246">
                  <c:v>126000</c:v>
                </c:pt>
                <c:pt idx="247">
                  <c:v>125900</c:v>
                </c:pt>
                <c:pt idx="248">
                  <c:v>126900</c:v>
                </c:pt>
                <c:pt idx="249">
                  <c:v>126000</c:v>
                </c:pt>
                <c:pt idx="250">
                  <c:v>125400</c:v>
                </c:pt>
                <c:pt idx="251">
                  <c:v>119900</c:v>
                </c:pt>
                <c:pt idx="252">
                  <c:v>118300</c:v>
                </c:pt>
                <c:pt idx="253">
                  <c:v>116800</c:v>
                </c:pt>
                <c:pt idx="254">
                  <c:v>116000</c:v>
                </c:pt>
                <c:pt idx="255">
                  <c:v>116000</c:v>
                </c:pt>
                <c:pt idx="256">
                  <c:v>116000</c:v>
                </c:pt>
                <c:pt idx="257">
                  <c:v>117600</c:v>
                </c:pt>
                <c:pt idx="258">
                  <c:v>114000</c:v>
                </c:pt>
                <c:pt idx="259">
                  <c:v>115700</c:v>
                </c:pt>
                <c:pt idx="260">
                  <c:v>116000</c:v>
                </c:pt>
                <c:pt idx="261">
                  <c:v>114000</c:v>
                </c:pt>
                <c:pt idx="262">
                  <c:v>117900</c:v>
                </c:pt>
                <c:pt idx="263">
                  <c:v>116400</c:v>
                </c:pt>
                <c:pt idx="264">
                  <c:v>117000</c:v>
                </c:pt>
                <c:pt idx="265">
                  <c:v>115500</c:v>
                </c:pt>
                <c:pt idx="266">
                  <c:v>113000</c:v>
                </c:pt>
                <c:pt idx="267">
                  <c:v>113000</c:v>
                </c:pt>
                <c:pt idx="268">
                  <c:v>112900</c:v>
                </c:pt>
                <c:pt idx="269">
                  <c:v>113000</c:v>
                </c:pt>
                <c:pt idx="270">
                  <c:v>114000</c:v>
                </c:pt>
                <c:pt idx="271">
                  <c:v>114900</c:v>
                </c:pt>
                <c:pt idx="272">
                  <c:v>114200</c:v>
                </c:pt>
                <c:pt idx="273">
                  <c:v>114500</c:v>
                </c:pt>
                <c:pt idx="274">
                  <c:v>113200</c:v>
                </c:pt>
                <c:pt idx="275">
                  <c:v>113100</c:v>
                </c:pt>
                <c:pt idx="276">
                  <c:v>113000</c:v>
                </c:pt>
                <c:pt idx="277">
                  <c:v>112500</c:v>
                </c:pt>
                <c:pt idx="278">
                  <c:v>114000</c:v>
                </c:pt>
                <c:pt idx="279">
                  <c:v>114700</c:v>
                </c:pt>
                <c:pt idx="280">
                  <c:v>115000</c:v>
                </c:pt>
                <c:pt idx="281">
                  <c:v>115500</c:v>
                </c:pt>
                <c:pt idx="282">
                  <c:v>115100</c:v>
                </c:pt>
                <c:pt idx="283">
                  <c:v>114000</c:v>
                </c:pt>
                <c:pt idx="284">
                  <c:v>112300</c:v>
                </c:pt>
                <c:pt idx="285">
                  <c:v>112000</c:v>
                </c:pt>
                <c:pt idx="286">
                  <c:v>111500</c:v>
                </c:pt>
                <c:pt idx="287">
                  <c:v>114800</c:v>
                </c:pt>
                <c:pt idx="288">
                  <c:v>114900</c:v>
                </c:pt>
                <c:pt idx="289">
                  <c:v>115000</c:v>
                </c:pt>
                <c:pt idx="290">
                  <c:v>116500</c:v>
                </c:pt>
                <c:pt idx="291">
                  <c:v>117000</c:v>
                </c:pt>
                <c:pt idx="292">
                  <c:v>115000</c:v>
                </c:pt>
                <c:pt idx="293">
                  <c:v>118000</c:v>
                </c:pt>
                <c:pt idx="294">
                  <c:v>116400</c:v>
                </c:pt>
                <c:pt idx="295">
                  <c:v>116000</c:v>
                </c:pt>
                <c:pt idx="296">
                  <c:v>116500</c:v>
                </c:pt>
                <c:pt idx="297">
                  <c:v>117500</c:v>
                </c:pt>
                <c:pt idx="298">
                  <c:v>118800</c:v>
                </c:pt>
                <c:pt idx="299">
                  <c:v>118100</c:v>
                </c:pt>
                <c:pt idx="300">
                  <c:v>116900</c:v>
                </c:pt>
                <c:pt idx="301">
                  <c:v>116200</c:v>
                </c:pt>
                <c:pt idx="302">
                  <c:v>113500</c:v>
                </c:pt>
                <c:pt idx="303">
                  <c:v>113000</c:v>
                </c:pt>
                <c:pt idx="304">
                  <c:v>111100</c:v>
                </c:pt>
                <c:pt idx="305">
                  <c:v>110000</c:v>
                </c:pt>
                <c:pt idx="306">
                  <c:v>109000</c:v>
                </c:pt>
                <c:pt idx="307">
                  <c:v>109400</c:v>
                </c:pt>
                <c:pt idx="308">
                  <c:v>109000</c:v>
                </c:pt>
                <c:pt idx="309">
                  <c:v>109000</c:v>
                </c:pt>
                <c:pt idx="310">
                  <c:v>108400</c:v>
                </c:pt>
                <c:pt idx="311">
                  <c:v>107800</c:v>
                </c:pt>
                <c:pt idx="312">
                  <c:v>108000</c:v>
                </c:pt>
                <c:pt idx="313">
                  <c:v>108000</c:v>
                </c:pt>
                <c:pt idx="314">
                  <c:v>105500</c:v>
                </c:pt>
                <c:pt idx="315">
                  <c:v>105000</c:v>
                </c:pt>
                <c:pt idx="316">
                  <c:v>106000</c:v>
                </c:pt>
                <c:pt idx="317">
                  <c:v>106000</c:v>
                </c:pt>
                <c:pt idx="318">
                  <c:v>105000</c:v>
                </c:pt>
                <c:pt idx="319">
                  <c:v>107000</c:v>
                </c:pt>
                <c:pt idx="320">
                  <c:v>108500</c:v>
                </c:pt>
                <c:pt idx="321">
                  <c:v>106000</c:v>
                </c:pt>
                <c:pt idx="322">
                  <c:v>105500</c:v>
                </c:pt>
                <c:pt idx="323">
                  <c:v>104200</c:v>
                </c:pt>
                <c:pt idx="324">
                  <c:v>102900</c:v>
                </c:pt>
                <c:pt idx="325">
                  <c:v>104000</c:v>
                </c:pt>
                <c:pt idx="326">
                  <c:v>101300</c:v>
                </c:pt>
                <c:pt idx="327">
                  <c:v>101900</c:v>
                </c:pt>
                <c:pt idx="328">
                  <c:v>102000</c:v>
                </c:pt>
                <c:pt idx="329">
                  <c:v>101800</c:v>
                </c:pt>
                <c:pt idx="330">
                  <c:v>102000</c:v>
                </c:pt>
                <c:pt idx="331">
                  <c:v>102000</c:v>
                </c:pt>
                <c:pt idx="332">
                  <c:v>102800</c:v>
                </c:pt>
                <c:pt idx="333">
                  <c:v>101000</c:v>
                </c:pt>
                <c:pt idx="334">
                  <c:v>100200</c:v>
                </c:pt>
                <c:pt idx="335">
                  <c:v>102500</c:v>
                </c:pt>
                <c:pt idx="336">
                  <c:v>104500</c:v>
                </c:pt>
                <c:pt idx="337">
                  <c:v>108000</c:v>
                </c:pt>
                <c:pt idx="338">
                  <c:v>105000</c:v>
                </c:pt>
                <c:pt idx="339">
                  <c:v>102700</c:v>
                </c:pt>
                <c:pt idx="340">
                  <c:v>101400</c:v>
                </c:pt>
                <c:pt idx="341">
                  <c:v>100500</c:v>
                </c:pt>
                <c:pt idx="342">
                  <c:v>99200</c:v>
                </c:pt>
                <c:pt idx="343">
                  <c:v>98800</c:v>
                </c:pt>
                <c:pt idx="344">
                  <c:v>98900</c:v>
                </c:pt>
                <c:pt idx="345">
                  <c:v>98500</c:v>
                </c:pt>
                <c:pt idx="346">
                  <c:v>98100</c:v>
                </c:pt>
                <c:pt idx="347">
                  <c:v>97200</c:v>
                </c:pt>
                <c:pt idx="348">
                  <c:v>97600</c:v>
                </c:pt>
                <c:pt idx="349">
                  <c:v>98000</c:v>
                </c:pt>
                <c:pt idx="350">
                  <c:v>98000</c:v>
                </c:pt>
                <c:pt idx="351">
                  <c:v>94700</c:v>
                </c:pt>
                <c:pt idx="352">
                  <c:v>94900</c:v>
                </c:pt>
                <c:pt idx="353">
                  <c:v>95800</c:v>
                </c:pt>
                <c:pt idx="354">
                  <c:v>94000</c:v>
                </c:pt>
                <c:pt idx="355">
                  <c:v>95200</c:v>
                </c:pt>
                <c:pt idx="356">
                  <c:v>94700</c:v>
                </c:pt>
                <c:pt idx="357">
                  <c:v>94700</c:v>
                </c:pt>
                <c:pt idx="358">
                  <c:v>94600</c:v>
                </c:pt>
                <c:pt idx="359">
                  <c:v>94400</c:v>
                </c:pt>
                <c:pt idx="360">
                  <c:v>95000</c:v>
                </c:pt>
                <c:pt idx="361">
                  <c:v>95000</c:v>
                </c:pt>
                <c:pt idx="362">
                  <c:v>95000</c:v>
                </c:pt>
                <c:pt idx="363">
                  <c:v>94400</c:v>
                </c:pt>
                <c:pt idx="364">
                  <c:v>93000</c:v>
                </c:pt>
                <c:pt idx="365">
                  <c:v>93000</c:v>
                </c:pt>
                <c:pt idx="366">
                  <c:v>93200</c:v>
                </c:pt>
                <c:pt idx="367">
                  <c:v>92900</c:v>
                </c:pt>
                <c:pt idx="368">
                  <c:v>93500</c:v>
                </c:pt>
                <c:pt idx="369">
                  <c:v>92500</c:v>
                </c:pt>
                <c:pt idx="370">
                  <c:v>91500</c:v>
                </c:pt>
                <c:pt idx="371">
                  <c:v>93400</c:v>
                </c:pt>
                <c:pt idx="372">
                  <c:v>87900</c:v>
                </c:pt>
                <c:pt idx="373">
                  <c:v>92500</c:v>
                </c:pt>
                <c:pt idx="374">
                  <c:v>95000</c:v>
                </c:pt>
                <c:pt idx="375">
                  <c:v>95900</c:v>
                </c:pt>
                <c:pt idx="376">
                  <c:v>96500</c:v>
                </c:pt>
                <c:pt idx="377">
                  <c:v>97000</c:v>
                </c:pt>
                <c:pt idx="378">
                  <c:v>94300</c:v>
                </c:pt>
                <c:pt idx="379">
                  <c:v>93500</c:v>
                </c:pt>
                <c:pt idx="380">
                  <c:v>98000</c:v>
                </c:pt>
                <c:pt idx="381">
                  <c:v>98000</c:v>
                </c:pt>
                <c:pt idx="382">
                  <c:v>99000</c:v>
                </c:pt>
                <c:pt idx="383">
                  <c:v>99400</c:v>
                </c:pt>
                <c:pt idx="384">
                  <c:v>99000</c:v>
                </c:pt>
                <c:pt idx="385">
                  <c:v>99100</c:v>
                </c:pt>
                <c:pt idx="386">
                  <c:v>97000</c:v>
                </c:pt>
                <c:pt idx="387">
                  <c:v>93500</c:v>
                </c:pt>
                <c:pt idx="388">
                  <c:v>94500</c:v>
                </c:pt>
                <c:pt idx="389">
                  <c:v>94000</c:v>
                </c:pt>
                <c:pt idx="390">
                  <c:v>94500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2-4E20-9B55-D473A33D3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837568"/>
        <c:axId val="344835904"/>
      </c:lineChart>
      <c:dateAx>
        <c:axId val="344837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835904"/>
        <c:crosses val="autoZero"/>
        <c:auto val="1"/>
        <c:lblOffset val="100"/>
        <c:baseTimeUnit val="days"/>
      </c:dateAx>
      <c:valAx>
        <c:axId val="3448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83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'Sheet1 (3)'!$F$2:$F$390</c:f>
              <c:numCache>
                <c:formatCode>General</c:formatCode>
                <c:ptCount val="389"/>
                <c:pt idx="0">
                  <c:v>37050</c:v>
                </c:pt>
                <c:pt idx="1">
                  <c:v>37050</c:v>
                </c:pt>
                <c:pt idx="2">
                  <c:v>37100</c:v>
                </c:pt>
                <c:pt idx="3">
                  <c:v>39050</c:v>
                </c:pt>
                <c:pt idx="4">
                  <c:v>39500</c:v>
                </c:pt>
                <c:pt idx="5">
                  <c:v>39500</c:v>
                </c:pt>
                <c:pt idx="6">
                  <c:v>39300</c:v>
                </c:pt>
                <c:pt idx="7">
                  <c:v>39300</c:v>
                </c:pt>
                <c:pt idx="8">
                  <c:v>39300</c:v>
                </c:pt>
                <c:pt idx="9">
                  <c:v>39300</c:v>
                </c:pt>
                <c:pt idx="10">
                  <c:v>39300</c:v>
                </c:pt>
                <c:pt idx="11">
                  <c:v>39000</c:v>
                </c:pt>
                <c:pt idx="12">
                  <c:v>38900</c:v>
                </c:pt>
                <c:pt idx="13">
                  <c:v>41600</c:v>
                </c:pt>
                <c:pt idx="14">
                  <c:v>43000</c:v>
                </c:pt>
                <c:pt idx="15">
                  <c:v>43400</c:v>
                </c:pt>
                <c:pt idx="16">
                  <c:v>42400</c:v>
                </c:pt>
                <c:pt idx="17">
                  <c:v>41700</c:v>
                </c:pt>
                <c:pt idx="18">
                  <c:v>38800</c:v>
                </c:pt>
                <c:pt idx="19">
                  <c:v>39200</c:v>
                </c:pt>
                <c:pt idx="20">
                  <c:v>38500</c:v>
                </c:pt>
                <c:pt idx="21">
                  <c:v>39150</c:v>
                </c:pt>
                <c:pt idx="22">
                  <c:v>40000</c:v>
                </c:pt>
                <c:pt idx="23">
                  <c:v>40000</c:v>
                </c:pt>
                <c:pt idx="24">
                  <c:v>40000</c:v>
                </c:pt>
                <c:pt idx="25">
                  <c:v>40800</c:v>
                </c:pt>
                <c:pt idx="26">
                  <c:v>41700</c:v>
                </c:pt>
                <c:pt idx="27">
                  <c:v>44500</c:v>
                </c:pt>
                <c:pt idx="28">
                  <c:v>44800</c:v>
                </c:pt>
                <c:pt idx="29">
                  <c:v>45500</c:v>
                </c:pt>
                <c:pt idx="30">
                  <c:v>48300</c:v>
                </c:pt>
                <c:pt idx="31">
                  <c:v>48400</c:v>
                </c:pt>
                <c:pt idx="32">
                  <c:v>48000</c:v>
                </c:pt>
                <c:pt idx="33">
                  <c:v>48000</c:v>
                </c:pt>
                <c:pt idx="34">
                  <c:v>48200</c:v>
                </c:pt>
                <c:pt idx="35">
                  <c:v>48700</c:v>
                </c:pt>
                <c:pt idx="36">
                  <c:v>48900</c:v>
                </c:pt>
                <c:pt idx="37">
                  <c:v>48900</c:v>
                </c:pt>
                <c:pt idx="38">
                  <c:v>49000</c:v>
                </c:pt>
                <c:pt idx="39">
                  <c:v>49050</c:v>
                </c:pt>
                <c:pt idx="40">
                  <c:v>51000</c:v>
                </c:pt>
                <c:pt idx="41">
                  <c:v>50700</c:v>
                </c:pt>
                <c:pt idx="42">
                  <c:v>50800</c:v>
                </c:pt>
                <c:pt idx="43">
                  <c:v>50900</c:v>
                </c:pt>
                <c:pt idx="44">
                  <c:v>51000</c:v>
                </c:pt>
                <c:pt idx="45">
                  <c:v>50900</c:v>
                </c:pt>
                <c:pt idx="46">
                  <c:v>50300</c:v>
                </c:pt>
                <c:pt idx="47">
                  <c:v>50500</c:v>
                </c:pt>
                <c:pt idx="48">
                  <c:v>50500</c:v>
                </c:pt>
                <c:pt idx="49">
                  <c:v>50600</c:v>
                </c:pt>
                <c:pt idx="50">
                  <c:v>52000</c:v>
                </c:pt>
                <c:pt idx="51">
                  <c:v>51800</c:v>
                </c:pt>
                <c:pt idx="52">
                  <c:v>51400</c:v>
                </c:pt>
                <c:pt idx="53">
                  <c:v>51000</c:v>
                </c:pt>
                <c:pt idx="54">
                  <c:v>51200</c:v>
                </c:pt>
                <c:pt idx="55">
                  <c:v>53100</c:v>
                </c:pt>
                <c:pt idx="56">
                  <c:v>53000</c:v>
                </c:pt>
                <c:pt idx="57">
                  <c:v>52500</c:v>
                </c:pt>
                <c:pt idx="58">
                  <c:v>52500</c:v>
                </c:pt>
                <c:pt idx="59">
                  <c:v>52800</c:v>
                </c:pt>
                <c:pt idx="60">
                  <c:v>52800</c:v>
                </c:pt>
                <c:pt idx="61">
                  <c:v>52900</c:v>
                </c:pt>
                <c:pt idx="62">
                  <c:v>52900</c:v>
                </c:pt>
                <c:pt idx="63">
                  <c:v>52800</c:v>
                </c:pt>
                <c:pt idx="64">
                  <c:v>52800</c:v>
                </c:pt>
                <c:pt idx="65">
                  <c:v>52700</c:v>
                </c:pt>
                <c:pt idx="66">
                  <c:v>52500</c:v>
                </c:pt>
                <c:pt idx="67">
                  <c:v>52600</c:v>
                </c:pt>
                <c:pt idx="68">
                  <c:v>52300</c:v>
                </c:pt>
                <c:pt idx="69">
                  <c:v>52200</c:v>
                </c:pt>
                <c:pt idx="70">
                  <c:v>52100</c:v>
                </c:pt>
                <c:pt idx="71">
                  <c:v>52000</c:v>
                </c:pt>
                <c:pt idx="72">
                  <c:v>51400</c:v>
                </c:pt>
                <c:pt idx="73">
                  <c:v>51800</c:v>
                </c:pt>
                <c:pt idx="74">
                  <c:v>51600</c:v>
                </c:pt>
                <c:pt idx="75">
                  <c:v>51200</c:v>
                </c:pt>
                <c:pt idx="76">
                  <c:v>51000</c:v>
                </c:pt>
                <c:pt idx="77">
                  <c:v>51200</c:v>
                </c:pt>
                <c:pt idx="78">
                  <c:v>51100</c:v>
                </c:pt>
                <c:pt idx="79">
                  <c:v>51200</c:v>
                </c:pt>
                <c:pt idx="80">
                  <c:v>51200</c:v>
                </c:pt>
                <c:pt idx="81">
                  <c:v>51000</c:v>
                </c:pt>
                <c:pt idx="82">
                  <c:v>51100</c:v>
                </c:pt>
                <c:pt idx="83">
                  <c:v>51100</c:v>
                </c:pt>
                <c:pt idx="84">
                  <c:v>51200</c:v>
                </c:pt>
                <c:pt idx="85">
                  <c:v>51200</c:v>
                </c:pt>
                <c:pt idx="86">
                  <c:v>51100</c:v>
                </c:pt>
                <c:pt idx="87">
                  <c:v>51000</c:v>
                </c:pt>
                <c:pt idx="88">
                  <c:v>51000</c:v>
                </c:pt>
                <c:pt idx="89">
                  <c:v>50800</c:v>
                </c:pt>
                <c:pt idx="90">
                  <c:v>51100</c:v>
                </c:pt>
                <c:pt idx="91">
                  <c:v>51200</c:v>
                </c:pt>
                <c:pt idx="92">
                  <c:v>54700</c:v>
                </c:pt>
                <c:pt idx="93">
                  <c:v>56800</c:v>
                </c:pt>
                <c:pt idx="94">
                  <c:v>57000</c:v>
                </c:pt>
                <c:pt idx="95">
                  <c:v>56800</c:v>
                </c:pt>
                <c:pt idx="96">
                  <c:v>56600</c:v>
                </c:pt>
                <c:pt idx="97">
                  <c:v>56500</c:v>
                </c:pt>
                <c:pt idx="98">
                  <c:v>55300</c:v>
                </c:pt>
                <c:pt idx="99">
                  <c:v>57000</c:v>
                </c:pt>
                <c:pt idx="100">
                  <c:v>57500</c:v>
                </c:pt>
                <c:pt idx="101">
                  <c:v>58500</c:v>
                </c:pt>
                <c:pt idx="102">
                  <c:v>58600</c:v>
                </c:pt>
                <c:pt idx="103">
                  <c:v>58300</c:v>
                </c:pt>
                <c:pt idx="104">
                  <c:v>58300</c:v>
                </c:pt>
                <c:pt idx="105">
                  <c:v>58100</c:v>
                </c:pt>
                <c:pt idx="106">
                  <c:v>58200</c:v>
                </c:pt>
                <c:pt idx="107">
                  <c:v>58900</c:v>
                </c:pt>
                <c:pt idx="108">
                  <c:v>59900</c:v>
                </c:pt>
                <c:pt idx="109">
                  <c:v>59900</c:v>
                </c:pt>
                <c:pt idx="110">
                  <c:v>59900</c:v>
                </c:pt>
                <c:pt idx="111">
                  <c:v>60000</c:v>
                </c:pt>
                <c:pt idx="112">
                  <c:v>59900</c:v>
                </c:pt>
                <c:pt idx="113">
                  <c:v>60200</c:v>
                </c:pt>
                <c:pt idx="114">
                  <c:v>60400</c:v>
                </c:pt>
                <c:pt idx="115">
                  <c:v>60500</c:v>
                </c:pt>
                <c:pt idx="116">
                  <c:v>60500</c:v>
                </c:pt>
                <c:pt idx="117">
                  <c:v>61500</c:v>
                </c:pt>
                <c:pt idx="118">
                  <c:v>61600</c:v>
                </c:pt>
                <c:pt idx="119">
                  <c:v>61800</c:v>
                </c:pt>
                <c:pt idx="120">
                  <c:v>62000</c:v>
                </c:pt>
                <c:pt idx="121">
                  <c:v>61800</c:v>
                </c:pt>
                <c:pt idx="122">
                  <c:v>61600</c:v>
                </c:pt>
                <c:pt idx="123">
                  <c:v>61000</c:v>
                </c:pt>
                <c:pt idx="124">
                  <c:v>61200</c:v>
                </c:pt>
                <c:pt idx="125">
                  <c:v>61500</c:v>
                </c:pt>
                <c:pt idx="126">
                  <c:v>61000</c:v>
                </c:pt>
                <c:pt idx="127">
                  <c:v>61000</c:v>
                </c:pt>
                <c:pt idx="128">
                  <c:v>60900</c:v>
                </c:pt>
                <c:pt idx="129">
                  <c:v>60800</c:v>
                </c:pt>
                <c:pt idx="130">
                  <c:v>61000</c:v>
                </c:pt>
                <c:pt idx="131">
                  <c:v>61000</c:v>
                </c:pt>
                <c:pt idx="132">
                  <c:v>61000</c:v>
                </c:pt>
                <c:pt idx="133">
                  <c:v>61000</c:v>
                </c:pt>
                <c:pt idx="134">
                  <c:v>61000</c:v>
                </c:pt>
                <c:pt idx="135">
                  <c:v>61000</c:v>
                </c:pt>
                <c:pt idx="136">
                  <c:v>61000</c:v>
                </c:pt>
                <c:pt idx="137">
                  <c:v>61200</c:v>
                </c:pt>
                <c:pt idx="138">
                  <c:v>60900</c:v>
                </c:pt>
                <c:pt idx="139">
                  <c:v>62000</c:v>
                </c:pt>
                <c:pt idx="140">
                  <c:v>62300</c:v>
                </c:pt>
                <c:pt idx="141">
                  <c:v>62300</c:v>
                </c:pt>
                <c:pt idx="142">
                  <c:v>62000</c:v>
                </c:pt>
                <c:pt idx="143">
                  <c:v>61900</c:v>
                </c:pt>
                <c:pt idx="144">
                  <c:v>61400</c:v>
                </c:pt>
                <c:pt idx="145">
                  <c:v>61400</c:v>
                </c:pt>
                <c:pt idx="146">
                  <c:v>61300</c:v>
                </c:pt>
                <c:pt idx="147">
                  <c:v>61500</c:v>
                </c:pt>
                <c:pt idx="148">
                  <c:v>60400</c:v>
                </c:pt>
                <c:pt idx="149">
                  <c:v>59700</c:v>
                </c:pt>
                <c:pt idx="150">
                  <c:v>60300</c:v>
                </c:pt>
                <c:pt idx="151">
                  <c:v>60300</c:v>
                </c:pt>
                <c:pt idx="152">
                  <c:v>60800</c:v>
                </c:pt>
                <c:pt idx="153">
                  <c:v>60500</c:v>
                </c:pt>
                <c:pt idx="154">
                  <c:v>60400</c:v>
                </c:pt>
                <c:pt idx="155">
                  <c:v>60300</c:v>
                </c:pt>
                <c:pt idx="156">
                  <c:v>59900</c:v>
                </c:pt>
                <c:pt idx="157">
                  <c:v>57400</c:v>
                </c:pt>
                <c:pt idx="158">
                  <c:v>58800</c:v>
                </c:pt>
                <c:pt idx="159">
                  <c:v>59700</c:v>
                </c:pt>
                <c:pt idx="160">
                  <c:v>59800</c:v>
                </c:pt>
                <c:pt idx="161">
                  <c:v>59700</c:v>
                </c:pt>
                <c:pt idx="162">
                  <c:v>59400</c:v>
                </c:pt>
                <c:pt idx="163">
                  <c:v>59200</c:v>
                </c:pt>
                <c:pt idx="164">
                  <c:v>59600</c:v>
                </c:pt>
                <c:pt idx="165">
                  <c:v>59600</c:v>
                </c:pt>
                <c:pt idx="166">
                  <c:v>59500</c:v>
                </c:pt>
                <c:pt idx="167">
                  <c:v>59400</c:v>
                </c:pt>
                <c:pt idx="168">
                  <c:v>59700</c:v>
                </c:pt>
                <c:pt idx="169">
                  <c:v>59200</c:v>
                </c:pt>
                <c:pt idx="170">
                  <c:v>59500</c:v>
                </c:pt>
                <c:pt idx="171">
                  <c:v>59500</c:v>
                </c:pt>
                <c:pt idx="172">
                  <c:v>59500</c:v>
                </c:pt>
                <c:pt idx="173">
                  <c:v>59500</c:v>
                </c:pt>
                <c:pt idx="174">
                  <c:v>59500</c:v>
                </c:pt>
                <c:pt idx="175">
                  <c:v>59400</c:v>
                </c:pt>
                <c:pt idx="176">
                  <c:v>59400</c:v>
                </c:pt>
                <c:pt idx="177">
                  <c:v>59000</c:v>
                </c:pt>
                <c:pt idx="178">
                  <c:v>58200</c:v>
                </c:pt>
                <c:pt idx="179">
                  <c:v>58700</c:v>
                </c:pt>
                <c:pt idx="180">
                  <c:v>58300</c:v>
                </c:pt>
                <c:pt idx="181">
                  <c:v>57800</c:v>
                </c:pt>
                <c:pt idx="182">
                  <c:v>58300</c:v>
                </c:pt>
                <c:pt idx="183">
                  <c:v>58300</c:v>
                </c:pt>
                <c:pt idx="184">
                  <c:v>58000</c:v>
                </c:pt>
                <c:pt idx="185">
                  <c:v>58000</c:v>
                </c:pt>
                <c:pt idx="186">
                  <c:v>57500</c:v>
                </c:pt>
                <c:pt idx="187">
                  <c:v>57500</c:v>
                </c:pt>
                <c:pt idx="188">
                  <c:v>57600</c:v>
                </c:pt>
                <c:pt idx="189">
                  <c:v>57900</c:v>
                </c:pt>
                <c:pt idx="190">
                  <c:v>57700</c:v>
                </c:pt>
                <c:pt idx="191">
                  <c:v>58000</c:v>
                </c:pt>
                <c:pt idx="192">
                  <c:v>58000</c:v>
                </c:pt>
                <c:pt idx="193">
                  <c:v>58000</c:v>
                </c:pt>
                <c:pt idx="194">
                  <c:v>58000</c:v>
                </c:pt>
                <c:pt idx="195">
                  <c:v>57700</c:v>
                </c:pt>
                <c:pt idx="196">
                  <c:v>57700</c:v>
                </c:pt>
                <c:pt idx="197">
                  <c:v>58000</c:v>
                </c:pt>
                <c:pt idx="198">
                  <c:v>57900</c:v>
                </c:pt>
                <c:pt idx="199">
                  <c:v>57500</c:v>
                </c:pt>
                <c:pt idx="200">
                  <c:v>57500</c:v>
                </c:pt>
                <c:pt idx="201">
                  <c:v>57600</c:v>
                </c:pt>
                <c:pt idx="202">
                  <c:v>57800</c:v>
                </c:pt>
                <c:pt idx="203">
                  <c:v>57900</c:v>
                </c:pt>
                <c:pt idx="204">
                  <c:v>57900</c:v>
                </c:pt>
                <c:pt idx="205">
                  <c:v>60000</c:v>
                </c:pt>
                <c:pt idx="206">
                  <c:v>59700</c:v>
                </c:pt>
                <c:pt idx="207">
                  <c:v>59800</c:v>
                </c:pt>
                <c:pt idx="208">
                  <c:v>59100</c:v>
                </c:pt>
                <c:pt idx="209">
                  <c:v>59700</c:v>
                </c:pt>
                <c:pt idx="210">
                  <c:v>59500</c:v>
                </c:pt>
                <c:pt idx="211">
                  <c:v>59100</c:v>
                </c:pt>
                <c:pt idx="212">
                  <c:v>59000</c:v>
                </c:pt>
                <c:pt idx="213">
                  <c:v>58700</c:v>
                </c:pt>
                <c:pt idx="214">
                  <c:v>59000</c:v>
                </c:pt>
                <c:pt idx="215">
                  <c:v>58800</c:v>
                </c:pt>
                <c:pt idx="216">
                  <c:v>58800</c:v>
                </c:pt>
                <c:pt idx="217">
                  <c:v>58500</c:v>
                </c:pt>
                <c:pt idx="218">
                  <c:v>58000</c:v>
                </c:pt>
                <c:pt idx="219">
                  <c:v>59100</c:v>
                </c:pt>
                <c:pt idx="220">
                  <c:v>59600</c:v>
                </c:pt>
                <c:pt idx="221">
                  <c:v>59900</c:v>
                </c:pt>
                <c:pt idx="222">
                  <c:v>60000</c:v>
                </c:pt>
                <c:pt idx="223">
                  <c:v>61000</c:v>
                </c:pt>
                <c:pt idx="224">
                  <c:v>62000</c:v>
                </c:pt>
                <c:pt idx="225">
                  <c:v>62000</c:v>
                </c:pt>
                <c:pt idx="226">
                  <c:v>58200</c:v>
                </c:pt>
                <c:pt idx="227">
                  <c:v>57500</c:v>
                </c:pt>
                <c:pt idx="228">
                  <c:v>56900</c:v>
                </c:pt>
                <c:pt idx="229">
                  <c:v>56200</c:v>
                </c:pt>
                <c:pt idx="230">
                  <c:v>56300</c:v>
                </c:pt>
                <c:pt idx="231">
                  <c:v>56200</c:v>
                </c:pt>
                <c:pt idx="232">
                  <c:v>56500</c:v>
                </c:pt>
                <c:pt idx="233">
                  <c:v>56600</c:v>
                </c:pt>
                <c:pt idx="234">
                  <c:v>55900</c:v>
                </c:pt>
                <c:pt idx="235">
                  <c:v>56000</c:v>
                </c:pt>
                <c:pt idx="236">
                  <c:v>56100</c:v>
                </c:pt>
                <c:pt idx="237">
                  <c:v>56000</c:v>
                </c:pt>
                <c:pt idx="238">
                  <c:v>55900</c:v>
                </c:pt>
                <c:pt idx="239">
                  <c:v>55500</c:v>
                </c:pt>
                <c:pt idx="240">
                  <c:v>55500</c:v>
                </c:pt>
                <c:pt idx="241">
                  <c:v>55300</c:v>
                </c:pt>
                <c:pt idx="242">
                  <c:v>55000</c:v>
                </c:pt>
                <c:pt idx="243">
                  <c:v>54800</c:v>
                </c:pt>
                <c:pt idx="244">
                  <c:v>54800</c:v>
                </c:pt>
                <c:pt idx="245">
                  <c:v>54600</c:v>
                </c:pt>
                <c:pt idx="246">
                  <c:v>54500</c:v>
                </c:pt>
                <c:pt idx="247">
                  <c:v>54500</c:v>
                </c:pt>
                <c:pt idx="248">
                  <c:v>54000</c:v>
                </c:pt>
                <c:pt idx="249">
                  <c:v>54000</c:v>
                </c:pt>
                <c:pt idx="250">
                  <c:v>54000</c:v>
                </c:pt>
                <c:pt idx="251">
                  <c:v>53900</c:v>
                </c:pt>
                <c:pt idx="252">
                  <c:v>53700</c:v>
                </c:pt>
                <c:pt idx="253">
                  <c:v>53800</c:v>
                </c:pt>
                <c:pt idx="254">
                  <c:v>53800</c:v>
                </c:pt>
                <c:pt idx="255">
                  <c:v>53500</c:v>
                </c:pt>
                <c:pt idx="256">
                  <c:v>53200</c:v>
                </c:pt>
                <c:pt idx="257">
                  <c:v>53200</c:v>
                </c:pt>
                <c:pt idx="258">
                  <c:v>53400</c:v>
                </c:pt>
                <c:pt idx="259">
                  <c:v>53300</c:v>
                </c:pt>
                <c:pt idx="260">
                  <c:v>53000</c:v>
                </c:pt>
                <c:pt idx="261">
                  <c:v>52700</c:v>
                </c:pt>
                <c:pt idx="262">
                  <c:v>54000</c:v>
                </c:pt>
                <c:pt idx="263">
                  <c:v>54000</c:v>
                </c:pt>
                <c:pt idx="264">
                  <c:v>53600</c:v>
                </c:pt>
                <c:pt idx="265">
                  <c:v>53800</c:v>
                </c:pt>
                <c:pt idx="266">
                  <c:v>53800</c:v>
                </c:pt>
                <c:pt idx="267">
                  <c:v>54000</c:v>
                </c:pt>
                <c:pt idx="268">
                  <c:v>54000</c:v>
                </c:pt>
                <c:pt idx="269">
                  <c:v>54100</c:v>
                </c:pt>
                <c:pt idx="270">
                  <c:v>54000</c:v>
                </c:pt>
                <c:pt idx="271">
                  <c:v>54000</c:v>
                </c:pt>
                <c:pt idx="272">
                  <c:v>54000</c:v>
                </c:pt>
                <c:pt idx="273">
                  <c:v>55000</c:v>
                </c:pt>
                <c:pt idx="274">
                  <c:v>54700</c:v>
                </c:pt>
                <c:pt idx="275">
                  <c:v>54700</c:v>
                </c:pt>
                <c:pt idx="276">
                  <c:v>54200</c:v>
                </c:pt>
                <c:pt idx="277">
                  <c:v>54800</c:v>
                </c:pt>
                <c:pt idx="278">
                  <c:v>54700</c:v>
                </c:pt>
                <c:pt idx="279">
                  <c:v>54700</c:v>
                </c:pt>
                <c:pt idx="280">
                  <c:v>54400</c:v>
                </c:pt>
                <c:pt idx="281">
                  <c:v>55000</c:v>
                </c:pt>
                <c:pt idx="282">
                  <c:v>54800</c:v>
                </c:pt>
                <c:pt idx="283">
                  <c:v>54400</c:v>
                </c:pt>
                <c:pt idx="284">
                  <c:v>54000</c:v>
                </c:pt>
                <c:pt idx="285">
                  <c:v>54000</c:v>
                </c:pt>
                <c:pt idx="286">
                  <c:v>53900</c:v>
                </c:pt>
                <c:pt idx="287">
                  <c:v>54000</c:v>
                </c:pt>
                <c:pt idx="288">
                  <c:v>54000</c:v>
                </c:pt>
                <c:pt idx="289">
                  <c:v>53800</c:v>
                </c:pt>
                <c:pt idx="290">
                  <c:v>53800</c:v>
                </c:pt>
                <c:pt idx="291">
                  <c:v>55000</c:v>
                </c:pt>
                <c:pt idx="292">
                  <c:v>54500</c:v>
                </c:pt>
                <c:pt idx="293">
                  <c:v>54400</c:v>
                </c:pt>
                <c:pt idx="294">
                  <c:v>54400</c:v>
                </c:pt>
                <c:pt idx="295">
                  <c:v>54300</c:v>
                </c:pt>
                <c:pt idx="296">
                  <c:v>52500</c:v>
                </c:pt>
                <c:pt idx="297">
                  <c:v>54300</c:v>
                </c:pt>
                <c:pt idx="298">
                  <c:v>54100</c:v>
                </c:pt>
                <c:pt idx="299">
                  <c:v>53500</c:v>
                </c:pt>
                <c:pt idx="300">
                  <c:v>53500</c:v>
                </c:pt>
                <c:pt idx="301">
                  <c:v>53800</c:v>
                </c:pt>
                <c:pt idx="302">
                  <c:v>53500</c:v>
                </c:pt>
                <c:pt idx="303">
                  <c:v>53800</c:v>
                </c:pt>
                <c:pt idx="304">
                  <c:v>53500</c:v>
                </c:pt>
                <c:pt idx="305">
                  <c:v>53800</c:v>
                </c:pt>
                <c:pt idx="306">
                  <c:v>53600</c:v>
                </c:pt>
                <c:pt idx="307">
                  <c:v>54400</c:v>
                </c:pt>
                <c:pt idx="308">
                  <c:v>54200</c:v>
                </c:pt>
                <c:pt idx="309">
                  <c:v>53600</c:v>
                </c:pt>
                <c:pt idx="310">
                  <c:v>53900</c:v>
                </c:pt>
                <c:pt idx="311">
                  <c:v>53200</c:v>
                </c:pt>
                <c:pt idx="312">
                  <c:v>53500</c:v>
                </c:pt>
                <c:pt idx="313">
                  <c:v>53000</c:v>
                </c:pt>
                <c:pt idx="314">
                  <c:v>52900</c:v>
                </c:pt>
                <c:pt idx="315">
                  <c:v>53500</c:v>
                </c:pt>
                <c:pt idx="316">
                  <c:v>53000</c:v>
                </c:pt>
                <c:pt idx="317">
                  <c:v>52700</c:v>
                </c:pt>
                <c:pt idx="318">
                  <c:v>52500</c:v>
                </c:pt>
                <c:pt idx="319">
                  <c:v>52000</c:v>
                </c:pt>
                <c:pt idx="320">
                  <c:v>51500</c:v>
                </c:pt>
                <c:pt idx="321">
                  <c:v>51300</c:v>
                </c:pt>
                <c:pt idx="322">
                  <c:v>49100</c:v>
                </c:pt>
                <c:pt idx="323">
                  <c:v>52000</c:v>
                </c:pt>
                <c:pt idx="324">
                  <c:v>52000</c:v>
                </c:pt>
                <c:pt idx="325">
                  <c:v>51900</c:v>
                </c:pt>
                <c:pt idx="326">
                  <c:v>51900</c:v>
                </c:pt>
                <c:pt idx="327">
                  <c:v>51600</c:v>
                </c:pt>
                <c:pt idx="328">
                  <c:v>51300</c:v>
                </c:pt>
                <c:pt idx="329">
                  <c:v>50700</c:v>
                </c:pt>
                <c:pt idx="330">
                  <c:v>50000</c:v>
                </c:pt>
                <c:pt idx="331">
                  <c:v>51000</c:v>
                </c:pt>
                <c:pt idx="332">
                  <c:v>50800</c:v>
                </c:pt>
                <c:pt idx="333">
                  <c:v>47250</c:v>
                </c:pt>
                <c:pt idx="334">
                  <c:v>49800</c:v>
                </c:pt>
                <c:pt idx="335">
                  <c:v>50100</c:v>
                </c:pt>
                <c:pt idx="336">
                  <c:v>50200</c:v>
                </c:pt>
                <c:pt idx="337">
                  <c:v>50000</c:v>
                </c:pt>
                <c:pt idx="338">
                  <c:v>50000</c:v>
                </c:pt>
                <c:pt idx="339">
                  <c:v>50300</c:v>
                </c:pt>
                <c:pt idx="340">
                  <c:v>53200</c:v>
                </c:pt>
                <c:pt idx="341">
                  <c:v>54600</c:v>
                </c:pt>
                <c:pt idx="342">
                  <c:v>54600</c:v>
                </c:pt>
                <c:pt idx="343">
                  <c:v>54600</c:v>
                </c:pt>
                <c:pt idx="344">
                  <c:v>58400</c:v>
                </c:pt>
                <c:pt idx="345">
                  <c:v>62400</c:v>
                </c:pt>
                <c:pt idx="346">
                  <c:v>62700</c:v>
                </c:pt>
                <c:pt idx="347">
                  <c:v>62500</c:v>
                </c:pt>
                <c:pt idx="348">
                  <c:v>63500</c:v>
                </c:pt>
                <c:pt idx="349">
                  <c:v>63500</c:v>
                </c:pt>
                <c:pt idx="350">
                  <c:v>63500</c:v>
                </c:pt>
                <c:pt idx="351">
                  <c:v>65000</c:v>
                </c:pt>
                <c:pt idx="352">
                  <c:v>65400</c:v>
                </c:pt>
                <c:pt idx="353">
                  <c:v>64000</c:v>
                </c:pt>
                <c:pt idx="354">
                  <c:v>61200</c:v>
                </c:pt>
                <c:pt idx="355">
                  <c:v>62500</c:v>
                </c:pt>
                <c:pt idx="356">
                  <c:v>62500</c:v>
                </c:pt>
                <c:pt idx="357">
                  <c:v>63500</c:v>
                </c:pt>
                <c:pt idx="358">
                  <c:v>63000</c:v>
                </c:pt>
                <c:pt idx="359">
                  <c:v>62900</c:v>
                </c:pt>
                <c:pt idx="360">
                  <c:v>61400</c:v>
                </c:pt>
                <c:pt idx="361">
                  <c:v>61800</c:v>
                </c:pt>
                <c:pt idx="362">
                  <c:v>61800</c:v>
                </c:pt>
                <c:pt idx="363">
                  <c:v>61700</c:v>
                </c:pt>
                <c:pt idx="364">
                  <c:v>63700</c:v>
                </c:pt>
                <c:pt idx="365">
                  <c:v>65000</c:v>
                </c:pt>
                <c:pt idx="366">
                  <c:v>66000</c:v>
                </c:pt>
                <c:pt idx="367">
                  <c:v>64900</c:v>
                </c:pt>
                <c:pt idx="368">
                  <c:v>64900</c:v>
                </c:pt>
                <c:pt idx="369">
                  <c:v>63700</c:v>
                </c:pt>
                <c:pt idx="370">
                  <c:v>61500</c:v>
                </c:pt>
                <c:pt idx="371">
                  <c:v>58500</c:v>
                </c:pt>
                <c:pt idx="372">
                  <c:v>58900</c:v>
                </c:pt>
                <c:pt idx="373">
                  <c:v>58900</c:v>
                </c:pt>
                <c:pt idx="374">
                  <c:v>58800</c:v>
                </c:pt>
                <c:pt idx="375">
                  <c:v>58700</c:v>
                </c:pt>
                <c:pt idx="376">
                  <c:v>58900</c:v>
                </c:pt>
                <c:pt idx="377">
                  <c:v>61400</c:v>
                </c:pt>
                <c:pt idx="378">
                  <c:v>61500</c:v>
                </c:pt>
                <c:pt idx="379">
                  <c:v>61300</c:v>
                </c:pt>
                <c:pt idx="380">
                  <c:v>61300</c:v>
                </c:pt>
                <c:pt idx="381">
                  <c:v>61400</c:v>
                </c:pt>
                <c:pt idx="382">
                  <c:v>62000</c:v>
                </c:pt>
                <c:pt idx="383">
                  <c:v>64200</c:v>
                </c:pt>
                <c:pt idx="384">
                  <c:v>64600</c:v>
                </c:pt>
                <c:pt idx="385">
                  <c:v>64700</c:v>
                </c:pt>
                <c:pt idx="386">
                  <c:v>65400</c:v>
                </c:pt>
                <c:pt idx="387">
                  <c:v>69000</c:v>
                </c:pt>
                <c:pt idx="388">
                  <c:v>70500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8-42F5-9122-F7DA7F3DA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050912"/>
        <c:axId val="725052160"/>
      </c:lineChart>
      <c:catAx>
        <c:axId val="72505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52160"/>
        <c:crosses val="autoZero"/>
        <c:auto val="1"/>
        <c:lblAlgn val="ctr"/>
        <c:lblOffset val="100"/>
        <c:noMultiLvlLbl val="0"/>
      </c:catAx>
      <c:valAx>
        <c:axId val="7250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5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(2)'!$D$1</c:f>
              <c:strCache>
                <c:ptCount val="1"/>
                <c:pt idx="0">
                  <c:v>STB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(2)'!$A$2:$A$152</c:f>
              <c:numCache>
                <c:formatCode>m/d/yyyy</c:formatCode>
                <c:ptCount val="151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44249</c:v>
                </c:pt>
                <c:pt idx="7">
                  <c:v>44256</c:v>
                </c:pt>
                <c:pt idx="8">
                  <c:v>44263</c:v>
                </c:pt>
                <c:pt idx="9">
                  <c:v>44270</c:v>
                </c:pt>
                <c:pt idx="10">
                  <c:v>44277</c:v>
                </c:pt>
                <c:pt idx="11">
                  <c:v>44284</c:v>
                </c:pt>
                <c:pt idx="12">
                  <c:v>44291</c:v>
                </c:pt>
                <c:pt idx="13">
                  <c:v>44298</c:v>
                </c:pt>
                <c:pt idx="14">
                  <c:v>44305</c:v>
                </c:pt>
                <c:pt idx="15">
                  <c:v>44312</c:v>
                </c:pt>
                <c:pt idx="16">
                  <c:v>44320</c:v>
                </c:pt>
                <c:pt idx="17">
                  <c:v>44326</c:v>
                </c:pt>
                <c:pt idx="18">
                  <c:v>44333</c:v>
                </c:pt>
                <c:pt idx="19">
                  <c:v>44340</c:v>
                </c:pt>
                <c:pt idx="20">
                  <c:v>44347</c:v>
                </c:pt>
                <c:pt idx="21">
                  <c:v>44354</c:v>
                </c:pt>
                <c:pt idx="22">
                  <c:v>44361</c:v>
                </c:pt>
                <c:pt idx="23">
                  <c:v>44368</c:v>
                </c:pt>
                <c:pt idx="24">
                  <c:v>44375</c:v>
                </c:pt>
                <c:pt idx="25">
                  <c:v>44382</c:v>
                </c:pt>
                <c:pt idx="26">
                  <c:v>44389</c:v>
                </c:pt>
                <c:pt idx="27">
                  <c:v>44396</c:v>
                </c:pt>
                <c:pt idx="28">
                  <c:v>44403</c:v>
                </c:pt>
                <c:pt idx="29">
                  <c:v>44410</c:v>
                </c:pt>
                <c:pt idx="30">
                  <c:v>44417</c:v>
                </c:pt>
                <c:pt idx="31">
                  <c:v>44424</c:v>
                </c:pt>
                <c:pt idx="32">
                  <c:v>44431</c:v>
                </c:pt>
                <c:pt idx="33">
                  <c:v>44438</c:v>
                </c:pt>
                <c:pt idx="34">
                  <c:v>44445</c:v>
                </c:pt>
                <c:pt idx="35">
                  <c:v>44452</c:v>
                </c:pt>
                <c:pt idx="36">
                  <c:v>44459</c:v>
                </c:pt>
                <c:pt idx="37">
                  <c:v>44466</c:v>
                </c:pt>
                <c:pt idx="38">
                  <c:v>44473</c:v>
                </c:pt>
                <c:pt idx="39">
                  <c:v>44480</c:v>
                </c:pt>
                <c:pt idx="40">
                  <c:v>44487</c:v>
                </c:pt>
                <c:pt idx="41">
                  <c:v>44494</c:v>
                </c:pt>
                <c:pt idx="42">
                  <c:v>44501</c:v>
                </c:pt>
                <c:pt idx="43">
                  <c:v>44508</c:v>
                </c:pt>
                <c:pt idx="44">
                  <c:v>44515</c:v>
                </c:pt>
                <c:pt idx="45">
                  <c:v>44522</c:v>
                </c:pt>
                <c:pt idx="46">
                  <c:v>44529</c:v>
                </c:pt>
                <c:pt idx="47">
                  <c:v>44536</c:v>
                </c:pt>
                <c:pt idx="48">
                  <c:v>44543</c:v>
                </c:pt>
                <c:pt idx="49">
                  <c:v>44550</c:v>
                </c:pt>
                <c:pt idx="50">
                  <c:v>44557</c:v>
                </c:pt>
                <c:pt idx="51">
                  <c:v>44565</c:v>
                </c:pt>
                <c:pt idx="52">
                  <c:v>44571</c:v>
                </c:pt>
                <c:pt idx="53">
                  <c:v>44578</c:v>
                </c:pt>
                <c:pt idx="54">
                  <c:v>44585</c:v>
                </c:pt>
                <c:pt idx="55">
                  <c:v>44599</c:v>
                </c:pt>
                <c:pt idx="56">
                  <c:v>44606</c:v>
                </c:pt>
                <c:pt idx="57">
                  <c:v>44613</c:v>
                </c:pt>
                <c:pt idx="58">
                  <c:v>44620</c:v>
                </c:pt>
                <c:pt idx="59">
                  <c:v>44627</c:v>
                </c:pt>
                <c:pt idx="60">
                  <c:v>44634</c:v>
                </c:pt>
                <c:pt idx="61">
                  <c:v>44641</c:v>
                </c:pt>
                <c:pt idx="62">
                  <c:v>44648</c:v>
                </c:pt>
                <c:pt idx="63">
                  <c:v>44655</c:v>
                </c:pt>
                <c:pt idx="64">
                  <c:v>44663</c:v>
                </c:pt>
                <c:pt idx="65">
                  <c:v>44669</c:v>
                </c:pt>
                <c:pt idx="66">
                  <c:v>44676</c:v>
                </c:pt>
                <c:pt idx="67">
                  <c:v>44685</c:v>
                </c:pt>
                <c:pt idx="68">
                  <c:v>44690</c:v>
                </c:pt>
                <c:pt idx="69">
                  <c:v>44697</c:v>
                </c:pt>
                <c:pt idx="70">
                  <c:v>44704</c:v>
                </c:pt>
                <c:pt idx="71">
                  <c:v>44711</c:v>
                </c:pt>
                <c:pt idx="72">
                  <c:v>44718</c:v>
                </c:pt>
                <c:pt idx="73">
                  <c:v>44725</c:v>
                </c:pt>
                <c:pt idx="74">
                  <c:v>44732</c:v>
                </c:pt>
                <c:pt idx="75">
                  <c:v>44739</c:v>
                </c:pt>
                <c:pt idx="76">
                  <c:v>44746</c:v>
                </c:pt>
                <c:pt idx="77">
                  <c:v>44753</c:v>
                </c:pt>
                <c:pt idx="78">
                  <c:v>44760</c:v>
                </c:pt>
                <c:pt idx="79">
                  <c:v>44767</c:v>
                </c:pt>
              </c:numCache>
            </c:numRef>
          </c:cat>
          <c:val>
            <c:numRef>
              <c:f>'Sheet1 (2)'!$D$2:$D$152</c:f>
              <c:numCache>
                <c:formatCode>General</c:formatCode>
                <c:ptCount val="151"/>
                <c:pt idx="0">
                  <c:v>24700</c:v>
                </c:pt>
                <c:pt idx="1">
                  <c:v>23000</c:v>
                </c:pt>
                <c:pt idx="2">
                  <c:v>23000</c:v>
                </c:pt>
                <c:pt idx="3">
                  <c:v>22500</c:v>
                </c:pt>
                <c:pt idx="4">
                  <c:v>22000</c:v>
                </c:pt>
                <c:pt idx="5">
                  <c:v>21200</c:v>
                </c:pt>
                <c:pt idx="6">
                  <c:v>20250</c:v>
                </c:pt>
                <c:pt idx="7">
                  <c:v>21900</c:v>
                </c:pt>
                <c:pt idx="8">
                  <c:v>21150</c:v>
                </c:pt>
                <c:pt idx="9">
                  <c:v>22250</c:v>
                </c:pt>
                <c:pt idx="10">
                  <c:v>21600</c:v>
                </c:pt>
                <c:pt idx="11">
                  <c:v>20450</c:v>
                </c:pt>
                <c:pt idx="12">
                  <c:v>25500</c:v>
                </c:pt>
                <c:pt idx="13">
                  <c:v>28200</c:v>
                </c:pt>
                <c:pt idx="14">
                  <c:v>27550</c:v>
                </c:pt>
                <c:pt idx="15">
                  <c:v>30800</c:v>
                </c:pt>
                <c:pt idx="16">
                  <c:v>31900</c:v>
                </c:pt>
                <c:pt idx="17">
                  <c:v>32100</c:v>
                </c:pt>
                <c:pt idx="18">
                  <c:v>33700</c:v>
                </c:pt>
                <c:pt idx="19">
                  <c:v>33100</c:v>
                </c:pt>
                <c:pt idx="20">
                  <c:v>31100</c:v>
                </c:pt>
                <c:pt idx="21">
                  <c:v>31250</c:v>
                </c:pt>
                <c:pt idx="22">
                  <c:v>33600</c:v>
                </c:pt>
                <c:pt idx="23">
                  <c:v>33650</c:v>
                </c:pt>
                <c:pt idx="24">
                  <c:v>35050</c:v>
                </c:pt>
                <c:pt idx="25">
                  <c:v>35550</c:v>
                </c:pt>
                <c:pt idx="26">
                  <c:v>32850</c:v>
                </c:pt>
                <c:pt idx="27">
                  <c:v>34700</c:v>
                </c:pt>
                <c:pt idx="28">
                  <c:v>32550</c:v>
                </c:pt>
                <c:pt idx="29">
                  <c:v>30050</c:v>
                </c:pt>
                <c:pt idx="30">
                  <c:v>28200</c:v>
                </c:pt>
                <c:pt idx="31">
                  <c:v>28100</c:v>
                </c:pt>
                <c:pt idx="32">
                  <c:v>28050</c:v>
                </c:pt>
                <c:pt idx="33">
                  <c:v>28900</c:v>
                </c:pt>
                <c:pt idx="34">
                  <c:v>30650</c:v>
                </c:pt>
                <c:pt idx="35">
                  <c:v>27650</c:v>
                </c:pt>
                <c:pt idx="36">
                  <c:v>27700</c:v>
                </c:pt>
                <c:pt idx="37">
                  <c:v>27450</c:v>
                </c:pt>
                <c:pt idx="38">
                  <c:v>26700</c:v>
                </c:pt>
                <c:pt idx="39">
                  <c:v>26100</c:v>
                </c:pt>
                <c:pt idx="40">
                  <c:v>26400</c:v>
                </c:pt>
                <c:pt idx="41">
                  <c:v>25500</c:v>
                </c:pt>
                <c:pt idx="42">
                  <c:v>25700</c:v>
                </c:pt>
                <c:pt idx="43">
                  <c:v>26600</c:v>
                </c:pt>
                <c:pt idx="44">
                  <c:v>26750</c:v>
                </c:pt>
                <c:pt idx="45">
                  <c:v>27450</c:v>
                </c:pt>
                <c:pt idx="46">
                  <c:v>27600</c:v>
                </c:pt>
                <c:pt idx="47">
                  <c:v>27350</c:v>
                </c:pt>
                <c:pt idx="48">
                  <c:v>30350</c:v>
                </c:pt>
                <c:pt idx="49">
                  <c:v>30450</c:v>
                </c:pt>
                <c:pt idx="50">
                  <c:v>29600</c:v>
                </c:pt>
                <c:pt idx="51">
                  <c:v>29100</c:v>
                </c:pt>
                <c:pt idx="52">
                  <c:v>27850</c:v>
                </c:pt>
                <c:pt idx="53">
                  <c:v>27400</c:v>
                </c:pt>
                <c:pt idx="54">
                  <c:v>31050</c:v>
                </c:pt>
                <c:pt idx="55">
                  <c:v>30600</c:v>
                </c:pt>
                <c:pt idx="56">
                  <c:v>29750</c:v>
                </c:pt>
                <c:pt idx="57">
                  <c:v>29200</c:v>
                </c:pt>
                <c:pt idx="58">
                  <c:v>29600</c:v>
                </c:pt>
                <c:pt idx="59">
                  <c:v>32200</c:v>
                </c:pt>
                <c:pt idx="60">
                  <c:v>29500</c:v>
                </c:pt>
                <c:pt idx="61">
                  <c:v>28850</c:v>
                </c:pt>
                <c:pt idx="62">
                  <c:v>26400</c:v>
                </c:pt>
                <c:pt idx="63">
                  <c:v>24000</c:v>
                </c:pt>
                <c:pt idx="64">
                  <c:v>24200</c:v>
                </c:pt>
                <c:pt idx="65">
                  <c:v>21000</c:v>
                </c:pt>
                <c:pt idx="66">
                  <c:v>22900</c:v>
                </c:pt>
                <c:pt idx="67">
                  <c:v>22300</c:v>
                </c:pt>
                <c:pt idx="68">
                  <c:v>22600</c:v>
                </c:pt>
                <c:pt idx="69">
                  <c:v>18950</c:v>
                </c:pt>
                <c:pt idx="70">
                  <c:v>19600</c:v>
                </c:pt>
                <c:pt idx="71">
                  <c:v>19200</c:v>
                </c:pt>
                <c:pt idx="72">
                  <c:v>18700</c:v>
                </c:pt>
                <c:pt idx="73">
                  <c:v>18350</c:v>
                </c:pt>
                <c:pt idx="74">
                  <c:v>18700</c:v>
                </c:pt>
                <c:pt idx="75">
                  <c:v>18300</c:v>
                </c:pt>
                <c:pt idx="76">
                  <c:v>16900</c:v>
                </c:pt>
                <c:pt idx="77">
                  <c:v>19950</c:v>
                </c:pt>
                <c:pt idx="78">
                  <c:v>21100</c:v>
                </c:pt>
                <c:pt idx="79">
                  <c:v>19400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38-4ADD-A07D-4A984DBD7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443120"/>
        <c:axId val="234445616"/>
      </c:lineChart>
      <c:dateAx>
        <c:axId val="2344431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445616"/>
        <c:crosses val="autoZero"/>
        <c:auto val="1"/>
        <c:lblOffset val="100"/>
        <c:baseTimeUnit val="days"/>
      </c:dateAx>
      <c:valAx>
        <c:axId val="2344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44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(2)'!$E$1</c:f>
              <c:strCache>
                <c:ptCount val="1"/>
                <c:pt idx="0">
                  <c:v>HPG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(2)'!$A$2:$A$152</c:f>
              <c:numCache>
                <c:formatCode>m/d/yyyy</c:formatCode>
                <c:ptCount val="151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44249</c:v>
                </c:pt>
                <c:pt idx="7">
                  <c:v>44256</c:v>
                </c:pt>
                <c:pt idx="8">
                  <c:v>44263</c:v>
                </c:pt>
                <c:pt idx="9">
                  <c:v>44270</c:v>
                </c:pt>
                <c:pt idx="10">
                  <c:v>44277</c:v>
                </c:pt>
                <c:pt idx="11">
                  <c:v>44284</c:v>
                </c:pt>
                <c:pt idx="12">
                  <c:v>44291</c:v>
                </c:pt>
                <c:pt idx="13">
                  <c:v>44298</c:v>
                </c:pt>
                <c:pt idx="14">
                  <c:v>44305</c:v>
                </c:pt>
                <c:pt idx="15">
                  <c:v>44312</c:v>
                </c:pt>
                <c:pt idx="16">
                  <c:v>44320</c:v>
                </c:pt>
                <c:pt idx="17">
                  <c:v>44326</c:v>
                </c:pt>
                <c:pt idx="18">
                  <c:v>44333</c:v>
                </c:pt>
                <c:pt idx="19">
                  <c:v>44340</c:v>
                </c:pt>
                <c:pt idx="20">
                  <c:v>44347</c:v>
                </c:pt>
                <c:pt idx="21">
                  <c:v>44354</c:v>
                </c:pt>
                <c:pt idx="22">
                  <c:v>44361</c:v>
                </c:pt>
                <c:pt idx="23">
                  <c:v>44368</c:v>
                </c:pt>
                <c:pt idx="24">
                  <c:v>44375</c:v>
                </c:pt>
                <c:pt idx="25">
                  <c:v>44382</c:v>
                </c:pt>
                <c:pt idx="26">
                  <c:v>44389</c:v>
                </c:pt>
                <c:pt idx="27">
                  <c:v>44396</c:v>
                </c:pt>
                <c:pt idx="28">
                  <c:v>44403</c:v>
                </c:pt>
                <c:pt idx="29">
                  <c:v>44410</c:v>
                </c:pt>
                <c:pt idx="30">
                  <c:v>44417</c:v>
                </c:pt>
                <c:pt idx="31">
                  <c:v>44424</c:v>
                </c:pt>
                <c:pt idx="32">
                  <c:v>44431</c:v>
                </c:pt>
                <c:pt idx="33">
                  <c:v>44438</c:v>
                </c:pt>
                <c:pt idx="34">
                  <c:v>44445</c:v>
                </c:pt>
                <c:pt idx="35">
                  <c:v>44452</c:v>
                </c:pt>
                <c:pt idx="36">
                  <c:v>44459</c:v>
                </c:pt>
                <c:pt idx="37">
                  <c:v>44466</c:v>
                </c:pt>
                <c:pt idx="38">
                  <c:v>44473</c:v>
                </c:pt>
                <c:pt idx="39">
                  <c:v>44480</c:v>
                </c:pt>
                <c:pt idx="40">
                  <c:v>44487</c:v>
                </c:pt>
                <c:pt idx="41">
                  <c:v>44494</c:v>
                </c:pt>
                <c:pt idx="42">
                  <c:v>44501</c:v>
                </c:pt>
                <c:pt idx="43">
                  <c:v>44508</c:v>
                </c:pt>
                <c:pt idx="44">
                  <c:v>44515</c:v>
                </c:pt>
                <c:pt idx="45">
                  <c:v>44522</c:v>
                </c:pt>
                <c:pt idx="46">
                  <c:v>44529</c:v>
                </c:pt>
                <c:pt idx="47">
                  <c:v>44536</c:v>
                </c:pt>
                <c:pt idx="48">
                  <c:v>44543</c:v>
                </c:pt>
                <c:pt idx="49">
                  <c:v>44550</c:v>
                </c:pt>
                <c:pt idx="50">
                  <c:v>44557</c:v>
                </c:pt>
                <c:pt idx="51">
                  <c:v>44565</c:v>
                </c:pt>
                <c:pt idx="52">
                  <c:v>44571</c:v>
                </c:pt>
                <c:pt idx="53">
                  <c:v>44578</c:v>
                </c:pt>
                <c:pt idx="54">
                  <c:v>44585</c:v>
                </c:pt>
                <c:pt idx="55">
                  <c:v>44599</c:v>
                </c:pt>
                <c:pt idx="56">
                  <c:v>44606</c:v>
                </c:pt>
                <c:pt idx="57">
                  <c:v>44613</c:v>
                </c:pt>
                <c:pt idx="58">
                  <c:v>44620</c:v>
                </c:pt>
                <c:pt idx="59">
                  <c:v>44627</c:v>
                </c:pt>
                <c:pt idx="60">
                  <c:v>44634</c:v>
                </c:pt>
                <c:pt idx="61">
                  <c:v>44641</c:v>
                </c:pt>
                <c:pt idx="62">
                  <c:v>44648</c:v>
                </c:pt>
                <c:pt idx="63">
                  <c:v>44655</c:v>
                </c:pt>
                <c:pt idx="64">
                  <c:v>44663</c:v>
                </c:pt>
                <c:pt idx="65">
                  <c:v>44669</c:v>
                </c:pt>
                <c:pt idx="66">
                  <c:v>44676</c:v>
                </c:pt>
                <c:pt idx="67">
                  <c:v>44685</c:v>
                </c:pt>
                <c:pt idx="68">
                  <c:v>44690</c:v>
                </c:pt>
                <c:pt idx="69">
                  <c:v>44697</c:v>
                </c:pt>
                <c:pt idx="70">
                  <c:v>44704</c:v>
                </c:pt>
                <c:pt idx="71">
                  <c:v>44711</c:v>
                </c:pt>
                <c:pt idx="72">
                  <c:v>44718</c:v>
                </c:pt>
                <c:pt idx="73">
                  <c:v>44725</c:v>
                </c:pt>
                <c:pt idx="74">
                  <c:v>44732</c:v>
                </c:pt>
                <c:pt idx="75">
                  <c:v>44739</c:v>
                </c:pt>
                <c:pt idx="76">
                  <c:v>44746</c:v>
                </c:pt>
                <c:pt idx="77">
                  <c:v>44753</c:v>
                </c:pt>
                <c:pt idx="78">
                  <c:v>44760</c:v>
                </c:pt>
                <c:pt idx="79">
                  <c:v>44767</c:v>
                </c:pt>
              </c:numCache>
            </c:numRef>
          </c:cat>
          <c:val>
            <c:numRef>
              <c:f>'Sheet1 (2)'!$E$2:$E$152</c:f>
              <c:numCache>
                <c:formatCode>General</c:formatCode>
                <c:ptCount val="151"/>
                <c:pt idx="0">
                  <c:v>21500</c:v>
                </c:pt>
                <c:pt idx="1">
                  <c:v>22200</c:v>
                </c:pt>
                <c:pt idx="2">
                  <c:v>23200</c:v>
                </c:pt>
                <c:pt idx="3">
                  <c:v>22450</c:v>
                </c:pt>
                <c:pt idx="4">
                  <c:v>22400</c:v>
                </c:pt>
                <c:pt idx="5">
                  <c:v>21800</c:v>
                </c:pt>
                <c:pt idx="6">
                  <c:v>23200</c:v>
                </c:pt>
                <c:pt idx="7">
                  <c:v>33600</c:v>
                </c:pt>
                <c:pt idx="8">
                  <c:v>33400</c:v>
                </c:pt>
                <c:pt idx="9">
                  <c:v>35450</c:v>
                </c:pt>
                <c:pt idx="10">
                  <c:v>37650</c:v>
                </c:pt>
                <c:pt idx="11">
                  <c:v>35900</c:v>
                </c:pt>
                <c:pt idx="12">
                  <c:v>41800</c:v>
                </c:pt>
                <c:pt idx="13">
                  <c:v>42500</c:v>
                </c:pt>
                <c:pt idx="14">
                  <c:v>43200</c:v>
                </c:pt>
                <c:pt idx="15">
                  <c:v>44900</c:v>
                </c:pt>
                <c:pt idx="16">
                  <c:v>46550</c:v>
                </c:pt>
                <c:pt idx="17">
                  <c:v>45750</c:v>
                </c:pt>
                <c:pt idx="18">
                  <c:v>46700</c:v>
                </c:pt>
                <c:pt idx="19">
                  <c:v>46500</c:v>
                </c:pt>
                <c:pt idx="20">
                  <c:v>49850</c:v>
                </c:pt>
                <c:pt idx="21">
                  <c:v>46900</c:v>
                </c:pt>
                <c:pt idx="22">
                  <c:v>46700</c:v>
                </c:pt>
                <c:pt idx="23">
                  <c:v>45950</c:v>
                </c:pt>
                <c:pt idx="24">
                  <c:v>47300</c:v>
                </c:pt>
                <c:pt idx="25">
                  <c:v>43450</c:v>
                </c:pt>
                <c:pt idx="26">
                  <c:v>43750</c:v>
                </c:pt>
                <c:pt idx="27">
                  <c:v>46200</c:v>
                </c:pt>
                <c:pt idx="28">
                  <c:v>46800</c:v>
                </c:pt>
                <c:pt idx="29">
                  <c:v>45800</c:v>
                </c:pt>
                <c:pt idx="30">
                  <c:v>46100</c:v>
                </c:pt>
                <c:pt idx="31">
                  <c:v>47700</c:v>
                </c:pt>
                <c:pt idx="32">
                  <c:v>47600</c:v>
                </c:pt>
                <c:pt idx="33">
                  <c:v>48950</c:v>
                </c:pt>
                <c:pt idx="34">
                  <c:v>49250</c:v>
                </c:pt>
                <c:pt idx="35">
                  <c:v>49950</c:v>
                </c:pt>
                <c:pt idx="36">
                  <c:v>54000</c:v>
                </c:pt>
                <c:pt idx="37">
                  <c:v>56300</c:v>
                </c:pt>
                <c:pt idx="38">
                  <c:v>58000</c:v>
                </c:pt>
                <c:pt idx="39">
                  <c:v>57200</c:v>
                </c:pt>
                <c:pt idx="40">
                  <c:v>56800</c:v>
                </c:pt>
                <c:pt idx="41">
                  <c:v>55600</c:v>
                </c:pt>
                <c:pt idx="42">
                  <c:v>52900</c:v>
                </c:pt>
                <c:pt idx="43">
                  <c:v>51000</c:v>
                </c:pt>
                <c:pt idx="44">
                  <c:v>51300</c:v>
                </c:pt>
                <c:pt idx="45">
                  <c:v>52000</c:v>
                </c:pt>
                <c:pt idx="46">
                  <c:v>49450</c:v>
                </c:pt>
                <c:pt idx="47">
                  <c:v>47750</c:v>
                </c:pt>
                <c:pt idx="48">
                  <c:v>50500</c:v>
                </c:pt>
                <c:pt idx="49">
                  <c:v>49400</c:v>
                </c:pt>
                <c:pt idx="50">
                  <c:v>46900</c:v>
                </c:pt>
                <c:pt idx="51">
                  <c:v>46200</c:v>
                </c:pt>
                <c:pt idx="52">
                  <c:v>46750</c:v>
                </c:pt>
                <c:pt idx="53">
                  <c:v>45000</c:v>
                </c:pt>
                <c:pt idx="54">
                  <c:v>49900</c:v>
                </c:pt>
                <c:pt idx="55">
                  <c:v>51500</c:v>
                </c:pt>
                <c:pt idx="56">
                  <c:v>51400</c:v>
                </c:pt>
                <c:pt idx="57">
                  <c:v>51800</c:v>
                </c:pt>
                <c:pt idx="58">
                  <c:v>50300</c:v>
                </c:pt>
                <c:pt idx="59">
                  <c:v>54000</c:v>
                </c:pt>
                <c:pt idx="60">
                  <c:v>67800</c:v>
                </c:pt>
                <c:pt idx="61">
                  <c:v>65600</c:v>
                </c:pt>
                <c:pt idx="62">
                  <c:v>61400</c:v>
                </c:pt>
                <c:pt idx="63">
                  <c:v>60800</c:v>
                </c:pt>
                <c:pt idx="64">
                  <c:v>56000</c:v>
                </c:pt>
                <c:pt idx="65">
                  <c:v>55000</c:v>
                </c:pt>
                <c:pt idx="66">
                  <c:v>53000</c:v>
                </c:pt>
                <c:pt idx="67">
                  <c:v>49450</c:v>
                </c:pt>
                <c:pt idx="68">
                  <c:v>49050</c:v>
                </c:pt>
                <c:pt idx="69">
                  <c:v>46200</c:v>
                </c:pt>
                <c:pt idx="70">
                  <c:v>47150</c:v>
                </c:pt>
                <c:pt idx="71">
                  <c:v>46450</c:v>
                </c:pt>
                <c:pt idx="72">
                  <c:v>46000</c:v>
                </c:pt>
                <c:pt idx="73">
                  <c:v>45600</c:v>
                </c:pt>
                <c:pt idx="74">
                  <c:v>43450</c:v>
                </c:pt>
                <c:pt idx="75">
                  <c:v>42500</c:v>
                </c:pt>
                <c:pt idx="76">
                  <c:v>39150</c:v>
                </c:pt>
                <c:pt idx="77">
                  <c:v>43650</c:v>
                </c:pt>
                <c:pt idx="78">
                  <c:v>44500</c:v>
                </c:pt>
                <c:pt idx="79">
                  <c:v>42750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D-4EC7-84C1-A5ED0EF14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29936"/>
        <c:axId val="105825360"/>
      </c:lineChart>
      <c:dateAx>
        <c:axId val="105829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25360"/>
        <c:crosses val="autoZero"/>
        <c:auto val="1"/>
        <c:lblOffset val="100"/>
        <c:baseTimeUnit val="days"/>
      </c:dateAx>
      <c:valAx>
        <c:axId val="10582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2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(2)'!$F$1</c:f>
              <c:strCache>
                <c:ptCount val="1"/>
                <c:pt idx="0">
                  <c:v>KIDO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(2)'!$A$2:$A$81</c:f>
              <c:numCache>
                <c:formatCode>m/d/yyyy</c:formatCode>
                <c:ptCount val="80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44249</c:v>
                </c:pt>
                <c:pt idx="7">
                  <c:v>44256</c:v>
                </c:pt>
                <c:pt idx="8">
                  <c:v>44263</c:v>
                </c:pt>
                <c:pt idx="9">
                  <c:v>44270</c:v>
                </c:pt>
                <c:pt idx="10">
                  <c:v>44277</c:v>
                </c:pt>
                <c:pt idx="11">
                  <c:v>44284</c:v>
                </c:pt>
                <c:pt idx="12">
                  <c:v>44291</c:v>
                </c:pt>
                <c:pt idx="13">
                  <c:v>44298</c:v>
                </c:pt>
                <c:pt idx="14">
                  <c:v>44305</c:v>
                </c:pt>
                <c:pt idx="15">
                  <c:v>44312</c:v>
                </c:pt>
                <c:pt idx="16">
                  <c:v>44320</c:v>
                </c:pt>
                <c:pt idx="17">
                  <c:v>44326</c:v>
                </c:pt>
                <c:pt idx="18">
                  <c:v>44333</c:v>
                </c:pt>
                <c:pt idx="19">
                  <c:v>44340</c:v>
                </c:pt>
                <c:pt idx="20">
                  <c:v>44347</c:v>
                </c:pt>
                <c:pt idx="21">
                  <c:v>44354</c:v>
                </c:pt>
                <c:pt idx="22">
                  <c:v>44361</c:v>
                </c:pt>
                <c:pt idx="23">
                  <c:v>44368</c:v>
                </c:pt>
                <c:pt idx="24">
                  <c:v>44375</c:v>
                </c:pt>
                <c:pt idx="25">
                  <c:v>44382</c:v>
                </c:pt>
                <c:pt idx="26">
                  <c:v>44389</c:v>
                </c:pt>
                <c:pt idx="27">
                  <c:v>44396</c:v>
                </c:pt>
                <c:pt idx="28">
                  <c:v>44403</c:v>
                </c:pt>
                <c:pt idx="29">
                  <c:v>44410</c:v>
                </c:pt>
                <c:pt idx="30">
                  <c:v>44417</c:v>
                </c:pt>
                <c:pt idx="31">
                  <c:v>44424</c:v>
                </c:pt>
                <c:pt idx="32">
                  <c:v>44431</c:v>
                </c:pt>
                <c:pt idx="33">
                  <c:v>44438</c:v>
                </c:pt>
                <c:pt idx="34">
                  <c:v>44445</c:v>
                </c:pt>
                <c:pt idx="35">
                  <c:v>44452</c:v>
                </c:pt>
                <c:pt idx="36">
                  <c:v>44459</c:v>
                </c:pt>
                <c:pt idx="37">
                  <c:v>44466</c:v>
                </c:pt>
                <c:pt idx="38">
                  <c:v>44473</c:v>
                </c:pt>
                <c:pt idx="39">
                  <c:v>44480</c:v>
                </c:pt>
                <c:pt idx="40">
                  <c:v>44487</c:v>
                </c:pt>
                <c:pt idx="41">
                  <c:v>44494</c:v>
                </c:pt>
                <c:pt idx="42">
                  <c:v>44501</c:v>
                </c:pt>
                <c:pt idx="43">
                  <c:v>44508</c:v>
                </c:pt>
                <c:pt idx="44">
                  <c:v>44515</c:v>
                </c:pt>
                <c:pt idx="45">
                  <c:v>44522</c:v>
                </c:pt>
                <c:pt idx="46">
                  <c:v>44529</c:v>
                </c:pt>
                <c:pt idx="47">
                  <c:v>44536</c:v>
                </c:pt>
                <c:pt idx="48">
                  <c:v>44543</c:v>
                </c:pt>
                <c:pt idx="49">
                  <c:v>44550</c:v>
                </c:pt>
                <c:pt idx="50">
                  <c:v>44557</c:v>
                </c:pt>
                <c:pt idx="51">
                  <c:v>44565</c:v>
                </c:pt>
                <c:pt idx="52">
                  <c:v>44571</c:v>
                </c:pt>
                <c:pt idx="53">
                  <c:v>44578</c:v>
                </c:pt>
                <c:pt idx="54">
                  <c:v>44585</c:v>
                </c:pt>
                <c:pt idx="55">
                  <c:v>44599</c:v>
                </c:pt>
                <c:pt idx="56">
                  <c:v>44606</c:v>
                </c:pt>
                <c:pt idx="57">
                  <c:v>44613</c:v>
                </c:pt>
                <c:pt idx="58">
                  <c:v>44620</c:v>
                </c:pt>
                <c:pt idx="59">
                  <c:v>44627</c:v>
                </c:pt>
                <c:pt idx="60">
                  <c:v>44634</c:v>
                </c:pt>
                <c:pt idx="61">
                  <c:v>44641</c:v>
                </c:pt>
                <c:pt idx="62">
                  <c:v>44648</c:v>
                </c:pt>
                <c:pt idx="63">
                  <c:v>44655</c:v>
                </c:pt>
                <c:pt idx="64">
                  <c:v>44663</c:v>
                </c:pt>
                <c:pt idx="65">
                  <c:v>44669</c:v>
                </c:pt>
                <c:pt idx="66">
                  <c:v>44676</c:v>
                </c:pt>
                <c:pt idx="67">
                  <c:v>44685</c:v>
                </c:pt>
                <c:pt idx="68">
                  <c:v>44690</c:v>
                </c:pt>
                <c:pt idx="69">
                  <c:v>44697</c:v>
                </c:pt>
                <c:pt idx="70">
                  <c:v>44704</c:v>
                </c:pt>
                <c:pt idx="71">
                  <c:v>44711</c:v>
                </c:pt>
                <c:pt idx="72">
                  <c:v>44718</c:v>
                </c:pt>
                <c:pt idx="73">
                  <c:v>44725</c:v>
                </c:pt>
                <c:pt idx="74">
                  <c:v>44732</c:v>
                </c:pt>
                <c:pt idx="75">
                  <c:v>44739</c:v>
                </c:pt>
                <c:pt idx="76">
                  <c:v>44746</c:v>
                </c:pt>
                <c:pt idx="77">
                  <c:v>44753</c:v>
                </c:pt>
                <c:pt idx="78">
                  <c:v>44760</c:v>
                </c:pt>
                <c:pt idx="79">
                  <c:v>44767</c:v>
                </c:pt>
              </c:numCache>
            </c:numRef>
          </c:cat>
          <c:val>
            <c:numRef>
              <c:f>'Sheet1 (2)'!$F$2:$F$81</c:f>
              <c:numCache>
                <c:formatCode>General</c:formatCode>
                <c:ptCount val="80"/>
                <c:pt idx="0">
                  <c:v>37050</c:v>
                </c:pt>
                <c:pt idx="1">
                  <c:v>39500</c:v>
                </c:pt>
                <c:pt idx="2">
                  <c:v>39300</c:v>
                </c:pt>
                <c:pt idx="3">
                  <c:v>43400</c:v>
                </c:pt>
                <c:pt idx="4">
                  <c:v>38500</c:v>
                </c:pt>
                <c:pt idx="5">
                  <c:v>40800</c:v>
                </c:pt>
                <c:pt idx="6">
                  <c:v>48300</c:v>
                </c:pt>
                <c:pt idx="7">
                  <c:v>48700</c:v>
                </c:pt>
                <c:pt idx="8">
                  <c:v>51000</c:v>
                </c:pt>
                <c:pt idx="9">
                  <c:v>50900</c:v>
                </c:pt>
                <c:pt idx="10">
                  <c:v>52000</c:v>
                </c:pt>
                <c:pt idx="11">
                  <c:v>53100</c:v>
                </c:pt>
                <c:pt idx="12">
                  <c:v>52800</c:v>
                </c:pt>
                <c:pt idx="13">
                  <c:v>52700</c:v>
                </c:pt>
                <c:pt idx="14">
                  <c:v>52100</c:v>
                </c:pt>
                <c:pt idx="15">
                  <c:v>51600</c:v>
                </c:pt>
                <c:pt idx="16">
                  <c:v>51100</c:v>
                </c:pt>
                <c:pt idx="17">
                  <c:v>51100</c:v>
                </c:pt>
                <c:pt idx="18">
                  <c:v>51000</c:v>
                </c:pt>
                <c:pt idx="19">
                  <c:v>54700</c:v>
                </c:pt>
                <c:pt idx="20">
                  <c:v>56500</c:v>
                </c:pt>
                <c:pt idx="21">
                  <c:v>58600</c:v>
                </c:pt>
                <c:pt idx="22">
                  <c:v>58900</c:v>
                </c:pt>
                <c:pt idx="23">
                  <c:v>59900</c:v>
                </c:pt>
                <c:pt idx="24">
                  <c:v>61500</c:v>
                </c:pt>
                <c:pt idx="25">
                  <c:v>61600</c:v>
                </c:pt>
                <c:pt idx="26">
                  <c:v>61000</c:v>
                </c:pt>
                <c:pt idx="27">
                  <c:v>61000</c:v>
                </c:pt>
                <c:pt idx="28">
                  <c:v>61200</c:v>
                </c:pt>
                <c:pt idx="29">
                  <c:v>62000</c:v>
                </c:pt>
                <c:pt idx="30">
                  <c:v>61500</c:v>
                </c:pt>
                <c:pt idx="31">
                  <c:v>60800</c:v>
                </c:pt>
                <c:pt idx="32">
                  <c:v>57400</c:v>
                </c:pt>
                <c:pt idx="33">
                  <c:v>59400</c:v>
                </c:pt>
                <c:pt idx="34">
                  <c:v>59600</c:v>
                </c:pt>
                <c:pt idx="35">
                  <c:v>59500</c:v>
                </c:pt>
                <c:pt idx="36">
                  <c:v>59400</c:v>
                </c:pt>
                <c:pt idx="37">
                  <c:v>58300</c:v>
                </c:pt>
                <c:pt idx="38">
                  <c:v>58000</c:v>
                </c:pt>
                <c:pt idx="39">
                  <c:v>57700</c:v>
                </c:pt>
                <c:pt idx="40">
                  <c:v>57700</c:v>
                </c:pt>
                <c:pt idx="41">
                  <c:v>57500</c:v>
                </c:pt>
                <c:pt idx="42">
                  <c:v>60000</c:v>
                </c:pt>
                <c:pt idx="43">
                  <c:v>59500</c:v>
                </c:pt>
                <c:pt idx="44">
                  <c:v>58800</c:v>
                </c:pt>
                <c:pt idx="45">
                  <c:v>59600</c:v>
                </c:pt>
                <c:pt idx="46">
                  <c:v>62000</c:v>
                </c:pt>
                <c:pt idx="47">
                  <c:v>56300</c:v>
                </c:pt>
                <c:pt idx="48">
                  <c:v>56000</c:v>
                </c:pt>
                <c:pt idx="49">
                  <c:v>55500</c:v>
                </c:pt>
                <c:pt idx="50">
                  <c:v>54600</c:v>
                </c:pt>
                <c:pt idx="51">
                  <c:v>54000</c:v>
                </c:pt>
                <c:pt idx="52">
                  <c:v>53800</c:v>
                </c:pt>
                <c:pt idx="53">
                  <c:v>53300</c:v>
                </c:pt>
                <c:pt idx="54">
                  <c:v>53600</c:v>
                </c:pt>
                <c:pt idx="55">
                  <c:v>54100</c:v>
                </c:pt>
                <c:pt idx="56">
                  <c:v>54700</c:v>
                </c:pt>
                <c:pt idx="57">
                  <c:v>54700</c:v>
                </c:pt>
                <c:pt idx="58">
                  <c:v>54000</c:v>
                </c:pt>
                <c:pt idx="59">
                  <c:v>53800</c:v>
                </c:pt>
                <c:pt idx="60">
                  <c:v>54400</c:v>
                </c:pt>
                <c:pt idx="61">
                  <c:v>54300</c:v>
                </c:pt>
                <c:pt idx="62">
                  <c:v>53500</c:v>
                </c:pt>
                <c:pt idx="63">
                  <c:v>54400</c:v>
                </c:pt>
                <c:pt idx="64">
                  <c:v>53500</c:v>
                </c:pt>
                <c:pt idx="65">
                  <c:v>53000</c:v>
                </c:pt>
                <c:pt idx="66">
                  <c:v>51300</c:v>
                </c:pt>
                <c:pt idx="67">
                  <c:v>51900</c:v>
                </c:pt>
                <c:pt idx="68">
                  <c:v>50700</c:v>
                </c:pt>
                <c:pt idx="69">
                  <c:v>49800</c:v>
                </c:pt>
                <c:pt idx="70">
                  <c:v>50300</c:v>
                </c:pt>
                <c:pt idx="71">
                  <c:v>58400</c:v>
                </c:pt>
                <c:pt idx="72">
                  <c:v>63500</c:v>
                </c:pt>
                <c:pt idx="73">
                  <c:v>61200</c:v>
                </c:pt>
                <c:pt idx="74">
                  <c:v>62900</c:v>
                </c:pt>
                <c:pt idx="75">
                  <c:v>63700</c:v>
                </c:pt>
                <c:pt idx="76">
                  <c:v>63700</c:v>
                </c:pt>
                <c:pt idx="77">
                  <c:v>58800</c:v>
                </c:pt>
                <c:pt idx="78">
                  <c:v>61300</c:v>
                </c:pt>
                <c:pt idx="79">
                  <c:v>64600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E-4A8D-BF81-02A4369BA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697360"/>
        <c:axId val="234701104"/>
      </c:lineChart>
      <c:dateAx>
        <c:axId val="2346973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701104"/>
        <c:crosses val="autoZero"/>
        <c:auto val="1"/>
        <c:lblOffset val="100"/>
        <c:baseTimeUnit val="days"/>
      </c:dateAx>
      <c:valAx>
        <c:axId val="2347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69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(2)'!$G$1</c:f>
              <c:strCache>
                <c:ptCount val="1"/>
                <c:pt idx="0">
                  <c:v>MASAN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(2)'!$A$2:$A$152</c:f>
              <c:numCache>
                <c:formatCode>m/d/yyyy</c:formatCode>
                <c:ptCount val="151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44249</c:v>
                </c:pt>
                <c:pt idx="7">
                  <c:v>44256</c:v>
                </c:pt>
                <c:pt idx="8">
                  <c:v>44263</c:v>
                </c:pt>
                <c:pt idx="9">
                  <c:v>44270</c:v>
                </c:pt>
                <c:pt idx="10">
                  <c:v>44277</c:v>
                </c:pt>
                <c:pt idx="11">
                  <c:v>44284</c:v>
                </c:pt>
                <c:pt idx="12">
                  <c:v>44291</c:v>
                </c:pt>
                <c:pt idx="13">
                  <c:v>44298</c:v>
                </c:pt>
                <c:pt idx="14">
                  <c:v>44305</c:v>
                </c:pt>
                <c:pt idx="15">
                  <c:v>44312</c:v>
                </c:pt>
                <c:pt idx="16">
                  <c:v>44320</c:v>
                </c:pt>
                <c:pt idx="17">
                  <c:v>44326</c:v>
                </c:pt>
                <c:pt idx="18">
                  <c:v>44333</c:v>
                </c:pt>
                <c:pt idx="19">
                  <c:v>44340</c:v>
                </c:pt>
                <c:pt idx="20">
                  <c:v>44347</c:v>
                </c:pt>
                <c:pt idx="21">
                  <c:v>44354</c:v>
                </c:pt>
                <c:pt idx="22">
                  <c:v>44361</c:v>
                </c:pt>
                <c:pt idx="23">
                  <c:v>44368</c:v>
                </c:pt>
                <c:pt idx="24">
                  <c:v>44375</c:v>
                </c:pt>
                <c:pt idx="25">
                  <c:v>44382</c:v>
                </c:pt>
                <c:pt idx="26">
                  <c:v>44389</c:v>
                </c:pt>
                <c:pt idx="27">
                  <c:v>44396</c:v>
                </c:pt>
                <c:pt idx="28">
                  <c:v>44403</c:v>
                </c:pt>
                <c:pt idx="29">
                  <c:v>44410</c:v>
                </c:pt>
                <c:pt idx="30">
                  <c:v>44417</c:v>
                </c:pt>
                <c:pt idx="31">
                  <c:v>44424</c:v>
                </c:pt>
                <c:pt idx="32">
                  <c:v>44431</c:v>
                </c:pt>
                <c:pt idx="33">
                  <c:v>44438</c:v>
                </c:pt>
                <c:pt idx="34">
                  <c:v>44445</c:v>
                </c:pt>
                <c:pt idx="35">
                  <c:v>44452</c:v>
                </c:pt>
                <c:pt idx="36">
                  <c:v>44459</c:v>
                </c:pt>
                <c:pt idx="37">
                  <c:v>44466</c:v>
                </c:pt>
                <c:pt idx="38">
                  <c:v>44473</c:v>
                </c:pt>
                <c:pt idx="39">
                  <c:v>44480</c:v>
                </c:pt>
                <c:pt idx="40">
                  <c:v>44487</c:v>
                </c:pt>
                <c:pt idx="41">
                  <c:v>44494</c:v>
                </c:pt>
                <c:pt idx="42">
                  <c:v>44501</c:v>
                </c:pt>
                <c:pt idx="43">
                  <c:v>44508</c:v>
                </c:pt>
                <c:pt idx="44">
                  <c:v>44515</c:v>
                </c:pt>
                <c:pt idx="45">
                  <c:v>44522</c:v>
                </c:pt>
                <c:pt idx="46">
                  <c:v>44529</c:v>
                </c:pt>
                <c:pt idx="47">
                  <c:v>44536</c:v>
                </c:pt>
                <c:pt idx="48">
                  <c:v>44543</c:v>
                </c:pt>
                <c:pt idx="49">
                  <c:v>44550</c:v>
                </c:pt>
                <c:pt idx="50">
                  <c:v>44557</c:v>
                </c:pt>
                <c:pt idx="51">
                  <c:v>44565</c:v>
                </c:pt>
                <c:pt idx="52">
                  <c:v>44571</c:v>
                </c:pt>
                <c:pt idx="53">
                  <c:v>44578</c:v>
                </c:pt>
                <c:pt idx="54">
                  <c:v>44585</c:v>
                </c:pt>
                <c:pt idx="55">
                  <c:v>44599</c:v>
                </c:pt>
                <c:pt idx="56">
                  <c:v>44606</c:v>
                </c:pt>
                <c:pt idx="57">
                  <c:v>44613</c:v>
                </c:pt>
                <c:pt idx="58">
                  <c:v>44620</c:v>
                </c:pt>
                <c:pt idx="59">
                  <c:v>44627</c:v>
                </c:pt>
                <c:pt idx="60">
                  <c:v>44634</c:v>
                </c:pt>
                <c:pt idx="61">
                  <c:v>44641</c:v>
                </c:pt>
                <c:pt idx="62">
                  <c:v>44648</c:v>
                </c:pt>
                <c:pt idx="63">
                  <c:v>44655</c:v>
                </c:pt>
                <c:pt idx="64">
                  <c:v>44663</c:v>
                </c:pt>
                <c:pt idx="65">
                  <c:v>44669</c:v>
                </c:pt>
                <c:pt idx="66">
                  <c:v>44676</c:v>
                </c:pt>
                <c:pt idx="67">
                  <c:v>44685</c:v>
                </c:pt>
                <c:pt idx="68">
                  <c:v>44690</c:v>
                </c:pt>
                <c:pt idx="69">
                  <c:v>44697</c:v>
                </c:pt>
                <c:pt idx="70">
                  <c:v>44704</c:v>
                </c:pt>
                <c:pt idx="71">
                  <c:v>44711</c:v>
                </c:pt>
                <c:pt idx="72">
                  <c:v>44718</c:v>
                </c:pt>
                <c:pt idx="73">
                  <c:v>44725</c:v>
                </c:pt>
                <c:pt idx="74">
                  <c:v>44732</c:v>
                </c:pt>
                <c:pt idx="75">
                  <c:v>44739</c:v>
                </c:pt>
                <c:pt idx="76">
                  <c:v>44746</c:v>
                </c:pt>
                <c:pt idx="77">
                  <c:v>44753</c:v>
                </c:pt>
                <c:pt idx="78">
                  <c:v>44760</c:v>
                </c:pt>
                <c:pt idx="79">
                  <c:v>44767</c:v>
                </c:pt>
              </c:numCache>
            </c:numRef>
          </c:cat>
          <c:val>
            <c:numRef>
              <c:f>'Sheet1 (2)'!$G$2:$G$152</c:f>
              <c:numCache>
                <c:formatCode>General</c:formatCode>
                <c:ptCount val="151"/>
                <c:pt idx="0">
                  <c:v>94500</c:v>
                </c:pt>
                <c:pt idx="1">
                  <c:v>99100</c:v>
                </c:pt>
                <c:pt idx="2">
                  <c:v>98000</c:v>
                </c:pt>
                <c:pt idx="3">
                  <c:v>95900</c:v>
                </c:pt>
                <c:pt idx="4">
                  <c:v>91500</c:v>
                </c:pt>
                <c:pt idx="5">
                  <c:v>93000</c:v>
                </c:pt>
                <c:pt idx="6">
                  <c:v>95000</c:v>
                </c:pt>
                <c:pt idx="7">
                  <c:v>95200</c:v>
                </c:pt>
                <c:pt idx="8">
                  <c:v>98000</c:v>
                </c:pt>
                <c:pt idx="9">
                  <c:v>98500</c:v>
                </c:pt>
                <c:pt idx="10">
                  <c:v>101400</c:v>
                </c:pt>
                <c:pt idx="11">
                  <c:v>102500</c:v>
                </c:pt>
                <c:pt idx="12">
                  <c:v>102000</c:v>
                </c:pt>
                <c:pt idx="13">
                  <c:v>104000</c:v>
                </c:pt>
                <c:pt idx="14">
                  <c:v>108500</c:v>
                </c:pt>
                <c:pt idx="15">
                  <c:v>106000</c:v>
                </c:pt>
                <c:pt idx="16">
                  <c:v>108000</c:v>
                </c:pt>
                <c:pt idx="17">
                  <c:v>109000</c:v>
                </c:pt>
                <c:pt idx="18">
                  <c:v>113000</c:v>
                </c:pt>
                <c:pt idx="19">
                  <c:v>118800</c:v>
                </c:pt>
                <c:pt idx="20">
                  <c:v>118000</c:v>
                </c:pt>
                <c:pt idx="21">
                  <c:v>114900</c:v>
                </c:pt>
                <c:pt idx="22">
                  <c:v>114000</c:v>
                </c:pt>
                <c:pt idx="23">
                  <c:v>114000</c:v>
                </c:pt>
                <c:pt idx="24">
                  <c:v>114500</c:v>
                </c:pt>
                <c:pt idx="25">
                  <c:v>112900</c:v>
                </c:pt>
                <c:pt idx="26">
                  <c:v>116400</c:v>
                </c:pt>
                <c:pt idx="27">
                  <c:v>114000</c:v>
                </c:pt>
                <c:pt idx="28">
                  <c:v>116800</c:v>
                </c:pt>
                <c:pt idx="29">
                  <c:v>126900</c:v>
                </c:pt>
                <c:pt idx="30">
                  <c:v>127800</c:v>
                </c:pt>
                <c:pt idx="31">
                  <c:v>127500</c:v>
                </c:pt>
                <c:pt idx="32">
                  <c:v>125600</c:v>
                </c:pt>
                <c:pt idx="33">
                  <c:v>128000</c:v>
                </c:pt>
                <c:pt idx="34">
                  <c:v>125000</c:v>
                </c:pt>
                <c:pt idx="35">
                  <c:v>126900</c:v>
                </c:pt>
                <c:pt idx="36">
                  <c:v>125000</c:v>
                </c:pt>
                <c:pt idx="37">
                  <c:v>123500</c:v>
                </c:pt>
                <c:pt idx="38">
                  <c:v>122400</c:v>
                </c:pt>
                <c:pt idx="39">
                  <c:v>124700</c:v>
                </c:pt>
                <c:pt idx="40">
                  <c:v>121500</c:v>
                </c:pt>
                <c:pt idx="41">
                  <c:v>123000</c:v>
                </c:pt>
                <c:pt idx="42">
                  <c:v>121900</c:v>
                </c:pt>
                <c:pt idx="43">
                  <c:v>122500</c:v>
                </c:pt>
                <c:pt idx="44">
                  <c:v>121400</c:v>
                </c:pt>
                <c:pt idx="45">
                  <c:v>113500</c:v>
                </c:pt>
                <c:pt idx="46">
                  <c:v>118000</c:v>
                </c:pt>
                <c:pt idx="47">
                  <c:v>116900</c:v>
                </c:pt>
                <c:pt idx="48">
                  <c:v>113100</c:v>
                </c:pt>
                <c:pt idx="49">
                  <c:v>113300</c:v>
                </c:pt>
                <c:pt idx="50">
                  <c:v>114000</c:v>
                </c:pt>
                <c:pt idx="51">
                  <c:v>117700</c:v>
                </c:pt>
                <c:pt idx="52">
                  <c:v>115000</c:v>
                </c:pt>
                <c:pt idx="53">
                  <c:v>112400</c:v>
                </c:pt>
                <c:pt idx="54">
                  <c:v>112000</c:v>
                </c:pt>
                <c:pt idx="55">
                  <c:v>111100</c:v>
                </c:pt>
                <c:pt idx="56">
                  <c:v>112400</c:v>
                </c:pt>
                <c:pt idx="57">
                  <c:v>112000</c:v>
                </c:pt>
                <c:pt idx="58">
                  <c:v>112100</c:v>
                </c:pt>
                <c:pt idx="59">
                  <c:v>111400</c:v>
                </c:pt>
                <c:pt idx="60">
                  <c:v>110900</c:v>
                </c:pt>
                <c:pt idx="61">
                  <c:v>109100</c:v>
                </c:pt>
                <c:pt idx="62">
                  <c:v>112000</c:v>
                </c:pt>
                <c:pt idx="63">
                  <c:v>115000</c:v>
                </c:pt>
                <c:pt idx="64">
                  <c:v>112300</c:v>
                </c:pt>
                <c:pt idx="65">
                  <c:v>113000</c:v>
                </c:pt>
                <c:pt idx="66">
                  <c:v>111000</c:v>
                </c:pt>
                <c:pt idx="67">
                  <c:v>109000</c:v>
                </c:pt>
                <c:pt idx="68">
                  <c:v>107800</c:v>
                </c:pt>
                <c:pt idx="69">
                  <c:v>102000</c:v>
                </c:pt>
                <c:pt idx="70">
                  <c:v>103500</c:v>
                </c:pt>
                <c:pt idx="71">
                  <c:v>100500</c:v>
                </c:pt>
                <c:pt idx="72">
                  <c:v>100000</c:v>
                </c:pt>
                <c:pt idx="73">
                  <c:v>98500</c:v>
                </c:pt>
                <c:pt idx="74">
                  <c:v>98600</c:v>
                </c:pt>
                <c:pt idx="75">
                  <c:v>98000</c:v>
                </c:pt>
                <c:pt idx="76">
                  <c:v>95500</c:v>
                </c:pt>
                <c:pt idx="77">
                  <c:v>93000</c:v>
                </c:pt>
                <c:pt idx="78">
                  <c:v>85700</c:v>
                </c:pt>
                <c:pt idx="79">
                  <c:v>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1-47B8-AA37-0731386C1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837568"/>
        <c:axId val="344835904"/>
      </c:lineChart>
      <c:dateAx>
        <c:axId val="344837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835904"/>
        <c:crosses val="autoZero"/>
        <c:auto val="1"/>
        <c:lblOffset val="100"/>
        <c:baseTimeUnit val="days"/>
      </c:dateAx>
      <c:valAx>
        <c:axId val="3448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83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'Sheet1 (2)'!$F$2:$F$81</c:f>
              <c:numCache>
                <c:formatCode>General</c:formatCode>
                <c:ptCount val="80"/>
                <c:pt idx="0">
                  <c:v>37050</c:v>
                </c:pt>
                <c:pt idx="1">
                  <c:v>39500</c:v>
                </c:pt>
                <c:pt idx="2">
                  <c:v>39300</c:v>
                </c:pt>
                <c:pt idx="3">
                  <c:v>43400</c:v>
                </c:pt>
                <c:pt idx="4">
                  <c:v>38500</c:v>
                </c:pt>
                <c:pt idx="5">
                  <c:v>40800</c:v>
                </c:pt>
                <c:pt idx="6">
                  <c:v>48300</c:v>
                </c:pt>
                <c:pt idx="7">
                  <c:v>48700</c:v>
                </c:pt>
                <c:pt idx="8">
                  <c:v>51000</c:v>
                </c:pt>
                <c:pt idx="9">
                  <c:v>50900</c:v>
                </c:pt>
                <c:pt idx="10">
                  <c:v>52000</c:v>
                </c:pt>
                <c:pt idx="11">
                  <c:v>53100</c:v>
                </c:pt>
                <c:pt idx="12">
                  <c:v>52800</c:v>
                </c:pt>
                <c:pt idx="13">
                  <c:v>52700</c:v>
                </c:pt>
                <c:pt idx="14">
                  <c:v>52100</c:v>
                </c:pt>
                <c:pt idx="15">
                  <c:v>51600</c:v>
                </c:pt>
                <c:pt idx="16">
                  <c:v>51100</c:v>
                </c:pt>
                <c:pt idx="17">
                  <c:v>51100</c:v>
                </c:pt>
                <c:pt idx="18">
                  <c:v>51000</c:v>
                </c:pt>
                <c:pt idx="19">
                  <c:v>54700</c:v>
                </c:pt>
                <c:pt idx="20">
                  <c:v>56500</c:v>
                </c:pt>
                <c:pt idx="21">
                  <c:v>58600</c:v>
                </c:pt>
                <c:pt idx="22">
                  <c:v>58900</c:v>
                </c:pt>
                <c:pt idx="23">
                  <c:v>59900</c:v>
                </c:pt>
                <c:pt idx="24">
                  <c:v>61500</c:v>
                </c:pt>
                <c:pt idx="25">
                  <c:v>61600</c:v>
                </c:pt>
                <c:pt idx="26">
                  <c:v>61000</c:v>
                </c:pt>
                <c:pt idx="27">
                  <c:v>61000</c:v>
                </c:pt>
                <c:pt idx="28">
                  <c:v>61200</c:v>
                </c:pt>
                <c:pt idx="29">
                  <c:v>62000</c:v>
                </c:pt>
                <c:pt idx="30">
                  <c:v>61500</c:v>
                </c:pt>
                <c:pt idx="31">
                  <c:v>60800</c:v>
                </c:pt>
                <c:pt idx="32">
                  <c:v>57400</c:v>
                </c:pt>
                <c:pt idx="33">
                  <c:v>59400</c:v>
                </c:pt>
                <c:pt idx="34">
                  <c:v>59600</c:v>
                </c:pt>
                <c:pt idx="35">
                  <c:v>59500</c:v>
                </c:pt>
                <c:pt idx="36">
                  <c:v>59400</c:v>
                </c:pt>
                <c:pt idx="37">
                  <c:v>58300</c:v>
                </c:pt>
                <c:pt idx="38">
                  <c:v>58000</c:v>
                </c:pt>
                <c:pt idx="39">
                  <c:v>57700</c:v>
                </c:pt>
                <c:pt idx="40">
                  <c:v>57700</c:v>
                </c:pt>
                <c:pt idx="41">
                  <c:v>57500</c:v>
                </c:pt>
                <c:pt idx="42">
                  <c:v>60000</c:v>
                </c:pt>
                <c:pt idx="43">
                  <c:v>59500</c:v>
                </c:pt>
                <c:pt idx="44">
                  <c:v>58800</c:v>
                </c:pt>
                <c:pt idx="45">
                  <c:v>59600</c:v>
                </c:pt>
                <c:pt idx="46">
                  <c:v>62000</c:v>
                </c:pt>
                <c:pt idx="47">
                  <c:v>56300</c:v>
                </c:pt>
                <c:pt idx="48">
                  <c:v>56000</c:v>
                </c:pt>
                <c:pt idx="49">
                  <c:v>55500</c:v>
                </c:pt>
                <c:pt idx="50">
                  <c:v>54600</c:v>
                </c:pt>
                <c:pt idx="51">
                  <c:v>54000</c:v>
                </c:pt>
                <c:pt idx="52">
                  <c:v>53800</c:v>
                </c:pt>
                <c:pt idx="53">
                  <c:v>53300</c:v>
                </c:pt>
                <c:pt idx="54">
                  <c:v>53600</c:v>
                </c:pt>
                <c:pt idx="55">
                  <c:v>54100</c:v>
                </c:pt>
                <c:pt idx="56">
                  <c:v>54700</c:v>
                </c:pt>
                <c:pt idx="57">
                  <c:v>54700</c:v>
                </c:pt>
                <c:pt idx="58">
                  <c:v>54000</c:v>
                </c:pt>
                <c:pt idx="59">
                  <c:v>53800</c:v>
                </c:pt>
                <c:pt idx="60">
                  <c:v>54400</c:v>
                </c:pt>
                <c:pt idx="61">
                  <c:v>54300</c:v>
                </c:pt>
                <c:pt idx="62">
                  <c:v>53500</c:v>
                </c:pt>
                <c:pt idx="63">
                  <c:v>54400</c:v>
                </c:pt>
                <c:pt idx="64">
                  <c:v>53500</c:v>
                </c:pt>
                <c:pt idx="65">
                  <c:v>53000</c:v>
                </c:pt>
                <c:pt idx="66">
                  <c:v>51300</c:v>
                </c:pt>
                <c:pt idx="67">
                  <c:v>51900</c:v>
                </c:pt>
                <c:pt idx="68">
                  <c:v>50700</c:v>
                </c:pt>
                <c:pt idx="69">
                  <c:v>49800</c:v>
                </c:pt>
                <c:pt idx="70">
                  <c:v>50300</c:v>
                </c:pt>
                <c:pt idx="71">
                  <c:v>58400</c:v>
                </c:pt>
                <c:pt idx="72">
                  <c:v>63500</c:v>
                </c:pt>
                <c:pt idx="73">
                  <c:v>61200</c:v>
                </c:pt>
                <c:pt idx="74">
                  <c:v>62900</c:v>
                </c:pt>
                <c:pt idx="75">
                  <c:v>63700</c:v>
                </c:pt>
                <c:pt idx="76">
                  <c:v>63700</c:v>
                </c:pt>
                <c:pt idx="77">
                  <c:v>58800</c:v>
                </c:pt>
                <c:pt idx="78">
                  <c:v>61300</c:v>
                </c:pt>
                <c:pt idx="79">
                  <c:v>64600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A8-4330-B444-DC47FFDB9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050912"/>
        <c:axId val="725052160"/>
      </c:lineChart>
      <c:catAx>
        <c:axId val="72505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52160"/>
        <c:crosses val="autoZero"/>
        <c:auto val="1"/>
        <c:lblAlgn val="ctr"/>
        <c:lblOffset val="100"/>
        <c:noMultiLvlLbl val="0"/>
      </c:catAx>
      <c:valAx>
        <c:axId val="7250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5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238230</xdr:colOff>
      <xdr:row>0</xdr:row>
      <xdr:rowOff>78048</xdr:rowOff>
    </xdr:from>
    <xdr:to>
      <xdr:col>14</xdr:col>
      <xdr:colOff>358391</xdr:colOff>
      <xdr:row>14</xdr:row>
      <xdr:rowOff>163041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F1FB6-58B0-4469-A875-049D01270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24063</xdr:colOff>
      <xdr:row>15</xdr:row>
      <xdr:rowOff>174172</xdr:rowOff>
    </xdr:from>
    <xdr:to>
      <xdr:col>14</xdr:col>
      <xdr:colOff>119743</xdr:colOff>
      <xdr:row>30</xdr:row>
      <xdr:rowOff>25343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C9B640-35C2-4BB2-8531-D75EA4388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229880</xdr:colOff>
      <xdr:row>15</xdr:row>
      <xdr:rowOff>181857</xdr:rowOff>
    </xdr:from>
    <xdr:to>
      <xdr:col>21</xdr:col>
      <xdr:colOff>534680</xdr:colOff>
      <xdr:row>31</xdr:row>
      <xdr:rowOff>50589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57366D-1A3D-4471-9B9A-B53CEF273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332975</xdr:colOff>
      <xdr:row>0</xdr:row>
      <xdr:rowOff>56991</xdr:rowOff>
    </xdr:from>
    <xdr:to>
      <xdr:col>21</xdr:col>
      <xdr:colOff>566057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57F744-F267-4C69-89A0-7475CC209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205573</xdr:colOff>
      <xdr:row>0</xdr:row>
      <xdr:rowOff>59035</xdr:rowOff>
    </xdr:from>
    <xdr:to>
      <xdr:col>29</xdr:col>
      <xdr:colOff>250372</xdr:colOff>
      <xdr:row>14</xdr:row>
      <xdr:rowOff>65314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309887-2683-4EC9-9316-A810F3DDB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304800</xdr:colOff>
      <xdr:row>15</xdr:row>
      <xdr:rowOff>168727</xdr:rowOff>
    </xdr:from>
    <xdr:to>
      <xdr:col>29</xdr:col>
      <xdr:colOff>566057</xdr:colOff>
      <xdr:row>31</xdr:row>
      <xdr:rowOff>65314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A46C5F-5835-46D4-9CED-0A3143291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141514</xdr:colOff>
      <xdr:row>16</xdr:row>
      <xdr:rowOff>174171</xdr:rowOff>
    </xdr:from>
    <xdr:to>
      <xdr:col>21</xdr:col>
      <xdr:colOff>446314</xdr:colOff>
      <xdr:row>31</xdr:row>
      <xdr:rowOff>141514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B12865-E8C7-415F-9442-DFB8EE0C6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229880</xdr:colOff>
      <xdr:row>4</xdr:row>
      <xdr:rowOff>0</xdr:rowOff>
    </xdr:from>
    <xdr:to>
      <xdr:col>21</xdr:col>
      <xdr:colOff>534680</xdr:colOff>
      <xdr:row>7</xdr:row>
      <xdr:rowOff>50589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B7D178-1A20-4068-B3AE-B9E824B53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332975</xdr:colOff>
      <xdr:row>0</xdr:row>
      <xdr:rowOff>56991</xdr:rowOff>
    </xdr:from>
    <xdr:to>
      <xdr:col>21</xdr:col>
      <xdr:colOff>566057</xdr:colOff>
      <xdr:row>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245564-D9A0-4FF4-A088-28CC12B81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205573</xdr:colOff>
      <xdr:row>0</xdr:row>
      <xdr:rowOff>59035</xdr:rowOff>
    </xdr:from>
    <xdr:to>
      <xdr:col>29</xdr:col>
      <xdr:colOff>250372</xdr:colOff>
      <xdr:row>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0B28B9-2D71-4403-B6E0-D6AAB5523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304800</xdr:colOff>
      <xdr:row>4</xdr:row>
      <xdr:rowOff>0</xdr:rowOff>
    </xdr:from>
    <xdr:to>
      <xdr:col>29</xdr:col>
      <xdr:colOff>566057</xdr:colOff>
      <xdr:row>7</xdr:row>
      <xdr:rowOff>65314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4FA1A2-99C1-4069-875B-18C8F574F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141514</xdr:colOff>
      <xdr:row>4</xdr:row>
      <xdr:rowOff>174171</xdr:rowOff>
    </xdr:from>
    <xdr:to>
      <xdr:col>21</xdr:col>
      <xdr:colOff>446314</xdr:colOff>
      <xdr:row>7</xdr:row>
      <xdr:rowOff>141514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18BF7BD-59C9-46F1-8A31-B85F05D86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BA9A-3A0D-400F-BABE-E1E3B6BC6F82}">
  <dimension ref="A1:J1966"/>
  <sheetViews>
    <sheetView workbookViewId="0">
      <selection activeCell="E1" sqref="E1"/>
    </sheetView>
  </sheetViews>
  <sheetFormatPr defaultRowHeight="14.25" x14ac:dyDescent="0.45"/>
  <cols>
    <col min="1" max="1" width="13.1328125" style="44" customWidth="1"/>
    <col min="2" max="5" width="8.86328125" style="44"/>
    <col min="9" max="9" width="13.1328125" style="44" customWidth="1"/>
    <col min="10" max="10" width="8.86328125" style="44"/>
  </cols>
  <sheetData>
    <row r="1" spans="1:10" x14ac:dyDescent="0.45">
      <c r="A1" s="44" t="s">
        <v>16</v>
      </c>
      <c r="B1" s="44" t="s">
        <v>21</v>
      </c>
      <c r="C1" s="44" t="s">
        <v>20</v>
      </c>
      <c r="D1" s="44" t="s">
        <v>15</v>
      </c>
      <c r="E1" s="44" t="s">
        <v>22</v>
      </c>
      <c r="F1" s="47" t="s">
        <v>22</v>
      </c>
      <c r="G1" s="47" t="s">
        <v>23</v>
      </c>
      <c r="H1" s="47" t="s">
        <v>24</v>
      </c>
      <c r="I1" s="44" t="s">
        <v>16</v>
      </c>
      <c r="J1" s="44" t="s">
        <v>20</v>
      </c>
    </row>
    <row r="2" spans="1:10" x14ac:dyDescent="0.45">
      <c r="A2" s="24">
        <v>44200</v>
      </c>
      <c r="B2" s="25">
        <v>88900</v>
      </c>
      <c r="C2" s="44" t="s">
        <v>19</v>
      </c>
      <c r="D2" s="28">
        <v>1120.47</v>
      </c>
      <c r="E2" s="27">
        <v>2.4319999999999999</v>
      </c>
      <c r="F2">
        <f>E2/365</f>
        <v>6.663013698630137E-3</v>
      </c>
      <c r="I2" s="24">
        <v>44200</v>
      </c>
      <c r="J2" s="44" t="s">
        <v>19</v>
      </c>
    </row>
    <row r="3" spans="1:10" x14ac:dyDescent="0.45">
      <c r="A3" s="24">
        <v>44201</v>
      </c>
      <c r="B3" s="25">
        <v>89300</v>
      </c>
      <c r="C3" s="44" t="s">
        <v>19</v>
      </c>
      <c r="D3" s="28">
        <v>1132.55</v>
      </c>
      <c r="E3" s="27">
        <v>2.415</v>
      </c>
      <c r="F3">
        <f t="shared" ref="F3:F66" si="0">E3/365</f>
        <v>6.6164383561643832E-3</v>
      </c>
      <c r="G3">
        <f>LN(B3/B2)*100-F3</f>
        <v>0.44231809790329119</v>
      </c>
      <c r="H3">
        <f>LN(D3/D2)*100-F3</f>
        <v>1.0657322988570566</v>
      </c>
      <c r="I3" s="24">
        <v>44201</v>
      </c>
      <c r="J3" s="44" t="s">
        <v>19</v>
      </c>
    </row>
    <row r="4" spans="1:10" x14ac:dyDescent="0.45">
      <c r="A4" s="24">
        <v>44202</v>
      </c>
      <c r="B4" s="25">
        <v>88300</v>
      </c>
      <c r="C4" s="44" t="s">
        <v>19</v>
      </c>
      <c r="D4" s="28">
        <v>1143.21</v>
      </c>
      <c r="E4" s="27">
        <v>2.427</v>
      </c>
      <c r="F4">
        <f t="shared" si="0"/>
        <v>6.6493150684931506E-3</v>
      </c>
      <c r="G4">
        <f t="shared" ref="G4:G67" si="1">LN(B4/B3)*100-F4</f>
        <v>-1.1327873423224004</v>
      </c>
      <c r="H4">
        <f t="shared" ref="H4:H67" si="2">LN(D4/D3)*100-F4</f>
        <v>0.9301874309524979</v>
      </c>
      <c r="I4" s="24">
        <v>44202</v>
      </c>
      <c r="J4" s="44" t="s">
        <v>19</v>
      </c>
    </row>
    <row r="5" spans="1:10" x14ac:dyDescent="0.45">
      <c r="A5" s="24">
        <v>44203</v>
      </c>
      <c r="B5" s="25">
        <v>92000</v>
      </c>
      <c r="C5" s="44" t="s">
        <v>19</v>
      </c>
      <c r="D5" s="28">
        <v>1156.49</v>
      </c>
      <c r="E5" s="27">
        <v>2.4220000000000002</v>
      </c>
      <c r="F5">
        <f t="shared" si="0"/>
        <v>6.6356164383561652E-3</v>
      </c>
      <c r="G5">
        <f t="shared" si="1"/>
        <v>4.0982113274742389</v>
      </c>
      <c r="H5">
        <f t="shared" si="2"/>
        <v>1.1483104737464946</v>
      </c>
      <c r="I5" s="24">
        <v>44203</v>
      </c>
      <c r="J5" s="44" t="s">
        <v>19</v>
      </c>
    </row>
    <row r="6" spans="1:10" x14ac:dyDescent="0.45">
      <c r="A6" s="24">
        <v>44204</v>
      </c>
      <c r="B6" s="25">
        <v>93100</v>
      </c>
      <c r="C6" s="44" t="s">
        <v>19</v>
      </c>
      <c r="D6" s="28">
        <v>1167.69</v>
      </c>
      <c r="E6" s="27">
        <v>2.4359999999999999</v>
      </c>
      <c r="F6">
        <f t="shared" si="0"/>
        <v>6.6739726027397256E-3</v>
      </c>
      <c r="G6">
        <f t="shared" si="1"/>
        <v>1.1818867507953665</v>
      </c>
      <c r="H6">
        <f t="shared" si="2"/>
        <v>0.95711426204834926</v>
      </c>
      <c r="I6" s="24">
        <v>44204</v>
      </c>
      <c r="J6" s="44" t="s">
        <v>19</v>
      </c>
    </row>
    <row r="7" spans="1:10" x14ac:dyDescent="0.45">
      <c r="A7" s="24">
        <v>44207</v>
      </c>
      <c r="B7" s="25">
        <v>94100</v>
      </c>
      <c r="C7" s="44" t="s">
        <v>19</v>
      </c>
      <c r="D7" s="28">
        <v>1184.8900000000001</v>
      </c>
      <c r="E7" s="27">
        <v>2.4020000000000001</v>
      </c>
      <c r="F7">
        <f t="shared" si="0"/>
        <v>6.5808219178082198E-3</v>
      </c>
      <c r="G7">
        <f t="shared" si="1"/>
        <v>1.0618054089134528</v>
      </c>
      <c r="H7">
        <f t="shared" si="2"/>
        <v>1.4556696835594796</v>
      </c>
      <c r="I7" s="24">
        <v>44207</v>
      </c>
      <c r="J7" s="44" t="s">
        <v>19</v>
      </c>
    </row>
    <row r="8" spans="1:10" x14ac:dyDescent="0.45">
      <c r="A8" s="24">
        <v>44208</v>
      </c>
      <c r="B8" s="25">
        <v>94000</v>
      </c>
      <c r="C8" s="44" t="s">
        <v>19</v>
      </c>
      <c r="D8" s="28">
        <v>1192.28</v>
      </c>
      <c r="E8" s="27">
        <v>2.3839999999999999</v>
      </c>
      <c r="F8">
        <f t="shared" si="0"/>
        <v>6.5315068493150682E-3</v>
      </c>
      <c r="G8">
        <f t="shared" si="1"/>
        <v>-0.1128579389823151</v>
      </c>
      <c r="H8">
        <f t="shared" si="2"/>
        <v>0.61521820448139386</v>
      </c>
      <c r="I8" s="24">
        <v>44208</v>
      </c>
      <c r="J8" s="44" t="s">
        <v>19</v>
      </c>
    </row>
    <row r="9" spans="1:10" x14ac:dyDescent="0.45">
      <c r="A9" s="24">
        <v>44209</v>
      </c>
      <c r="B9" s="25">
        <v>93300</v>
      </c>
      <c r="C9" s="44" t="s">
        <v>19</v>
      </c>
      <c r="D9" s="28">
        <v>1186.05</v>
      </c>
      <c r="E9" s="27">
        <v>2.331</v>
      </c>
      <c r="F9">
        <f t="shared" si="0"/>
        <v>6.386301369863014E-3</v>
      </c>
      <c r="G9">
        <f t="shared" si="1"/>
        <v>-0.75385374304043684</v>
      </c>
      <c r="H9">
        <f t="shared" si="2"/>
        <v>-0.53028451982793801</v>
      </c>
      <c r="I9" s="24">
        <v>44209</v>
      </c>
      <c r="J9" s="44" t="s">
        <v>19</v>
      </c>
    </row>
    <row r="10" spans="1:10" x14ac:dyDescent="0.45">
      <c r="A10" s="24">
        <v>44210</v>
      </c>
      <c r="B10" s="25">
        <v>92300</v>
      </c>
      <c r="C10" s="44" t="s">
        <v>19</v>
      </c>
      <c r="D10" s="28">
        <v>1187.4000000000001</v>
      </c>
      <c r="E10" s="27">
        <v>2.3220000000000001</v>
      </c>
      <c r="F10">
        <f t="shared" si="0"/>
        <v>6.3616438356164382E-3</v>
      </c>
      <c r="G10">
        <f t="shared" si="1"/>
        <v>-1.0839582782847799</v>
      </c>
      <c r="H10">
        <f t="shared" si="2"/>
        <v>0.10739682131731471</v>
      </c>
      <c r="I10" s="24">
        <v>44210</v>
      </c>
      <c r="J10" s="44" t="s">
        <v>19</v>
      </c>
    </row>
    <row r="11" spans="1:10" x14ac:dyDescent="0.45">
      <c r="A11" s="24">
        <v>44211</v>
      </c>
      <c r="B11" s="25">
        <v>93000</v>
      </c>
      <c r="C11" s="44" t="s">
        <v>19</v>
      </c>
      <c r="D11" s="28">
        <v>1194.2</v>
      </c>
      <c r="E11" s="27">
        <v>2.2069999999999999</v>
      </c>
      <c r="F11">
        <f t="shared" si="0"/>
        <v>6.046575342465753E-3</v>
      </c>
      <c r="G11">
        <f t="shared" si="1"/>
        <v>0.74948858910247451</v>
      </c>
      <c r="H11">
        <f t="shared" si="2"/>
        <v>0.56499965228923743</v>
      </c>
      <c r="I11" s="24">
        <v>44211</v>
      </c>
      <c r="J11" s="44" t="s">
        <v>19</v>
      </c>
    </row>
    <row r="12" spans="1:10" x14ac:dyDescent="0.45">
      <c r="A12" s="24">
        <v>44214</v>
      </c>
      <c r="B12" s="25">
        <v>95100</v>
      </c>
      <c r="C12" s="44" t="s">
        <v>19</v>
      </c>
      <c r="D12" s="28">
        <v>1191.94</v>
      </c>
      <c r="E12" s="27">
        <v>2.1970000000000001</v>
      </c>
      <c r="F12">
        <f t="shared" si="0"/>
        <v>6.0191780821917812E-3</v>
      </c>
      <c r="G12">
        <f t="shared" si="1"/>
        <v>2.2269284617266658</v>
      </c>
      <c r="H12">
        <f t="shared" si="2"/>
        <v>-0.19544651057660595</v>
      </c>
      <c r="I12" s="24">
        <v>44214</v>
      </c>
      <c r="J12" s="44" t="s">
        <v>19</v>
      </c>
    </row>
    <row r="13" spans="1:10" x14ac:dyDescent="0.45">
      <c r="A13" s="24">
        <v>44215</v>
      </c>
      <c r="B13" s="25">
        <v>90900</v>
      </c>
      <c r="C13" s="44" t="s">
        <v>19</v>
      </c>
      <c r="D13" s="28">
        <v>1131</v>
      </c>
      <c r="E13" s="27">
        <v>2.06</v>
      </c>
      <c r="F13">
        <f t="shared" si="0"/>
        <v>5.6438356164383559E-3</v>
      </c>
      <c r="G13">
        <f t="shared" si="1"/>
        <v>-4.5225406724075805</v>
      </c>
      <c r="H13">
        <f t="shared" si="2"/>
        <v>-5.2536473027991857</v>
      </c>
      <c r="I13" s="24">
        <v>44215</v>
      </c>
      <c r="J13" s="44" t="s">
        <v>19</v>
      </c>
    </row>
    <row r="14" spans="1:10" x14ac:dyDescent="0.45">
      <c r="A14" s="24">
        <v>44216</v>
      </c>
      <c r="B14" s="25">
        <v>90900</v>
      </c>
      <c r="C14" s="44" t="s">
        <v>19</v>
      </c>
      <c r="D14" s="28">
        <v>1134.68</v>
      </c>
      <c r="E14" s="27">
        <v>2.2120000000000002</v>
      </c>
      <c r="F14">
        <f t="shared" si="0"/>
        <v>6.0602739726027402E-3</v>
      </c>
      <c r="G14">
        <f t="shared" si="1"/>
        <v>-6.0602739726027402E-3</v>
      </c>
      <c r="H14">
        <f t="shared" si="2"/>
        <v>0.31878729815836293</v>
      </c>
      <c r="I14" s="24">
        <v>44216</v>
      </c>
      <c r="J14" s="44" t="s">
        <v>19</v>
      </c>
    </row>
    <row r="15" spans="1:10" x14ac:dyDescent="0.45">
      <c r="A15" s="24">
        <v>44217</v>
      </c>
      <c r="B15" s="25">
        <v>91500</v>
      </c>
      <c r="C15" s="44" t="s">
        <v>19</v>
      </c>
      <c r="D15" s="28">
        <v>1164.21</v>
      </c>
      <c r="E15" s="27">
        <v>2.1880000000000002</v>
      </c>
      <c r="F15">
        <f t="shared" si="0"/>
        <v>5.9945205479452063E-3</v>
      </c>
      <c r="G15">
        <f t="shared" si="1"/>
        <v>0.65190258925631084</v>
      </c>
      <c r="H15">
        <f t="shared" si="2"/>
        <v>2.5632127347252882</v>
      </c>
      <c r="I15" s="24">
        <v>44217</v>
      </c>
      <c r="J15" s="44" t="s">
        <v>19</v>
      </c>
    </row>
    <row r="16" spans="1:10" x14ac:dyDescent="0.45">
      <c r="A16" s="24">
        <v>44218</v>
      </c>
      <c r="B16" s="25">
        <v>93300</v>
      </c>
      <c r="C16" s="44" t="s">
        <v>19</v>
      </c>
      <c r="D16" s="28">
        <v>1166.78</v>
      </c>
      <c r="E16" s="27">
        <v>2.1880000000000002</v>
      </c>
      <c r="F16">
        <f t="shared" si="0"/>
        <v>5.9945205479452063E-3</v>
      </c>
      <c r="G16">
        <f t="shared" si="1"/>
        <v>1.9421190366343037</v>
      </c>
      <c r="H16">
        <f t="shared" si="2"/>
        <v>0.21451273528345233</v>
      </c>
      <c r="I16" s="24">
        <v>44218</v>
      </c>
      <c r="J16" s="44" t="s">
        <v>19</v>
      </c>
    </row>
    <row r="17" spans="1:10" x14ac:dyDescent="0.45">
      <c r="A17" s="24">
        <v>44221</v>
      </c>
      <c r="B17" s="25">
        <v>97000</v>
      </c>
      <c r="C17" s="44" t="s">
        <v>19</v>
      </c>
      <c r="D17" s="28">
        <v>1166.05</v>
      </c>
      <c r="E17" s="27">
        <v>2.2069999999999999</v>
      </c>
      <c r="F17">
        <f t="shared" si="0"/>
        <v>6.046575342465753E-3</v>
      </c>
      <c r="G17">
        <f t="shared" si="1"/>
        <v>3.8830404896659929</v>
      </c>
      <c r="H17">
        <f t="shared" si="2"/>
        <v>-6.8631506419970498E-2</v>
      </c>
      <c r="I17" s="24">
        <v>44221</v>
      </c>
      <c r="J17" s="44" t="s">
        <v>19</v>
      </c>
    </row>
    <row r="18" spans="1:10" x14ac:dyDescent="0.45">
      <c r="A18" s="24">
        <v>44222</v>
      </c>
      <c r="B18" s="25">
        <v>95500</v>
      </c>
      <c r="C18" s="44" t="s">
        <v>19</v>
      </c>
      <c r="D18" s="28">
        <v>1136.1199999999999</v>
      </c>
      <c r="E18" s="27">
        <v>2.2309999999999999</v>
      </c>
      <c r="F18">
        <f t="shared" si="0"/>
        <v>6.112328767123287E-3</v>
      </c>
      <c r="G18">
        <f t="shared" si="1"/>
        <v>-1.5645854304369435</v>
      </c>
      <c r="H18">
        <f t="shared" si="2"/>
        <v>-2.6064143420316364</v>
      </c>
      <c r="I18" s="24">
        <v>44222</v>
      </c>
      <c r="J18" s="44" t="s">
        <v>19</v>
      </c>
    </row>
    <row r="19" spans="1:10" x14ac:dyDescent="0.45">
      <c r="A19" s="24">
        <v>44223</v>
      </c>
      <c r="B19" s="25">
        <v>91700</v>
      </c>
      <c r="C19" s="44" t="s">
        <v>19</v>
      </c>
      <c r="D19" s="28">
        <v>1097.17</v>
      </c>
      <c r="E19" s="27">
        <v>2.23</v>
      </c>
      <c r="F19">
        <f t="shared" si="0"/>
        <v>6.1095890410958901E-3</v>
      </c>
      <c r="G19">
        <f t="shared" si="1"/>
        <v>-4.0664964114676359</v>
      </c>
      <c r="H19">
        <f t="shared" si="2"/>
        <v>-3.4945907031747629</v>
      </c>
      <c r="I19" s="24">
        <v>44223</v>
      </c>
      <c r="J19" s="44" t="s">
        <v>19</v>
      </c>
    </row>
    <row r="20" spans="1:10" x14ac:dyDescent="0.45">
      <c r="A20" s="24">
        <v>44224</v>
      </c>
      <c r="B20" s="25">
        <v>85300</v>
      </c>
      <c r="C20" s="44" t="s">
        <v>19</v>
      </c>
      <c r="D20" s="28">
        <v>1023.94</v>
      </c>
      <c r="E20" s="27">
        <v>2.3149999999999999</v>
      </c>
      <c r="F20">
        <f t="shared" si="0"/>
        <v>6.3424657534246571E-3</v>
      </c>
      <c r="G20">
        <f t="shared" si="1"/>
        <v>-7.2411349422319962</v>
      </c>
      <c r="H20">
        <f t="shared" si="2"/>
        <v>-6.9139630888481385</v>
      </c>
      <c r="I20" s="24">
        <v>44224</v>
      </c>
      <c r="J20" s="44" t="s">
        <v>19</v>
      </c>
    </row>
    <row r="21" spans="1:10" x14ac:dyDescent="0.45">
      <c r="A21" s="24">
        <v>44225</v>
      </c>
      <c r="B21" s="25">
        <v>85500</v>
      </c>
      <c r="C21" s="44" t="s">
        <v>19</v>
      </c>
      <c r="D21" s="28">
        <v>1056.6099999999999</v>
      </c>
      <c r="E21" s="27">
        <v>2.3039999999999998</v>
      </c>
      <c r="F21">
        <f t="shared" si="0"/>
        <v>6.3123287671232875E-3</v>
      </c>
      <c r="G21">
        <f t="shared" si="1"/>
        <v>0.22787981574098917</v>
      </c>
      <c r="H21">
        <f t="shared" si="2"/>
        <v>3.1344615584500852</v>
      </c>
      <c r="I21" s="24">
        <v>44225</v>
      </c>
      <c r="J21" s="44" t="s">
        <v>19</v>
      </c>
    </row>
    <row r="22" spans="1:10" x14ac:dyDescent="0.45">
      <c r="A22" s="24">
        <v>44228</v>
      </c>
      <c r="B22" s="25">
        <v>82000</v>
      </c>
      <c r="C22" s="44" t="s">
        <v>19</v>
      </c>
      <c r="D22" s="28">
        <v>1035.51</v>
      </c>
      <c r="E22" s="27">
        <v>2.2789999999999999</v>
      </c>
      <c r="F22">
        <f t="shared" si="0"/>
        <v>6.2438356164383558E-3</v>
      </c>
      <c r="G22">
        <f t="shared" si="1"/>
        <v>-4.1859567034625869</v>
      </c>
      <c r="H22">
        <f t="shared" si="2"/>
        <v>-2.0234049401651095</v>
      </c>
      <c r="I22" s="24">
        <v>44228</v>
      </c>
      <c r="J22" s="44" t="s">
        <v>19</v>
      </c>
    </row>
    <row r="23" spans="1:10" x14ac:dyDescent="0.45">
      <c r="A23" s="24">
        <v>44229</v>
      </c>
      <c r="B23" s="25">
        <v>84000</v>
      </c>
      <c r="C23" s="44" t="s">
        <v>19</v>
      </c>
      <c r="D23" s="28">
        <v>1075.53</v>
      </c>
      <c r="E23" s="27">
        <v>2.302</v>
      </c>
      <c r="F23">
        <f t="shared" si="0"/>
        <v>6.3068493150684937E-3</v>
      </c>
      <c r="G23">
        <f t="shared" si="1"/>
        <v>2.4034483085909839</v>
      </c>
      <c r="H23">
        <f t="shared" si="2"/>
        <v>3.7856435868935314</v>
      </c>
      <c r="I23" s="24">
        <v>44229</v>
      </c>
      <c r="J23" s="44" t="s">
        <v>19</v>
      </c>
    </row>
    <row r="24" spans="1:10" x14ac:dyDescent="0.45">
      <c r="A24" s="24">
        <v>44230</v>
      </c>
      <c r="B24" s="25">
        <v>88900</v>
      </c>
      <c r="C24" s="44" t="s">
        <v>19</v>
      </c>
      <c r="D24" s="28">
        <v>1111.29</v>
      </c>
      <c r="E24" s="27">
        <v>2.2949999999999999</v>
      </c>
      <c r="F24">
        <f t="shared" si="0"/>
        <v>6.2876712328767117E-3</v>
      </c>
      <c r="G24">
        <f t="shared" si="1"/>
        <v>5.6632466964216528</v>
      </c>
      <c r="H24">
        <f t="shared" si="2"/>
        <v>3.2645062646981846</v>
      </c>
      <c r="I24" s="24">
        <v>44230</v>
      </c>
      <c r="J24" s="44" t="s">
        <v>19</v>
      </c>
    </row>
    <row r="25" spans="1:10" x14ac:dyDescent="0.45">
      <c r="A25" s="24">
        <v>44231</v>
      </c>
      <c r="B25" s="25">
        <v>89500</v>
      </c>
      <c r="C25" s="44" t="s">
        <v>19</v>
      </c>
      <c r="D25" s="28">
        <v>1112.19</v>
      </c>
      <c r="E25" s="27">
        <v>2.2509999999999999</v>
      </c>
      <c r="F25">
        <f t="shared" si="0"/>
        <v>6.1671232876712324E-3</v>
      </c>
      <c r="G25">
        <f t="shared" si="1"/>
        <v>0.66648115280741005</v>
      </c>
      <c r="H25">
        <f t="shared" si="2"/>
        <v>7.4787061067647917E-2</v>
      </c>
      <c r="I25" s="24">
        <v>44231</v>
      </c>
      <c r="J25" s="44" t="s">
        <v>19</v>
      </c>
    </row>
    <row r="26" spans="1:10" x14ac:dyDescent="0.45">
      <c r="A26" s="24">
        <v>44232</v>
      </c>
      <c r="B26" s="25">
        <v>89600</v>
      </c>
      <c r="C26" s="44" t="s">
        <v>19</v>
      </c>
      <c r="D26" s="28">
        <v>1126.9100000000001</v>
      </c>
      <c r="E26" s="27">
        <v>2.2469999999999999</v>
      </c>
      <c r="F26">
        <f t="shared" si="0"/>
        <v>6.1561643835616438E-3</v>
      </c>
      <c r="G26">
        <f t="shared" si="1"/>
        <v>0.10551330562395379</v>
      </c>
      <c r="H26">
        <f t="shared" si="2"/>
        <v>1.308676765254233</v>
      </c>
      <c r="I26" s="24">
        <v>44232</v>
      </c>
      <c r="J26" s="44" t="s">
        <v>19</v>
      </c>
    </row>
    <row r="27" spans="1:10" x14ac:dyDescent="0.45">
      <c r="A27" s="24">
        <v>44235</v>
      </c>
      <c r="B27" s="25">
        <v>85600</v>
      </c>
      <c r="C27" s="44" t="s">
        <v>19</v>
      </c>
      <c r="D27" s="28">
        <v>1083.18</v>
      </c>
      <c r="E27" s="27">
        <v>2.2679999999999998</v>
      </c>
      <c r="F27">
        <f t="shared" si="0"/>
        <v>6.2136986301369861E-3</v>
      </c>
      <c r="G27">
        <f t="shared" si="1"/>
        <v>-4.573217381948969</v>
      </c>
      <c r="H27">
        <f t="shared" si="2"/>
        <v>-3.9640351630465127</v>
      </c>
      <c r="I27" s="24">
        <v>44235</v>
      </c>
      <c r="J27" s="44" t="s">
        <v>19</v>
      </c>
    </row>
    <row r="28" spans="1:10" x14ac:dyDescent="0.45">
      <c r="A28" s="24">
        <v>44236</v>
      </c>
      <c r="B28" s="25">
        <v>88700</v>
      </c>
      <c r="C28" s="44" t="s">
        <v>19</v>
      </c>
      <c r="D28" s="28">
        <v>1114.93</v>
      </c>
      <c r="E28" s="27">
        <v>2.2730000000000001</v>
      </c>
      <c r="F28">
        <f t="shared" si="0"/>
        <v>6.2273972602739733E-3</v>
      </c>
      <c r="G28">
        <f t="shared" si="1"/>
        <v>3.5512332195234695</v>
      </c>
      <c r="H28">
        <f t="shared" si="2"/>
        <v>2.8828189505172745</v>
      </c>
      <c r="I28" s="24">
        <v>44236</v>
      </c>
      <c r="J28" s="44" t="s">
        <v>19</v>
      </c>
    </row>
    <row r="29" spans="1:10" x14ac:dyDescent="0.45">
      <c r="A29" s="24">
        <v>44244</v>
      </c>
      <c r="B29" s="25">
        <v>92000</v>
      </c>
      <c r="C29" s="44" t="s">
        <v>19</v>
      </c>
      <c r="D29" s="28">
        <v>1155.78</v>
      </c>
      <c r="E29" s="27">
        <v>2.2090000000000001</v>
      </c>
      <c r="F29">
        <f t="shared" si="0"/>
        <v>6.0520547945205477E-3</v>
      </c>
      <c r="G29">
        <f t="shared" si="1"/>
        <v>3.6468167185561278</v>
      </c>
      <c r="H29">
        <f t="shared" si="2"/>
        <v>3.5923297499779205</v>
      </c>
      <c r="I29" s="24">
        <v>44244</v>
      </c>
      <c r="J29" s="44" t="s">
        <v>19</v>
      </c>
    </row>
    <row r="30" spans="1:10" x14ac:dyDescent="0.45">
      <c r="A30" s="24">
        <v>44245</v>
      </c>
      <c r="B30" s="25">
        <v>95100</v>
      </c>
      <c r="C30" s="44" t="s">
        <v>19</v>
      </c>
      <c r="D30" s="28">
        <v>1174.3800000000001</v>
      </c>
      <c r="E30" s="27">
        <v>2.254</v>
      </c>
      <c r="F30">
        <f t="shared" si="0"/>
        <v>6.1753424657534249E-3</v>
      </c>
      <c r="G30">
        <f t="shared" si="1"/>
        <v>3.3078639077646859</v>
      </c>
      <c r="H30">
        <f t="shared" si="2"/>
        <v>1.5903154615708419</v>
      </c>
      <c r="I30" s="24">
        <v>44245</v>
      </c>
      <c r="J30" s="44" t="s">
        <v>19</v>
      </c>
    </row>
    <row r="31" spans="1:10" x14ac:dyDescent="0.45">
      <c r="A31" s="24">
        <v>44246</v>
      </c>
      <c r="B31" s="25">
        <v>94900</v>
      </c>
      <c r="C31" s="44" t="s">
        <v>19</v>
      </c>
      <c r="D31" s="28">
        <v>1173.5</v>
      </c>
      <c r="E31" s="27">
        <v>2.2210000000000001</v>
      </c>
      <c r="F31">
        <f t="shared" si="0"/>
        <v>6.0849315068493151E-3</v>
      </c>
      <c r="G31">
        <f t="shared" si="1"/>
        <v>-0.21661132505309205</v>
      </c>
      <c r="H31">
        <f t="shared" si="2"/>
        <v>-8.1046176647789403E-2</v>
      </c>
      <c r="I31" s="24">
        <v>44246</v>
      </c>
      <c r="J31" s="44" t="s">
        <v>19</v>
      </c>
    </row>
    <row r="32" spans="1:10" x14ac:dyDescent="0.45">
      <c r="A32" s="24">
        <v>44249</v>
      </c>
      <c r="B32" s="25">
        <v>94600</v>
      </c>
      <c r="C32" s="44" t="s">
        <v>19</v>
      </c>
      <c r="D32" s="28">
        <v>1175.04</v>
      </c>
      <c r="E32" s="27">
        <v>2.2429999999999999</v>
      </c>
      <c r="F32">
        <f t="shared" si="0"/>
        <v>6.1452054794520544E-3</v>
      </c>
      <c r="G32">
        <f t="shared" si="1"/>
        <v>-0.322768161284407</v>
      </c>
      <c r="H32">
        <f t="shared" si="2"/>
        <v>0.12500012061435736</v>
      </c>
      <c r="I32" s="24">
        <v>44249</v>
      </c>
      <c r="J32" s="44" t="s">
        <v>19</v>
      </c>
    </row>
    <row r="33" spans="1:10" x14ac:dyDescent="0.45">
      <c r="A33" s="24">
        <v>44250</v>
      </c>
      <c r="B33" s="25">
        <v>92700</v>
      </c>
      <c r="C33" s="44" t="s">
        <v>19</v>
      </c>
      <c r="D33" s="28">
        <v>1177.6400000000001</v>
      </c>
      <c r="E33" s="27">
        <v>2.2759999999999998</v>
      </c>
      <c r="F33">
        <f t="shared" si="0"/>
        <v>6.2356164383561641E-3</v>
      </c>
      <c r="G33">
        <f t="shared" si="1"/>
        <v>-2.0351359650406691</v>
      </c>
      <c r="H33">
        <f t="shared" si="2"/>
        <v>0.21478900726375541</v>
      </c>
      <c r="I33" s="24">
        <v>44250</v>
      </c>
      <c r="J33" s="44" t="s">
        <v>19</v>
      </c>
    </row>
    <row r="34" spans="1:10" x14ac:dyDescent="0.45">
      <c r="A34" s="24">
        <v>44251</v>
      </c>
      <c r="B34" s="25">
        <v>91000</v>
      </c>
      <c r="C34" s="44" t="s">
        <v>19</v>
      </c>
      <c r="D34" s="28">
        <v>1162.01</v>
      </c>
      <c r="E34" s="27">
        <v>2.27</v>
      </c>
      <c r="F34">
        <f t="shared" si="0"/>
        <v>6.2191780821917808E-3</v>
      </c>
      <c r="G34">
        <f t="shared" si="1"/>
        <v>-1.8571157835781316</v>
      </c>
      <c r="H34">
        <f t="shared" si="2"/>
        <v>-1.3423363343053609</v>
      </c>
      <c r="I34" s="24">
        <v>44251</v>
      </c>
      <c r="J34" s="44" t="s">
        <v>19</v>
      </c>
    </row>
    <row r="35" spans="1:10" x14ac:dyDescent="0.45">
      <c r="A35" s="24">
        <v>44252</v>
      </c>
      <c r="B35" s="25">
        <v>89600</v>
      </c>
      <c r="C35" s="44" t="s">
        <v>19</v>
      </c>
      <c r="D35" s="28">
        <v>1165.43</v>
      </c>
      <c r="E35" s="27">
        <v>2.31</v>
      </c>
      <c r="F35">
        <f t="shared" si="0"/>
        <v>6.3287671232876716E-3</v>
      </c>
      <c r="G35">
        <f t="shared" si="1"/>
        <v>-1.5567474207198075</v>
      </c>
      <c r="H35">
        <f t="shared" si="2"/>
        <v>0.28755657140355001</v>
      </c>
      <c r="I35" s="24">
        <v>44252</v>
      </c>
      <c r="J35" s="44" t="s">
        <v>19</v>
      </c>
    </row>
    <row r="36" spans="1:10" x14ac:dyDescent="0.45">
      <c r="A36" s="24">
        <v>44253</v>
      </c>
      <c r="B36" s="25">
        <v>90300</v>
      </c>
      <c r="C36" s="44" t="s">
        <v>19</v>
      </c>
      <c r="D36" s="28">
        <v>1168.47</v>
      </c>
      <c r="E36" s="27">
        <v>2.355</v>
      </c>
      <c r="F36">
        <f t="shared" si="0"/>
        <v>6.4520547945205479E-3</v>
      </c>
      <c r="G36">
        <f t="shared" si="1"/>
        <v>0.77176198941097429</v>
      </c>
      <c r="H36">
        <f t="shared" si="2"/>
        <v>0.25405625483620636</v>
      </c>
      <c r="I36" s="24">
        <v>44253</v>
      </c>
      <c r="J36" s="44" t="s">
        <v>19</v>
      </c>
    </row>
    <row r="37" spans="1:10" x14ac:dyDescent="0.45">
      <c r="A37" s="24">
        <v>44256</v>
      </c>
      <c r="B37" s="25">
        <v>91300</v>
      </c>
      <c r="C37" s="44" t="s">
        <v>19</v>
      </c>
      <c r="D37" s="28">
        <v>1186.17</v>
      </c>
      <c r="E37" s="27">
        <v>2.335</v>
      </c>
      <c r="F37">
        <f t="shared" si="0"/>
        <v>6.3972602739726025E-3</v>
      </c>
      <c r="G37">
        <f t="shared" si="1"/>
        <v>1.0949354575243249</v>
      </c>
      <c r="H37">
        <f t="shared" si="2"/>
        <v>1.4970455928972084</v>
      </c>
      <c r="I37" s="24">
        <v>44256</v>
      </c>
      <c r="J37" s="44" t="s">
        <v>19</v>
      </c>
    </row>
    <row r="38" spans="1:10" x14ac:dyDescent="0.45">
      <c r="A38" s="24">
        <v>44257</v>
      </c>
      <c r="B38" s="25">
        <v>90900</v>
      </c>
      <c r="C38" s="44" t="s">
        <v>19</v>
      </c>
      <c r="D38" s="28">
        <v>1186.6099999999999</v>
      </c>
      <c r="E38" s="27">
        <v>2.3039999999999998</v>
      </c>
      <c r="F38">
        <f t="shared" si="0"/>
        <v>6.3123287671232875E-3</v>
      </c>
      <c r="G38">
        <f t="shared" si="1"/>
        <v>-0.44539097051608911</v>
      </c>
      <c r="H38">
        <f t="shared" si="2"/>
        <v>3.0774970101144494E-2</v>
      </c>
      <c r="I38" s="24">
        <v>44257</v>
      </c>
      <c r="J38" s="44" t="s">
        <v>19</v>
      </c>
    </row>
    <row r="39" spans="1:10" x14ac:dyDescent="0.45">
      <c r="A39" s="24">
        <v>44258</v>
      </c>
      <c r="B39" s="25">
        <v>90500</v>
      </c>
      <c r="C39" s="44" t="s">
        <v>19</v>
      </c>
      <c r="D39" s="28">
        <v>1186.95</v>
      </c>
      <c r="E39" s="27">
        <v>2.2949999999999999</v>
      </c>
      <c r="F39">
        <f t="shared" si="0"/>
        <v>6.2876712328767117E-3</v>
      </c>
      <c r="G39">
        <f t="shared" si="1"/>
        <v>-0.44730271898814961</v>
      </c>
      <c r="H39">
        <f t="shared" si="2"/>
        <v>2.2361278220739991E-2</v>
      </c>
      <c r="I39" s="24">
        <v>44258</v>
      </c>
      <c r="J39" s="44" t="s">
        <v>19</v>
      </c>
    </row>
    <row r="40" spans="1:10" x14ac:dyDescent="0.45">
      <c r="A40" s="24">
        <v>44259</v>
      </c>
      <c r="B40" s="25">
        <v>88400</v>
      </c>
      <c r="C40" s="44" t="s">
        <v>19</v>
      </c>
      <c r="D40" s="28">
        <v>1168.52</v>
      </c>
      <c r="E40" s="27">
        <v>2.3769999999999998</v>
      </c>
      <c r="F40">
        <f t="shared" si="0"/>
        <v>6.5123287671232872E-3</v>
      </c>
      <c r="G40">
        <f t="shared" si="1"/>
        <v>-2.354300434995388</v>
      </c>
      <c r="H40">
        <f t="shared" si="2"/>
        <v>-1.571412421791379</v>
      </c>
      <c r="I40" s="24">
        <v>44259</v>
      </c>
      <c r="J40" s="44" t="s">
        <v>19</v>
      </c>
    </row>
    <row r="41" spans="1:10" x14ac:dyDescent="0.45">
      <c r="A41" s="24">
        <v>44260</v>
      </c>
      <c r="B41" s="25">
        <v>89200</v>
      </c>
      <c r="C41" s="44" t="s">
        <v>19</v>
      </c>
      <c r="D41" s="28">
        <v>1168.69</v>
      </c>
      <c r="E41" s="27">
        <v>2.343</v>
      </c>
      <c r="F41">
        <f t="shared" si="0"/>
        <v>6.4191780821917805E-3</v>
      </c>
      <c r="G41">
        <f t="shared" si="1"/>
        <v>0.89448781615439921</v>
      </c>
      <c r="H41">
        <f t="shared" si="2"/>
        <v>8.128081282594549E-3</v>
      </c>
      <c r="I41" s="24">
        <v>44260</v>
      </c>
      <c r="J41" s="44" t="s">
        <v>19</v>
      </c>
    </row>
    <row r="42" spans="1:10" x14ac:dyDescent="0.45">
      <c r="A42" s="24">
        <v>44263</v>
      </c>
      <c r="B42" s="25">
        <v>87400</v>
      </c>
      <c r="C42" s="44" t="s">
        <v>19</v>
      </c>
      <c r="D42" s="28">
        <v>1168.27</v>
      </c>
      <c r="E42" s="27">
        <v>2.3650000000000002</v>
      </c>
      <c r="F42">
        <f t="shared" si="0"/>
        <v>6.4794520547945215E-3</v>
      </c>
      <c r="G42">
        <f t="shared" si="1"/>
        <v>-2.045055144502181</v>
      </c>
      <c r="H42">
        <f t="shared" si="2"/>
        <v>-4.2423584990060305E-2</v>
      </c>
      <c r="I42" s="24">
        <v>44263</v>
      </c>
      <c r="J42" s="44" t="s">
        <v>19</v>
      </c>
    </row>
    <row r="43" spans="1:10" x14ac:dyDescent="0.45">
      <c r="A43" s="24">
        <v>44264</v>
      </c>
      <c r="B43" s="25">
        <v>86700</v>
      </c>
      <c r="C43" s="44" t="s">
        <v>19</v>
      </c>
      <c r="D43" s="28">
        <v>1161.97</v>
      </c>
      <c r="E43" s="27">
        <v>2.3879999999999999</v>
      </c>
      <c r="F43">
        <f t="shared" si="0"/>
        <v>6.5424657534246576E-3</v>
      </c>
      <c r="G43">
        <f t="shared" si="1"/>
        <v>-0.81068235325278848</v>
      </c>
      <c r="H43">
        <f t="shared" si="2"/>
        <v>-0.54726061922592972</v>
      </c>
      <c r="I43" s="24">
        <v>44264</v>
      </c>
      <c r="J43" s="44" t="s">
        <v>19</v>
      </c>
    </row>
    <row r="44" spans="1:10" x14ac:dyDescent="0.45">
      <c r="A44" s="24">
        <v>44265</v>
      </c>
      <c r="B44" s="25">
        <v>87000</v>
      </c>
      <c r="C44" s="44" t="s">
        <v>19</v>
      </c>
      <c r="D44" s="28">
        <v>1170.08</v>
      </c>
      <c r="E44" s="27">
        <v>2.3319999999999999</v>
      </c>
      <c r="F44">
        <f t="shared" si="0"/>
        <v>6.3890410958904109E-3</v>
      </c>
      <c r="G44">
        <f t="shared" si="1"/>
        <v>0.33903444571286995</v>
      </c>
      <c r="H44">
        <f t="shared" si="2"/>
        <v>0.68913915890423494</v>
      </c>
      <c r="I44" s="24">
        <v>44265</v>
      </c>
      <c r="J44" s="44" t="s">
        <v>19</v>
      </c>
    </row>
    <row r="45" spans="1:10" x14ac:dyDescent="0.45">
      <c r="A45" s="24">
        <v>44266</v>
      </c>
      <c r="B45" s="25">
        <v>87300</v>
      </c>
      <c r="C45" s="44" t="s">
        <v>19</v>
      </c>
      <c r="D45" s="28">
        <v>1181.73</v>
      </c>
      <c r="E45" s="27">
        <v>2.3929999999999998</v>
      </c>
      <c r="F45">
        <f t="shared" si="0"/>
        <v>6.5561643835616431E-3</v>
      </c>
      <c r="G45">
        <f t="shared" si="1"/>
        <v>0.33767825471370821</v>
      </c>
      <c r="H45">
        <f t="shared" si="2"/>
        <v>0.98417823103450142</v>
      </c>
      <c r="I45" s="24">
        <v>44266</v>
      </c>
      <c r="J45" s="44" t="s">
        <v>19</v>
      </c>
    </row>
    <row r="46" spans="1:10" x14ac:dyDescent="0.45">
      <c r="A46" s="24">
        <v>44267</v>
      </c>
      <c r="B46" s="25">
        <v>87300</v>
      </c>
      <c r="C46" s="44" t="s">
        <v>19</v>
      </c>
      <c r="D46" s="28">
        <v>1181.56</v>
      </c>
      <c r="E46" s="27">
        <v>2.359</v>
      </c>
      <c r="F46">
        <f t="shared" si="0"/>
        <v>6.4630136986301373E-3</v>
      </c>
      <c r="G46">
        <f t="shared" si="1"/>
        <v>-6.4630136986301373E-3</v>
      </c>
      <c r="H46">
        <f t="shared" si="2"/>
        <v>-2.0849737316403123E-2</v>
      </c>
      <c r="I46" s="24">
        <v>44267</v>
      </c>
      <c r="J46" s="44" t="s">
        <v>19</v>
      </c>
    </row>
    <row r="47" spans="1:10" x14ac:dyDescent="0.45">
      <c r="A47" s="24">
        <v>44270</v>
      </c>
      <c r="B47" s="25">
        <v>88500</v>
      </c>
      <c r="C47" s="44" t="s">
        <v>19</v>
      </c>
      <c r="D47" s="28">
        <v>1184.56</v>
      </c>
      <c r="E47" s="27">
        <v>2.3620000000000001</v>
      </c>
      <c r="F47">
        <f t="shared" si="0"/>
        <v>6.471232876712329E-3</v>
      </c>
      <c r="G47">
        <f t="shared" si="1"/>
        <v>1.3587376839560141</v>
      </c>
      <c r="H47">
        <f t="shared" si="2"/>
        <v>0.24710860310525165</v>
      </c>
      <c r="I47" s="24">
        <v>44270</v>
      </c>
      <c r="J47" s="44" t="s">
        <v>19</v>
      </c>
    </row>
    <row r="48" spans="1:10" x14ac:dyDescent="0.45">
      <c r="A48" s="24">
        <v>44271</v>
      </c>
      <c r="B48" s="25">
        <v>87700</v>
      </c>
      <c r="C48" s="44" t="s">
        <v>19</v>
      </c>
      <c r="D48" s="28">
        <v>1179.9000000000001</v>
      </c>
      <c r="E48" s="27">
        <v>2.3759999999999999</v>
      </c>
      <c r="F48">
        <f t="shared" si="0"/>
        <v>6.5095890410958902E-3</v>
      </c>
      <c r="G48">
        <f t="shared" si="1"/>
        <v>-0.91457485261574401</v>
      </c>
      <c r="H48">
        <f t="shared" si="2"/>
        <v>-0.40068043850007001</v>
      </c>
      <c r="I48" s="24">
        <v>44271</v>
      </c>
      <c r="J48" s="44" t="s">
        <v>19</v>
      </c>
    </row>
    <row r="49" spans="1:10" x14ac:dyDescent="0.45">
      <c r="A49" s="24">
        <v>44272</v>
      </c>
      <c r="B49" s="25">
        <v>88000</v>
      </c>
      <c r="C49" s="44" t="s">
        <v>19</v>
      </c>
      <c r="D49" s="28">
        <v>1186.0899999999999</v>
      </c>
      <c r="E49" s="27">
        <v>2.42</v>
      </c>
      <c r="F49">
        <f t="shared" si="0"/>
        <v>6.6301369863013696E-3</v>
      </c>
      <c r="G49">
        <f t="shared" si="1"/>
        <v>0.33486137302061886</v>
      </c>
      <c r="H49">
        <f t="shared" si="2"/>
        <v>0.51661925316246482</v>
      </c>
      <c r="I49" s="24">
        <v>44272</v>
      </c>
      <c r="J49" s="44" t="s">
        <v>19</v>
      </c>
    </row>
    <row r="50" spans="1:10" x14ac:dyDescent="0.45">
      <c r="A50" s="24">
        <v>44273</v>
      </c>
      <c r="B50" s="25">
        <v>89700</v>
      </c>
      <c r="C50" s="44" t="s">
        <v>19</v>
      </c>
      <c r="D50" s="28">
        <v>1200.94</v>
      </c>
      <c r="E50" s="27">
        <v>2.4119999999999999</v>
      </c>
      <c r="F50">
        <f t="shared" si="0"/>
        <v>6.6082191780821916E-3</v>
      </c>
      <c r="G50">
        <f t="shared" si="1"/>
        <v>1.906787239476311</v>
      </c>
      <c r="H50">
        <f t="shared" si="2"/>
        <v>1.2376318264853972</v>
      </c>
      <c r="I50" s="24">
        <v>44273</v>
      </c>
      <c r="J50" s="44" t="s">
        <v>19</v>
      </c>
    </row>
    <row r="51" spans="1:10" x14ac:dyDescent="0.45">
      <c r="A51" s="24">
        <v>44274</v>
      </c>
      <c r="B51" s="25">
        <v>88700</v>
      </c>
      <c r="C51" s="44" t="s">
        <v>19</v>
      </c>
      <c r="D51" s="28">
        <v>1194.05</v>
      </c>
      <c r="E51" s="27">
        <v>2.431</v>
      </c>
      <c r="F51">
        <f t="shared" si="0"/>
        <v>6.6602739726027401E-3</v>
      </c>
      <c r="G51">
        <f t="shared" si="1"/>
        <v>-1.127748248894261</v>
      </c>
      <c r="H51">
        <f t="shared" si="2"/>
        <v>-0.58202960810507309</v>
      </c>
      <c r="I51" s="24">
        <v>44274</v>
      </c>
      <c r="J51" s="44" t="s">
        <v>19</v>
      </c>
    </row>
    <row r="52" spans="1:10" x14ac:dyDescent="0.45">
      <c r="A52" s="24">
        <v>44277</v>
      </c>
      <c r="B52" s="25">
        <v>88100</v>
      </c>
      <c r="C52" s="44" t="s">
        <v>19</v>
      </c>
      <c r="D52" s="28">
        <v>1194.43</v>
      </c>
      <c r="E52" s="27">
        <v>2.4079999999999999</v>
      </c>
      <c r="F52">
        <f t="shared" si="0"/>
        <v>6.5972602739726022E-3</v>
      </c>
      <c r="G52">
        <f t="shared" si="1"/>
        <v>-0.68533289761397143</v>
      </c>
      <c r="H52">
        <f t="shared" si="2"/>
        <v>2.5222139780140283E-2</v>
      </c>
      <c r="I52" s="24">
        <v>44277</v>
      </c>
      <c r="J52" s="44" t="s">
        <v>19</v>
      </c>
    </row>
    <row r="53" spans="1:10" x14ac:dyDescent="0.45">
      <c r="A53" s="24">
        <v>44278</v>
      </c>
      <c r="B53" s="25">
        <v>86500</v>
      </c>
      <c r="C53" s="44" t="s">
        <v>19</v>
      </c>
      <c r="D53" s="28">
        <v>1183.45</v>
      </c>
      <c r="E53" s="27">
        <v>2.3889999999999998</v>
      </c>
      <c r="F53">
        <f t="shared" si="0"/>
        <v>6.5452054794520546E-3</v>
      </c>
      <c r="G53">
        <f t="shared" si="1"/>
        <v>-1.8393571059094707</v>
      </c>
      <c r="H53">
        <f t="shared" si="2"/>
        <v>-0.93006346871868006</v>
      </c>
      <c r="I53" s="24">
        <v>44278</v>
      </c>
      <c r="J53" s="44" t="s">
        <v>19</v>
      </c>
    </row>
    <row r="54" spans="1:10" x14ac:dyDescent="0.45">
      <c r="A54" s="24">
        <v>44279</v>
      </c>
      <c r="B54" s="25">
        <v>85100</v>
      </c>
      <c r="C54" s="44" t="s">
        <v>19</v>
      </c>
      <c r="D54" s="28">
        <v>1161.81</v>
      </c>
      <c r="E54" s="27">
        <v>2.3460000000000001</v>
      </c>
      <c r="F54">
        <f t="shared" si="0"/>
        <v>6.427397260273973E-3</v>
      </c>
      <c r="G54">
        <f t="shared" si="1"/>
        <v>-1.6381652331107917</v>
      </c>
      <c r="H54">
        <f t="shared" si="2"/>
        <v>-1.851904160858568</v>
      </c>
      <c r="I54" s="24">
        <v>44279</v>
      </c>
      <c r="J54" s="44" t="s">
        <v>19</v>
      </c>
    </row>
    <row r="55" spans="1:10" x14ac:dyDescent="0.45">
      <c r="A55" s="24">
        <v>44280</v>
      </c>
      <c r="B55" s="25">
        <v>86000</v>
      </c>
      <c r="C55" s="44" t="s">
        <v>19</v>
      </c>
      <c r="D55" s="28">
        <v>1163.0999999999999</v>
      </c>
      <c r="E55" s="27">
        <v>2.395</v>
      </c>
      <c r="F55">
        <f t="shared" si="0"/>
        <v>6.5616438356164387E-3</v>
      </c>
      <c r="G55">
        <f t="shared" si="1"/>
        <v>1.0454644235823041</v>
      </c>
      <c r="H55">
        <f t="shared" si="2"/>
        <v>0.10441040517996246</v>
      </c>
      <c r="I55" s="24">
        <v>44280</v>
      </c>
      <c r="J55" s="44" t="s">
        <v>19</v>
      </c>
    </row>
    <row r="56" spans="1:10" x14ac:dyDescent="0.45">
      <c r="A56" s="24">
        <v>44281</v>
      </c>
      <c r="B56" s="25">
        <v>85900</v>
      </c>
      <c r="C56" s="44" t="s">
        <v>19</v>
      </c>
      <c r="D56" s="28">
        <v>1162.21</v>
      </c>
      <c r="E56" s="27">
        <v>2.359</v>
      </c>
      <c r="F56">
        <f t="shared" si="0"/>
        <v>6.4630136986301373E-3</v>
      </c>
      <c r="G56">
        <f t="shared" si="1"/>
        <v>-0.12280974002843713</v>
      </c>
      <c r="H56">
        <f t="shared" si="2"/>
        <v>-8.3011950697100101E-2</v>
      </c>
      <c r="I56" s="24">
        <v>44281</v>
      </c>
      <c r="J56" s="44" t="s">
        <v>19</v>
      </c>
    </row>
    <row r="57" spans="1:10" x14ac:dyDescent="0.45">
      <c r="A57" s="24">
        <v>44284</v>
      </c>
      <c r="B57" s="25">
        <v>85800</v>
      </c>
      <c r="C57" s="44" t="s">
        <v>19</v>
      </c>
      <c r="D57" s="28">
        <v>1175.68</v>
      </c>
      <c r="E57" s="27">
        <v>2.3820000000000001</v>
      </c>
      <c r="F57">
        <f t="shared" si="0"/>
        <v>6.5260273972602744E-3</v>
      </c>
      <c r="G57">
        <f t="shared" si="1"/>
        <v>-0.1230082770265697</v>
      </c>
      <c r="H57">
        <f t="shared" si="2"/>
        <v>1.1458078337725262</v>
      </c>
      <c r="I57" s="24">
        <v>44284</v>
      </c>
      <c r="J57" s="44" t="s">
        <v>19</v>
      </c>
    </row>
    <row r="58" spans="1:10" x14ac:dyDescent="0.45">
      <c r="A58" s="24">
        <v>44285</v>
      </c>
      <c r="B58" s="25">
        <v>88500</v>
      </c>
      <c r="C58" s="44" t="s">
        <v>19</v>
      </c>
      <c r="D58" s="28">
        <v>1186.3599999999999</v>
      </c>
      <c r="E58" s="27">
        <v>2.3849999999999998</v>
      </c>
      <c r="F58">
        <f t="shared" si="0"/>
        <v>6.5342465753424651E-3</v>
      </c>
      <c r="G58">
        <f t="shared" si="1"/>
        <v>3.09182030542138</v>
      </c>
      <c r="H58">
        <f t="shared" si="2"/>
        <v>0.89777497612121138</v>
      </c>
      <c r="I58" s="24">
        <v>44285</v>
      </c>
      <c r="J58" s="44" t="s">
        <v>19</v>
      </c>
    </row>
    <row r="59" spans="1:10" x14ac:dyDescent="0.45">
      <c r="A59" s="24">
        <v>44286</v>
      </c>
      <c r="B59" s="25">
        <v>92500</v>
      </c>
      <c r="C59" s="44" t="s">
        <v>19</v>
      </c>
      <c r="D59" s="28">
        <v>1191.44</v>
      </c>
      <c r="E59" s="27">
        <v>2.3860000000000001</v>
      </c>
      <c r="F59">
        <f t="shared" si="0"/>
        <v>6.5369863013698629E-3</v>
      </c>
      <c r="G59">
        <f t="shared" si="1"/>
        <v>4.4140722641482002</v>
      </c>
      <c r="H59">
        <f t="shared" si="2"/>
        <v>0.42074939009267709</v>
      </c>
      <c r="I59" s="24">
        <v>44286</v>
      </c>
      <c r="J59" s="44" t="s">
        <v>19</v>
      </c>
    </row>
    <row r="60" spans="1:10" x14ac:dyDescent="0.45">
      <c r="A60" s="24">
        <v>44287</v>
      </c>
      <c r="B60" s="25">
        <v>92300</v>
      </c>
      <c r="C60" s="44" t="s">
        <v>19</v>
      </c>
      <c r="D60" s="28">
        <v>1216.0999999999999</v>
      </c>
      <c r="E60" s="27">
        <v>2.351</v>
      </c>
      <c r="F60">
        <f t="shared" si="0"/>
        <v>6.4410958904109585E-3</v>
      </c>
      <c r="G60">
        <f t="shared" si="1"/>
        <v>-0.22289139684771236</v>
      </c>
      <c r="H60">
        <f t="shared" si="2"/>
        <v>2.0421946450437423</v>
      </c>
      <c r="I60" s="24">
        <v>44287</v>
      </c>
      <c r="J60" s="44" t="s">
        <v>19</v>
      </c>
    </row>
    <row r="61" spans="1:10" x14ac:dyDescent="0.45">
      <c r="A61" s="24">
        <v>44288</v>
      </c>
      <c r="B61" s="25">
        <v>92700</v>
      </c>
      <c r="C61" s="44" t="s">
        <v>19</v>
      </c>
      <c r="D61" s="28">
        <v>1224.45</v>
      </c>
      <c r="E61" s="27">
        <v>2.3620000000000001</v>
      </c>
      <c r="F61">
        <f t="shared" si="0"/>
        <v>6.471232876712329E-3</v>
      </c>
      <c r="G61">
        <f t="shared" si="1"/>
        <v>0.42596187342359015</v>
      </c>
      <c r="H61">
        <f t="shared" si="2"/>
        <v>0.67780342497537793</v>
      </c>
      <c r="I61" s="24">
        <v>44288</v>
      </c>
      <c r="J61" s="44" t="s">
        <v>19</v>
      </c>
    </row>
    <row r="62" spans="1:10" x14ac:dyDescent="0.45">
      <c r="A62" s="24">
        <v>44291</v>
      </c>
      <c r="B62" s="25">
        <v>93000</v>
      </c>
      <c r="C62" s="44" t="s">
        <v>19</v>
      </c>
      <c r="D62" s="28">
        <v>1236.05</v>
      </c>
      <c r="E62" s="27">
        <v>2.3849999999999998</v>
      </c>
      <c r="F62">
        <f t="shared" si="0"/>
        <v>6.5342465753424651E-3</v>
      </c>
      <c r="G62">
        <f t="shared" si="1"/>
        <v>0.31656781156931152</v>
      </c>
      <c r="H62">
        <f t="shared" si="2"/>
        <v>0.93637052426380363</v>
      </c>
      <c r="I62" s="24">
        <v>44291</v>
      </c>
      <c r="J62" s="44" t="s">
        <v>19</v>
      </c>
    </row>
    <row r="63" spans="1:10" x14ac:dyDescent="0.45">
      <c r="A63" s="24">
        <v>44292</v>
      </c>
      <c r="B63" s="25">
        <v>91900</v>
      </c>
      <c r="C63" s="44" t="s">
        <v>19</v>
      </c>
      <c r="D63" s="28">
        <v>1239.96</v>
      </c>
      <c r="E63" s="27">
        <v>2.367</v>
      </c>
      <c r="F63">
        <f t="shared" si="0"/>
        <v>6.4849315068493153E-3</v>
      </c>
      <c r="G63">
        <f t="shared" si="1"/>
        <v>-1.1963313106683078</v>
      </c>
      <c r="H63">
        <f t="shared" si="2"/>
        <v>0.3093460425329202</v>
      </c>
      <c r="I63" s="24">
        <v>44292</v>
      </c>
      <c r="J63" s="44" t="s">
        <v>19</v>
      </c>
    </row>
    <row r="64" spans="1:10" x14ac:dyDescent="0.45">
      <c r="A64" s="24">
        <v>44293</v>
      </c>
      <c r="B64" s="25">
        <v>93800</v>
      </c>
      <c r="C64" s="44" t="s">
        <v>19</v>
      </c>
      <c r="D64" s="28">
        <v>1242.3800000000001</v>
      </c>
      <c r="E64" s="27">
        <v>2.363</v>
      </c>
      <c r="F64">
        <f t="shared" si="0"/>
        <v>6.4739726027397259E-3</v>
      </c>
      <c r="G64">
        <f t="shared" si="1"/>
        <v>2.0399086924510197</v>
      </c>
      <c r="H64">
        <f t="shared" si="2"/>
        <v>0.18850340895333415</v>
      </c>
      <c r="I64" s="24">
        <v>44293</v>
      </c>
      <c r="J64" s="44" t="s">
        <v>19</v>
      </c>
    </row>
    <row r="65" spans="1:10" x14ac:dyDescent="0.45">
      <c r="A65" s="24">
        <v>44294</v>
      </c>
      <c r="B65" s="25">
        <v>93000</v>
      </c>
      <c r="C65" s="44" t="s">
        <v>19</v>
      </c>
      <c r="D65" s="28">
        <v>1234.8900000000001</v>
      </c>
      <c r="E65" s="27">
        <v>2.3650000000000002</v>
      </c>
      <c r="F65">
        <f t="shared" si="0"/>
        <v>6.4794520547945215E-3</v>
      </c>
      <c r="G65">
        <f t="shared" si="1"/>
        <v>-0.86301573794709907</v>
      </c>
      <c r="H65">
        <f t="shared" si="2"/>
        <v>-0.61117920810693638</v>
      </c>
      <c r="I65" s="24">
        <v>44294</v>
      </c>
      <c r="J65" s="44" t="s">
        <v>19</v>
      </c>
    </row>
    <row r="66" spans="1:10" x14ac:dyDescent="0.45">
      <c r="A66" s="24">
        <v>44295</v>
      </c>
      <c r="B66" s="25">
        <v>92100</v>
      </c>
      <c r="C66" s="44" t="s">
        <v>19</v>
      </c>
      <c r="D66" s="28">
        <v>1231.6600000000001</v>
      </c>
      <c r="E66" s="27">
        <v>2.3730000000000002</v>
      </c>
      <c r="F66">
        <f t="shared" si="0"/>
        <v>6.5013698630136995E-3</v>
      </c>
      <c r="G66">
        <f t="shared" si="1"/>
        <v>-0.97895635906248823</v>
      </c>
      <c r="H66">
        <f t="shared" si="2"/>
        <v>-0.26840579882814714</v>
      </c>
      <c r="I66" s="24">
        <v>44295</v>
      </c>
      <c r="J66" s="44" t="s">
        <v>19</v>
      </c>
    </row>
    <row r="67" spans="1:10" x14ac:dyDescent="0.45">
      <c r="A67" s="24">
        <v>44298</v>
      </c>
      <c r="B67" s="25">
        <v>91900</v>
      </c>
      <c r="C67" s="44" t="s">
        <v>19</v>
      </c>
      <c r="D67" s="28">
        <v>1252.45</v>
      </c>
      <c r="E67" s="27">
        <v>2.3860000000000001</v>
      </c>
      <c r="F67">
        <f t="shared" ref="F67:F130" si="3">E67/365</f>
        <v>6.5369863013698629E-3</v>
      </c>
      <c r="G67">
        <f t="shared" si="1"/>
        <v>-0.22392837626334952</v>
      </c>
      <c r="H67">
        <f t="shared" si="2"/>
        <v>1.6673410159842923</v>
      </c>
      <c r="I67" s="24">
        <v>44298</v>
      </c>
      <c r="J67" s="44" t="s">
        <v>19</v>
      </c>
    </row>
    <row r="68" spans="1:10" x14ac:dyDescent="0.45">
      <c r="A68" s="24">
        <v>44299</v>
      </c>
      <c r="B68" s="25">
        <v>94200</v>
      </c>
      <c r="C68" s="44" t="s">
        <v>19</v>
      </c>
      <c r="D68" s="28">
        <v>1248.33</v>
      </c>
      <c r="E68" s="27">
        <v>2.363</v>
      </c>
      <c r="F68">
        <f t="shared" si="3"/>
        <v>6.4739726027397259E-3</v>
      </c>
      <c r="G68">
        <f t="shared" ref="G68:G131" si="4">LN(B68/B67)*100-F68</f>
        <v>2.4654412494648694</v>
      </c>
      <c r="H68">
        <f t="shared" ref="H68:H131" si="5">LN(D68/D67)*100-F68</f>
        <v>-0.3359714675860147</v>
      </c>
      <c r="I68" s="24">
        <v>44299</v>
      </c>
      <c r="J68" s="44" t="s">
        <v>19</v>
      </c>
    </row>
    <row r="69" spans="1:10" x14ac:dyDescent="0.45">
      <c r="A69" s="24">
        <v>44300</v>
      </c>
      <c r="B69" s="25">
        <v>100700</v>
      </c>
      <c r="C69" s="44" t="s">
        <v>19</v>
      </c>
      <c r="D69" s="28">
        <v>1255.8699999999999</v>
      </c>
      <c r="E69" s="27">
        <v>2.3759999999999999</v>
      </c>
      <c r="F69">
        <f t="shared" si="3"/>
        <v>6.5095890410958902E-3</v>
      </c>
      <c r="G69">
        <f t="shared" si="4"/>
        <v>6.6660522251788361</v>
      </c>
      <c r="H69">
        <f t="shared" si="5"/>
        <v>0.59568055435195677</v>
      </c>
      <c r="I69" s="24">
        <v>44300</v>
      </c>
      <c r="J69" s="44" t="s">
        <v>19</v>
      </c>
    </row>
    <row r="70" spans="1:10" x14ac:dyDescent="0.45">
      <c r="A70" s="24">
        <v>44301</v>
      </c>
      <c r="B70" s="25">
        <v>100000</v>
      </c>
      <c r="C70" s="44" t="s">
        <v>19</v>
      </c>
      <c r="D70" s="28">
        <v>1247.25</v>
      </c>
      <c r="E70" s="27">
        <v>2.3730000000000002</v>
      </c>
      <c r="F70">
        <f t="shared" si="3"/>
        <v>6.5013698630136995E-3</v>
      </c>
      <c r="G70">
        <f t="shared" si="4"/>
        <v>-0.70406274350553488</v>
      </c>
      <c r="H70">
        <f t="shared" si="5"/>
        <v>-0.69524454440897065</v>
      </c>
      <c r="I70" s="24">
        <v>44301</v>
      </c>
      <c r="J70" s="44" t="s">
        <v>19</v>
      </c>
    </row>
    <row r="71" spans="1:10" x14ac:dyDescent="0.45">
      <c r="A71" s="24">
        <v>44302</v>
      </c>
      <c r="B71" s="25">
        <v>100100</v>
      </c>
      <c r="C71" s="44" t="s">
        <v>19</v>
      </c>
      <c r="D71" s="28">
        <v>1238.71</v>
      </c>
      <c r="E71" s="27">
        <v>2.2869999999999999</v>
      </c>
      <c r="F71">
        <f t="shared" si="3"/>
        <v>6.2657534246575337E-3</v>
      </c>
      <c r="G71">
        <f t="shared" si="4"/>
        <v>9.3684279883684787E-2</v>
      </c>
      <c r="H71">
        <f t="shared" si="5"/>
        <v>-0.69332697680885325</v>
      </c>
      <c r="I71" s="24">
        <v>44302</v>
      </c>
      <c r="J71" s="44" t="s">
        <v>19</v>
      </c>
    </row>
    <row r="72" spans="1:10" x14ac:dyDescent="0.45">
      <c r="A72" s="24">
        <v>44305</v>
      </c>
      <c r="B72" s="25">
        <v>107100</v>
      </c>
      <c r="C72" s="44" t="s">
        <v>19</v>
      </c>
      <c r="D72" s="28">
        <v>1260.58</v>
      </c>
      <c r="E72" s="27">
        <v>2.3370000000000002</v>
      </c>
      <c r="F72">
        <f t="shared" si="3"/>
        <v>6.4027397260273981E-3</v>
      </c>
      <c r="G72">
        <f t="shared" si="4"/>
        <v>6.7529263735267975</v>
      </c>
      <c r="H72">
        <f t="shared" si="5"/>
        <v>1.7437389587695307</v>
      </c>
      <c r="I72" s="24">
        <v>44305</v>
      </c>
      <c r="J72" s="44" t="s">
        <v>19</v>
      </c>
    </row>
    <row r="73" spans="1:10" x14ac:dyDescent="0.45">
      <c r="A73" s="24">
        <v>44306</v>
      </c>
      <c r="B73" s="25">
        <v>105500</v>
      </c>
      <c r="C73" s="44" t="s">
        <v>19</v>
      </c>
      <c r="D73" s="28">
        <v>1268.28</v>
      </c>
      <c r="E73" s="27">
        <v>2.319</v>
      </c>
      <c r="F73">
        <f t="shared" si="3"/>
        <v>6.3534246575342465E-3</v>
      </c>
      <c r="G73">
        <f t="shared" si="4"/>
        <v>-1.5115558784157188</v>
      </c>
      <c r="H73">
        <f t="shared" si="5"/>
        <v>0.6026185070420691</v>
      </c>
      <c r="I73" s="24">
        <v>44306</v>
      </c>
      <c r="J73" s="44" t="s">
        <v>19</v>
      </c>
    </row>
    <row r="74" spans="1:10" x14ac:dyDescent="0.45">
      <c r="A74" s="24">
        <v>44308</v>
      </c>
      <c r="B74" s="25">
        <v>98200</v>
      </c>
      <c r="C74" s="44" t="s">
        <v>19</v>
      </c>
      <c r="D74" s="28">
        <v>1227.82</v>
      </c>
      <c r="E74" s="27">
        <v>2.2429999999999999</v>
      </c>
      <c r="F74">
        <f t="shared" si="3"/>
        <v>6.1452054794520544E-3</v>
      </c>
      <c r="G74">
        <f t="shared" si="4"/>
        <v>-7.176618961049555</v>
      </c>
      <c r="H74">
        <f t="shared" si="5"/>
        <v>-3.2482864705392802</v>
      </c>
      <c r="I74" s="24">
        <v>44308</v>
      </c>
      <c r="J74" s="44" t="s">
        <v>19</v>
      </c>
    </row>
    <row r="75" spans="1:10" x14ac:dyDescent="0.45">
      <c r="A75" s="24">
        <v>44309</v>
      </c>
      <c r="B75" s="25">
        <v>100000</v>
      </c>
      <c r="C75" s="44" t="s">
        <v>19</v>
      </c>
      <c r="D75" s="28">
        <v>1248.53</v>
      </c>
      <c r="E75" s="27">
        <v>2.2949999999999999</v>
      </c>
      <c r="F75">
        <f t="shared" si="3"/>
        <v>6.2876712328767117E-3</v>
      </c>
      <c r="G75">
        <f t="shared" si="4"/>
        <v>1.8101093915342354</v>
      </c>
      <c r="H75">
        <f t="shared" si="5"/>
        <v>1.6663743394754742</v>
      </c>
      <c r="I75" s="24">
        <v>44309</v>
      </c>
      <c r="J75" s="44" t="s">
        <v>19</v>
      </c>
    </row>
    <row r="76" spans="1:10" x14ac:dyDescent="0.45">
      <c r="A76" s="24">
        <v>44312</v>
      </c>
      <c r="B76" s="25">
        <v>95000</v>
      </c>
      <c r="C76" s="44" t="s">
        <v>19</v>
      </c>
      <c r="D76" s="28">
        <v>1215.77</v>
      </c>
      <c r="E76" s="27">
        <v>2.2810000000000001</v>
      </c>
      <c r="F76">
        <f t="shared" si="3"/>
        <v>6.2493150684931513E-3</v>
      </c>
      <c r="G76">
        <f t="shared" si="4"/>
        <v>-5.1355787538235509</v>
      </c>
      <c r="H76">
        <f t="shared" si="5"/>
        <v>-2.6651731517278003</v>
      </c>
      <c r="I76" s="24">
        <v>44312</v>
      </c>
      <c r="J76" s="44" t="s">
        <v>19</v>
      </c>
    </row>
    <row r="77" spans="1:10" x14ac:dyDescent="0.45">
      <c r="A77" s="24">
        <v>44313</v>
      </c>
      <c r="B77" s="25">
        <v>98000</v>
      </c>
      <c r="C77" s="44" t="s">
        <v>19</v>
      </c>
      <c r="D77" s="28">
        <v>1219.75</v>
      </c>
      <c r="E77" s="27">
        <v>2.3079999999999998</v>
      </c>
      <c r="F77">
        <f t="shared" si="3"/>
        <v>6.3232876712328761E-3</v>
      </c>
      <c r="G77">
        <f t="shared" si="4"/>
        <v>3.1027354193318857</v>
      </c>
      <c r="H77">
        <f t="shared" si="5"/>
        <v>0.32050659200857301</v>
      </c>
      <c r="I77" s="24">
        <v>44313</v>
      </c>
      <c r="J77" s="44" t="s">
        <v>19</v>
      </c>
    </row>
    <row r="78" spans="1:10" x14ac:dyDescent="0.45">
      <c r="A78" s="24">
        <v>44314</v>
      </c>
      <c r="B78" s="25">
        <v>99000</v>
      </c>
      <c r="C78" s="44" t="s">
        <v>19</v>
      </c>
      <c r="D78" s="28">
        <v>1229.55</v>
      </c>
      <c r="E78" s="27">
        <v>2.3130000000000002</v>
      </c>
      <c r="F78">
        <f t="shared" si="3"/>
        <v>6.3369863013698633E-3</v>
      </c>
      <c r="G78">
        <f t="shared" si="4"/>
        <v>1.0089001601004211</v>
      </c>
      <c r="H78">
        <f t="shared" si="5"/>
        <v>0.79389592081890947</v>
      </c>
      <c r="I78" s="24">
        <v>44314</v>
      </c>
      <c r="J78" s="44" t="s">
        <v>19</v>
      </c>
    </row>
    <row r="79" spans="1:10" x14ac:dyDescent="0.45">
      <c r="A79" s="24">
        <v>44315</v>
      </c>
      <c r="B79" s="25">
        <v>98000</v>
      </c>
      <c r="C79" s="44" t="s">
        <v>19</v>
      </c>
      <c r="D79" s="28">
        <v>1239.3900000000001</v>
      </c>
      <c r="E79" s="27">
        <v>2.3130000000000002</v>
      </c>
      <c r="F79">
        <f t="shared" si="3"/>
        <v>6.3369863013698633E-3</v>
      </c>
      <c r="G79">
        <f t="shared" si="4"/>
        <v>-1.021574132703166</v>
      </c>
      <c r="H79">
        <f t="shared" si="5"/>
        <v>0.79077044450909073</v>
      </c>
      <c r="I79" s="24">
        <v>44315</v>
      </c>
      <c r="J79" s="44" t="s">
        <v>19</v>
      </c>
    </row>
    <row r="80" spans="1:10" x14ac:dyDescent="0.45">
      <c r="A80" s="24">
        <v>44320</v>
      </c>
      <c r="B80" s="25">
        <v>95900</v>
      </c>
      <c r="C80" s="44" t="s">
        <v>19</v>
      </c>
      <c r="D80" s="28">
        <v>1242.2</v>
      </c>
      <c r="E80" s="27">
        <v>2.3780000000000001</v>
      </c>
      <c r="F80">
        <f t="shared" si="3"/>
        <v>6.5150684931506849E-3</v>
      </c>
      <c r="G80">
        <f t="shared" si="4"/>
        <v>-2.1726647466110922</v>
      </c>
      <c r="H80">
        <f t="shared" si="5"/>
        <v>0.21995273650171154</v>
      </c>
      <c r="I80" s="24">
        <v>44320</v>
      </c>
      <c r="J80" s="44" t="s">
        <v>19</v>
      </c>
    </row>
    <row r="81" spans="1:10" x14ac:dyDescent="0.45">
      <c r="A81" s="24">
        <v>44321</v>
      </c>
      <c r="B81" s="25">
        <v>96000</v>
      </c>
      <c r="C81" s="44" t="s">
        <v>19</v>
      </c>
      <c r="D81" s="28">
        <v>1256.43</v>
      </c>
      <c r="E81" s="27">
        <v>2.3740000000000001</v>
      </c>
      <c r="F81">
        <f t="shared" si="3"/>
        <v>6.5041095890410964E-3</v>
      </c>
      <c r="G81">
        <f t="shared" si="4"/>
        <v>9.7716848255340064E-2</v>
      </c>
      <c r="H81">
        <f t="shared" si="5"/>
        <v>1.1325323904270421</v>
      </c>
      <c r="I81" s="24">
        <v>44321</v>
      </c>
      <c r="J81" s="44" t="s">
        <v>19</v>
      </c>
    </row>
    <row r="82" spans="1:10" x14ac:dyDescent="0.45">
      <c r="A82" s="24">
        <v>44322</v>
      </c>
      <c r="B82" s="25">
        <v>95600</v>
      </c>
      <c r="C82" s="44" t="s">
        <v>19</v>
      </c>
      <c r="D82" s="28">
        <v>1250.57</v>
      </c>
      <c r="E82" s="27">
        <v>2.3980000000000001</v>
      </c>
      <c r="F82">
        <f t="shared" si="3"/>
        <v>6.5698630136986303E-3</v>
      </c>
      <c r="G82">
        <f t="shared" si="4"/>
        <v>-0.42410700406176077</v>
      </c>
      <c r="H82">
        <f t="shared" si="5"/>
        <v>-0.47406173955582065</v>
      </c>
      <c r="I82" s="24">
        <v>44322</v>
      </c>
      <c r="J82" s="44" t="s">
        <v>19</v>
      </c>
    </row>
    <row r="83" spans="1:10" x14ac:dyDescent="0.45">
      <c r="A83" s="24">
        <v>44323</v>
      </c>
      <c r="B83" s="25">
        <v>95000</v>
      </c>
      <c r="C83" s="44" t="s">
        <v>19</v>
      </c>
      <c r="D83" s="28">
        <v>1241.81</v>
      </c>
      <c r="E83" s="27">
        <v>2.4</v>
      </c>
      <c r="F83">
        <f t="shared" si="3"/>
        <v>6.5753424657534242E-3</v>
      </c>
      <c r="G83">
        <f t="shared" si="4"/>
        <v>-0.63616818814723464</v>
      </c>
      <c r="H83">
        <f t="shared" si="5"/>
        <v>-0.70952080596891454</v>
      </c>
      <c r="I83" s="24">
        <v>44323</v>
      </c>
      <c r="J83" s="44" t="s">
        <v>19</v>
      </c>
    </row>
    <row r="84" spans="1:10" x14ac:dyDescent="0.45">
      <c r="A84" s="24">
        <v>44326</v>
      </c>
      <c r="B84" s="25">
        <v>101600</v>
      </c>
      <c r="C84" s="44" t="s">
        <v>19</v>
      </c>
      <c r="D84" s="28">
        <v>1259.58</v>
      </c>
      <c r="E84" s="27">
        <v>2.3929999999999998</v>
      </c>
      <c r="F84">
        <f t="shared" si="3"/>
        <v>6.5561643835616431E-3</v>
      </c>
      <c r="G84">
        <f t="shared" si="4"/>
        <v>6.7101081900005104</v>
      </c>
      <c r="H84">
        <f t="shared" si="5"/>
        <v>1.4142777675539666</v>
      </c>
      <c r="I84" s="24">
        <v>44326</v>
      </c>
      <c r="J84" s="44" t="s">
        <v>19</v>
      </c>
    </row>
    <row r="85" spans="1:10" x14ac:dyDescent="0.45">
      <c r="A85" s="24">
        <v>44327</v>
      </c>
      <c r="B85" s="25">
        <v>101500</v>
      </c>
      <c r="C85" s="44" t="s">
        <v>19</v>
      </c>
      <c r="D85" s="28">
        <v>1256.04</v>
      </c>
      <c r="E85" s="27">
        <v>2.3889999999999998</v>
      </c>
      <c r="F85">
        <f t="shared" si="3"/>
        <v>6.5452054794520546E-3</v>
      </c>
      <c r="G85">
        <f t="shared" si="4"/>
        <v>-0.10501887173340133</v>
      </c>
      <c r="H85">
        <f t="shared" si="5"/>
        <v>-0.28798694442877443</v>
      </c>
      <c r="I85" s="24">
        <v>44327</v>
      </c>
      <c r="J85" s="44" t="s">
        <v>19</v>
      </c>
    </row>
    <row r="86" spans="1:10" x14ac:dyDescent="0.45">
      <c r="A86" s="24">
        <v>44328</v>
      </c>
      <c r="B86" s="25">
        <v>104000</v>
      </c>
      <c r="C86" s="44" t="s">
        <v>19</v>
      </c>
      <c r="D86" s="28">
        <v>1269.0899999999999</v>
      </c>
      <c r="E86" s="27">
        <v>2.3719999999999999</v>
      </c>
      <c r="F86">
        <f t="shared" si="3"/>
        <v>6.4986301369863008E-3</v>
      </c>
      <c r="G86">
        <f t="shared" si="4"/>
        <v>2.4267114358160859</v>
      </c>
      <c r="H86">
        <f t="shared" si="5"/>
        <v>1.0271207229195416</v>
      </c>
      <c r="I86" s="24">
        <v>44328</v>
      </c>
      <c r="J86" s="44" t="s">
        <v>19</v>
      </c>
    </row>
    <row r="87" spans="1:10" x14ac:dyDescent="0.45">
      <c r="A87" s="24">
        <v>44329</v>
      </c>
      <c r="B87" s="25">
        <v>103000</v>
      </c>
      <c r="C87" s="44" t="s">
        <v>19</v>
      </c>
      <c r="D87" s="28">
        <v>1261.99</v>
      </c>
      <c r="E87" s="27">
        <v>2.39</v>
      </c>
      <c r="F87">
        <f t="shared" si="3"/>
        <v>6.5479452054794524E-3</v>
      </c>
      <c r="G87">
        <f t="shared" si="4"/>
        <v>-0.97273903637916526</v>
      </c>
      <c r="H87">
        <f t="shared" si="5"/>
        <v>-0.56757474979183131</v>
      </c>
      <c r="I87" s="24">
        <v>44329</v>
      </c>
      <c r="J87" s="44" t="s">
        <v>19</v>
      </c>
    </row>
    <row r="88" spans="1:10" x14ac:dyDescent="0.45">
      <c r="A88" s="24">
        <v>44330</v>
      </c>
      <c r="B88" s="25">
        <v>108100</v>
      </c>
      <c r="C88" s="44" t="s">
        <v>19</v>
      </c>
      <c r="D88" s="28">
        <v>1266.3599999999999</v>
      </c>
      <c r="E88" s="27">
        <v>2.379</v>
      </c>
      <c r="F88">
        <f t="shared" si="3"/>
        <v>6.5178082191780819E-3</v>
      </c>
      <c r="G88">
        <f t="shared" si="4"/>
        <v>4.8262558333335059</v>
      </c>
      <c r="H88">
        <f t="shared" si="5"/>
        <v>0.33916252493126775</v>
      </c>
      <c r="I88" s="24">
        <v>44330</v>
      </c>
      <c r="J88" s="44" t="s">
        <v>19</v>
      </c>
    </row>
    <row r="89" spans="1:10" x14ac:dyDescent="0.45">
      <c r="A89" s="24">
        <v>44333</v>
      </c>
      <c r="B89" s="25">
        <v>104200</v>
      </c>
      <c r="C89" s="44" t="s">
        <v>19</v>
      </c>
      <c r="D89" s="28">
        <v>1258.7</v>
      </c>
      <c r="E89" s="27">
        <v>2.3690000000000002</v>
      </c>
      <c r="F89">
        <f t="shared" si="3"/>
        <v>6.49041095890411E-3</v>
      </c>
      <c r="G89">
        <f t="shared" si="4"/>
        <v>-3.6809499435485118</v>
      </c>
      <c r="H89">
        <f t="shared" si="5"/>
        <v>-0.61321052831288425</v>
      </c>
      <c r="I89" s="24">
        <v>44333</v>
      </c>
      <c r="J89" s="44" t="s">
        <v>19</v>
      </c>
    </row>
    <row r="90" spans="1:10" x14ac:dyDescent="0.45">
      <c r="A90" s="24">
        <v>44334</v>
      </c>
      <c r="B90" s="25">
        <v>105100</v>
      </c>
      <c r="C90" s="44" t="s">
        <v>19</v>
      </c>
      <c r="D90" s="28">
        <v>1252.68</v>
      </c>
      <c r="E90" s="27">
        <v>2.3660000000000001</v>
      </c>
      <c r="F90">
        <f t="shared" si="3"/>
        <v>6.4821917808219184E-3</v>
      </c>
      <c r="G90">
        <f t="shared" si="4"/>
        <v>0.85353266458305876</v>
      </c>
      <c r="H90">
        <f t="shared" si="5"/>
        <v>-0.48590080070601721</v>
      </c>
      <c r="I90" s="24">
        <v>44334</v>
      </c>
      <c r="J90" s="44" t="s">
        <v>19</v>
      </c>
    </row>
    <row r="91" spans="1:10" x14ac:dyDescent="0.45">
      <c r="A91" s="24">
        <v>44335</v>
      </c>
      <c r="B91" s="25">
        <v>108000</v>
      </c>
      <c r="C91" s="44" t="s">
        <v>19</v>
      </c>
      <c r="D91" s="28">
        <v>1262.49</v>
      </c>
      <c r="E91" s="27">
        <v>2.3559999999999999</v>
      </c>
      <c r="F91">
        <f t="shared" si="3"/>
        <v>6.4547945205479448E-3</v>
      </c>
      <c r="G91">
        <f t="shared" si="4"/>
        <v>2.7154401296108839</v>
      </c>
      <c r="H91">
        <f t="shared" si="5"/>
        <v>0.7736157172653082</v>
      </c>
      <c r="I91" s="24">
        <v>44335</v>
      </c>
      <c r="J91" s="44" t="s">
        <v>19</v>
      </c>
    </row>
    <row r="92" spans="1:10" x14ac:dyDescent="0.45">
      <c r="A92" s="24">
        <v>44336</v>
      </c>
      <c r="B92" s="25">
        <v>113600</v>
      </c>
      <c r="C92" s="44" t="s">
        <v>19</v>
      </c>
      <c r="D92" s="28">
        <v>1278.22</v>
      </c>
      <c r="E92" s="27">
        <v>2.3450000000000002</v>
      </c>
      <c r="F92">
        <f t="shared" si="3"/>
        <v>6.4246575342465761E-3</v>
      </c>
      <c r="G92">
        <f t="shared" si="4"/>
        <v>5.0488032587488778</v>
      </c>
      <c r="H92">
        <f t="shared" si="5"/>
        <v>1.2318277195958525</v>
      </c>
      <c r="I92" s="24">
        <v>44336</v>
      </c>
      <c r="J92" s="44" t="s">
        <v>19</v>
      </c>
    </row>
    <row r="93" spans="1:10" x14ac:dyDescent="0.45">
      <c r="A93" s="24">
        <v>44337</v>
      </c>
      <c r="B93" s="25">
        <v>111900</v>
      </c>
      <c r="C93" s="44" t="s">
        <v>19</v>
      </c>
      <c r="D93" s="28">
        <v>1283.93</v>
      </c>
      <c r="E93" s="27">
        <v>2.3460000000000001</v>
      </c>
      <c r="F93">
        <f t="shared" si="3"/>
        <v>6.427397260273973E-3</v>
      </c>
      <c r="G93">
        <f t="shared" si="4"/>
        <v>-1.5142164941774174</v>
      </c>
      <c r="H93">
        <f t="shared" si="5"/>
        <v>0.43929275598673206</v>
      </c>
      <c r="I93" s="24">
        <v>44337</v>
      </c>
      <c r="J93" s="44" t="s">
        <v>19</v>
      </c>
    </row>
    <row r="94" spans="1:10" x14ac:dyDescent="0.45">
      <c r="A94" s="24">
        <v>44340</v>
      </c>
      <c r="B94" s="25">
        <v>112000</v>
      </c>
      <c r="C94" s="44" t="s">
        <v>19</v>
      </c>
      <c r="D94" s="28">
        <v>1297.98</v>
      </c>
      <c r="E94" s="27">
        <v>2.3239999999999998</v>
      </c>
      <c r="F94">
        <f t="shared" si="3"/>
        <v>6.367123287671232E-3</v>
      </c>
      <c r="G94">
        <f t="shared" si="4"/>
        <v>8.2958474433820831E-2</v>
      </c>
      <c r="H94">
        <f t="shared" si="5"/>
        <v>1.0819851962118858</v>
      </c>
      <c r="I94" s="24">
        <v>44340</v>
      </c>
      <c r="J94" s="44" t="s">
        <v>19</v>
      </c>
    </row>
    <row r="95" spans="1:10" x14ac:dyDescent="0.45">
      <c r="A95" s="24">
        <v>44341</v>
      </c>
      <c r="B95" s="25">
        <v>113600</v>
      </c>
      <c r="C95" s="44" t="s">
        <v>19</v>
      </c>
      <c r="D95" s="28">
        <v>1308.58</v>
      </c>
      <c r="E95" s="27">
        <v>2.3159999999999998</v>
      </c>
      <c r="F95">
        <f t="shared" si="3"/>
        <v>6.345205479452054E-3</v>
      </c>
      <c r="G95">
        <f t="shared" si="4"/>
        <v>1.412118293716186</v>
      </c>
      <c r="H95">
        <f t="shared" si="5"/>
        <v>0.8069917930123125</v>
      </c>
      <c r="I95" s="24">
        <v>44341</v>
      </c>
      <c r="J95" s="44" t="s">
        <v>19</v>
      </c>
    </row>
    <row r="96" spans="1:10" x14ac:dyDescent="0.45">
      <c r="A96" s="24">
        <v>44342</v>
      </c>
      <c r="B96" s="25">
        <v>113600</v>
      </c>
      <c r="C96" s="44" t="s">
        <v>19</v>
      </c>
      <c r="D96" s="28">
        <v>1316.7</v>
      </c>
      <c r="E96" s="27">
        <v>2.3170000000000002</v>
      </c>
      <c r="F96">
        <f t="shared" si="3"/>
        <v>6.3479452054794527E-3</v>
      </c>
      <c r="G96">
        <f t="shared" si="4"/>
        <v>-6.3479452054794527E-3</v>
      </c>
      <c r="H96">
        <f t="shared" si="5"/>
        <v>0.61225471004927234</v>
      </c>
      <c r="I96" s="24">
        <v>44342</v>
      </c>
      <c r="J96" s="44" t="s">
        <v>19</v>
      </c>
    </row>
    <row r="97" spans="1:10" x14ac:dyDescent="0.45">
      <c r="A97" s="24">
        <v>44343</v>
      </c>
      <c r="B97" s="25">
        <v>110000</v>
      </c>
      <c r="C97" s="44" t="s">
        <v>19</v>
      </c>
      <c r="D97" s="28">
        <v>1303.57</v>
      </c>
      <c r="E97" s="27">
        <v>2.3039999999999998</v>
      </c>
      <c r="F97">
        <f t="shared" si="3"/>
        <v>6.3123287671232875E-3</v>
      </c>
      <c r="G97">
        <f t="shared" si="4"/>
        <v>-3.226626378230594</v>
      </c>
      <c r="H97">
        <f t="shared" si="5"/>
        <v>-1.0085075145601827</v>
      </c>
      <c r="I97" s="24">
        <v>44343</v>
      </c>
      <c r="J97" s="44" t="s">
        <v>19</v>
      </c>
    </row>
    <row r="98" spans="1:10" x14ac:dyDescent="0.45">
      <c r="A98" s="24">
        <v>44344</v>
      </c>
      <c r="B98" s="25">
        <v>112500</v>
      </c>
      <c r="C98" s="44" t="s">
        <v>19</v>
      </c>
      <c r="D98" s="28">
        <v>1320.46</v>
      </c>
      <c r="E98" s="27">
        <v>2.298</v>
      </c>
      <c r="F98">
        <f t="shared" si="3"/>
        <v>6.2958904109589042E-3</v>
      </c>
      <c r="G98">
        <f t="shared" si="4"/>
        <v>2.2409896947948988</v>
      </c>
      <c r="H98">
        <f t="shared" si="5"/>
        <v>1.281054731368275</v>
      </c>
      <c r="I98" s="24">
        <v>44344</v>
      </c>
      <c r="J98" s="44" t="s">
        <v>19</v>
      </c>
    </row>
    <row r="99" spans="1:10" x14ac:dyDescent="0.45">
      <c r="A99" s="24">
        <v>44347</v>
      </c>
      <c r="B99" s="25">
        <v>110100</v>
      </c>
      <c r="C99" s="44" t="s">
        <v>19</v>
      </c>
      <c r="D99" s="28">
        <v>1328.05</v>
      </c>
      <c r="E99" s="27">
        <v>2.2730000000000001</v>
      </c>
      <c r="F99">
        <f t="shared" si="3"/>
        <v>6.2273972602739733E-3</v>
      </c>
      <c r="G99">
        <f t="shared" si="4"/>
        <v>-2.1626451888443263</v>
      </c>
      <c r="H99">
        <f t="shared" si="5"/>
        <v>0.56692662352601941</v>
      </c>
      <c r="I99" s="24">
        <v>44347</v>
      </c>
      <c r="J99" s="44" t="s">
        <v>19</v>
      </c>
    </row>
    <row r="100" spans="1:10" x14ac:dyDescent="0.45">
      <c r="A100" s="24">
        <v>44348</v>
      </c>
      <c r="B100" s="25">
        <v>107000</v>
      </c>
      <c r="C100" s="44" t="s">
        <v>19</v>
      </c>
      <c r="D100" s="28">
        <v>1337.78</v>
      </c>
      <c r="E100" s="27">
        <v>2.2530000000000001</v>
      </c>
      <c r="F100">
        <f t="shared" si="3"/>
        <v>6.172602739726028E-3</v>
      </c>
      <c r="G100">
        <f t="shared" si="4"/>
        <v>-2.8621935294125338</v>
      </c>
      <c r="H100">
        <f t="shared" si="5"/>
        <v>0.72380966973612426</v>
      </c>
      <c r="I100" s="24">
        <v>44348</v>
      </c>
      <c r="J100" s="44" t="s">
        <v>19</v>
      </c>
    </row>
    <row r="101" spans="1:10" x14ac:dyDescent="0.45">
      <c r="A101" s="24">
        <v>44349</v>
      </c>
      <c r="B101" s="25">
        <v>105700</v>
      </c>
      <c r="C101" s="44" t="s">
        <v>19</v>
      </c>
      <c r="D101" s="28">
        <v>1340.78</v>
      </c>
      <c r="E101" s="27">
        <v>2.2120000000000002</v>
      </c>
      <c r="F101">
        <f t="shared" si="3"/>
        <v>6.0602739726027402E-3</v>
      </c>
      <c r="G101">
        <f t="shared" si="4"/>
        <v>-1.2284544325440288</v>
      </c>
      <c r="H101">
        <f t="shared" si="5"/>
        <v>0.21794077542795123</v>
      </c>
      <c r="I101" s="24">
        <v>44349</v>
      </c>
      <c r="J101" s="44" t="s">
        <v>19</v>
      </c>
    </row>
    <row r="102" spans="1:10" x14ac:dyDescent="0.45">
      <c r="A102" s="24">
        <v>44350</v>
      </c>
      <c r="B102" s="25">
        <v>105000</v>
      </c>
      <c r="C102" s="44" t="s">
        <v>19</v>
      </c>
      <c r="D102" s="28">
        <v>1364.28</v>
      </c>
      <c r="E102" s="27">
        <v>2.2530000000000001</v>
      </c>
      <c r="F102">
        <f t="shared" si="3"/>
        <v>6.172602739726028E-3</v>
      </c>
      <c r="G102">
        <f t="shared" si="4"/>
        <v>-0.67062687460658732</v>
      </c>
      <c r="H102">
        <f t="shared" si="5"/>
        <v>1.7313556752831643</v>
      </c>
      <c r="I102" s="24">
        <v>44350</v>
      </c>
      <c r="J102" s="44" t="s">
        <v>19</v>
      </c>
    </row>
    <row r="103" spans="1:10" x14ac:dyDescent="0.45">
      <c r="A103" s="24">
        <v>44351</v>
      </c>
      <c r="B103" s="25">
        <v>107300</v>
      </c>
      <c r="C103" s="44" t="s">
        <v>19</v>
      </c>
      <c r="D103" s="28">
        <v>1374.05</v>
      </c>
      <c r="E103" s="27">
        <v>2.2389999999999999</v>
      </c>
      <c r="F103">
        <f t="shared" si="3"/>
        <v>6.1342465753424658E-3</v>
      </c>
      <c r="G103">
        <f t="shared" si="4"/>
        <v>2.1606957013375956</v>
      </c>
      <c r="H103">
        <f t="shared" si="5"/>
        <v>0.7074423827314178</v>
      </c>
      <c r="I103" s="24">
        <v>44351</v>
      </c>
      <c r="J103" s="44" t="s">
        <v>19</v>
      </c>
    </row>
    <row r="104" spans="1:10" x14ac:dyDescent="0.45">
      <c r="A104" s="24">
        <v>44354</v>
      </c>
      <c r="B104" s="25">
        <v>104500</v>
      </c>
      <c r="C104" s="44" t="s">
        <v>19</v>
      </c>
      <c r="D104" s="28">
        <v>1358.78</v>
      </c>
      <c r="E104" s="27">
        <v>2.242</v>
      </c>
      <c r="F104">
        <f t="shared" si="3"/>
        <v>6.1424657534246575E-3</v>
      </c>
      <c r="G104">
        <f t="shared" si="4"/>
        <v>-2.6503002889321325</v>
      </c>
      <c r="H104">
        <f t="shared" si="5"/>
        <v>-1.1236769571103038</v>
      </c>
      <c r="I104" s="24">
        <v>44354</v>
      </c>
      <c r="J104" s="44" t="s">
        <v>19</v>
      </c>
    </row>
    <row r="105" spans="1:10" x14ac:dyDescent="0.45">
      <c r="A105" s="24">
        <v>44355</v>
      </c>
      <c r="B105" s="25">
        <v>104000</v>
      </c>
      <c r="C105" s="44" t="s">
        <v>19</v>
      </c>
      <c r="D105" s="28">
        <v>1319.88</v>
      </c>
      <c r="E105" s="27">
        <v>2.2210000000000001</v>
      </c>
      <c r="F105">
        <f t="shared" si="3"/>
        <v>6.0849315068493151E-3</v>
      </c>
      <c r="G105">
        <f t="shared" si="4"/>
        <v>-0.48570215785615478</v>
      </c>
      <c r="H105">
        <f t="shared" si="5"/>
        <v>-2.9107264266557182</v>
      </c>
      <c r="I105" s="24">
        <v>44355</v>
      </c>
      <c r="J105" s="44" t="s">
        <v>19</v>
      </c>
    </row>
    <row r="106" spans="1:10" x14ac:dyDescent="0.45">
      <c r="A106" s="24">
        <v>44356</v>
      </c>
      <c r="B106" s="25">
        <v>104500</v>
      </c>
      <c r="C106" s="44" t="s">
        <v>19</v>
      </c>
      <c r="D106" s="28">
        <v>1332.9</v>
      </c>
      <c r="E106" s="27">
        <v>2.2050000000000001</v>
      </c>
      <c r="F106">
        <f t="shared" si="3"/>
        <v>6.0410958904109592E-3</v>
      </c>
      <c r="G106">
        <f t="shared" si="4"/>
        <v>0.47357613045889041</v>
      </c>
      <c r="H106">
        <f t="shared" si="5"/>
        <v>0.97557852940427758</v>
      </c>
      <c r="I106" s="24">
        <v>44356</v>
      </c>
      <c r="J106" s="44" t="s">
        <v>19</v>
      </c>
    </row>
    <row r="107" spans="1:10" x14ac:dyDescent="0.45">
      <c r="A107" s="24">
        <v>44357</v>
      </c>
      <c r="B107" s="25">
        <v>103100</v>
      </c>
      <c r="C107" s="44" t="s">
        <v>19</v>
      </c>
      <c r="D107" s="28">
        <v>1323.58</v>
      </c>
      <c r="E107" s="27">
        <v>2.2149999999999999</v>
      </c>
      <c r="F107">
        <f t="shared" si="3"/>
        <v>6.068493150684931E-3</v>
      </c>
      <c r="G107">
        <f t="shared" si="4"/>
        <v>-1.3548365313458284</v>
      </c>
      <c r="H107">
        <f t="shared" si="5"/>
        <v>-0.70775179134123678</v>
      </c>
      <c r="I107" s="24">
        <v>44357</v>
      </c>
      <c r="J107" s="44" t="s">
        <v>19</v>
      </c>
    </row>
    <row r="108" spans="1:10" x14ac:dyDescent="0.45">
      <c r="A108" s="24">
        <v>44358</v>
      </c>
      <c r="B108" s="25">
        <v>106000</v>
      </c>
      <c r="C108" s="44" t="s">
        <v>19</v>
      </c>
      <c r="D108" s="28">
        <v>1351.74</v>
      </c>
      <c r="E108" s="27">
        <v>2.181</v>
      </c>
      <c r="F108">
        <f t="shared" si="3"/>
        <v>5.9753424657534252E-3</v>
      </c>
      <c r="G108">
        <f t="shared" si="4"/>
        <v>2.7679949664495367</v>
      </c>
      <c r="H108">
        <f t="shared" si="5"/>
        <v>2.0992711364381904</v>
      </c>
      <c r="I108" s="24">
        <v>44358</v>
      </c>
      <c r="J108" s="44" t="s">
        <v>19</v>
      </c>
    </row>
    <row r="109" spans="1:10" x14ac:dyDescent="0.45">
      <c r="A109" s="24">
        <v>44361</v>
      </c>
      <c r="B109" s="25">
        <v>106900</v>
      </c>
      <c r="C109" s="44" t="s">
        <v>19</v>
      </c>
      <c r="D109" s="28">
        <v>1361.72</v>
      </c>
      <c r="E109" s="27">
        <v>2.169</v>
      </c>
      <c r="F109">
        <f t="shared" si="3"/>
        <v>5.9424657534246578E-3</v>
      </c>
      <c r="G109">
        <f t="shared" si="4"/>
        <v>0.83952992613982058</v>
      </c>
      <c r="H109">
        <f t="shared" si="5"/>
        <v>0.7296530470977628</v>
      </c>
      <c r="I109" s="24">
        <v>44361</v>
      </c>
      <c r="J109" s="44" t="s">
        <v>19</v>
      </c>
    </row>
    <row r="110" spans="1:10" x14ac:dyDescent="0.45">
      <c r="A110" s="24">
        <v>44362</v>
      </c>
      <c r="B110" s="25">
        <v>106500</v>
      </c>
      <c r="C110" s="44" t="s">
        <v>19</v>
      </c>
      <c r="D110" s="28">
        <v>1367.36</v>
      </c>
      <c r="E110" s="27">
        <v>2.21</v>
      </c>
      <c r="F110">
        <f t="shared" si="3"/>
        <v>6.0547945205479455E-3</v>
      </c>
      <c r="G110">
        <f t="shared" si="4"/>
        <v>-0.3809380826725165</v>
      </c>
      <c r="H110">
        <f t="shared" si="5"/>
        <v>0.40727189648364009</v>
      </c>
      <c r="I110" s="24">
        <v>44362</v>
      </c>
      <c r="J110" s="44" t="s">
        <v>19</v>
      </c>
    </row>
    <row r="111" spans="1:10" x14ac:dyDescent="0.45">
      <c r="A111" s="24">
        <v>44363</v>
      </c>
      <c r="B111" s="25">
        <v>104200</v>
      </c>
      <c r="C111" s="44" t="s">
        <v>19</v>
      </c>
      <c r="D111" s="28">
        <v>1356.52</v>
      </c>
      <c r="E111" s="27">
        <v>2.1680000000000001</v>
      </c>
      <c r="F111">
        <f t="shared" si="3"/>
        <v>5.9397260273972609E-3</v>
      </c>
      <c r="G111">
        <f t="shared" si="4"/>
        <v>-2.1892253090487279</v>
      </c>
      <c r="H111">
        <f t="shared" si="5"/>
        <v>-0.8018673899613904</v>
      </c>
      <c r="I111" s="24">
        <v>44363</v>
      </c>
      <c r="J111" s="44" t="s">
        <v>19</v>
      </c>
    </row>
    <row r="112" spans="1:10" x14ac:dyDescent="0.45">
      <c r="A112" s="24">
        <v>44364</v>
      </c>
      <c r="B112" s="25">
        <v>103000</v>
      </c>
      <c r="C112" s="44" t="s">
        <v>19</v>
      </c>
      <c r="D112" s="28">
        <v>1359.92</v>
      </c>
      <c r="E112" s="27">
        <v>2.1669999999999998</v>
      </c>
      <c r="F112">
        <f t="shared" si="3"/>
        <v>5.9369863013698622E-3</v>
      </c>
      <c r="G112">
        <f t="shared" si="4"/>
        <v>-1.1642510952644458</v>
      </c>
      <c r="H112">
        <f t="shared" si="5"/>
        <v>0.24439077911805535</v>
      </c>
      <c r="I112" s="24">
        <v>44364</v>
      </c>
      <c r="J112" s="44" t="s">
        <v>19</v>
      </c>
    </row>
    <row r="113" spans="1:10" x14ac:dyDescent="0.45">
      <c r="A113" s="24">
        <v>44365</v>
      </c>
      <c r="B113" s="25">
        <v>106500</v>
      </c>
      <c r="C113" s="44" t="s">
        <v>19</v>
      </c>
      <c r="D113" s="28">
        <v>1377.77</v>
      </c>
      <c r="E113" s="27">
        <v>2.1269999999999998</v>
      </c>
      <c r="F113">
        <f t="shared" si="3"/>
        <v>5.8273972602739723E-3</v>
      </c>
      <c r="G113">
        <f t="shared" si="4"/>
        <v>3.3357722947241277</v>
      </c>
      <c r="H113">
        <f t="shared" si="5"/>
        <v>1.2982101636567371</v>
      </c>
      <c r="I113" s="24">
        <v>44365</v>
      </c>
      <c r="J113" s="44" t="s">
        <v>19</v>
      </c>
    </row>
    <row r="114" spans="1:10" x14ac:dyDescent="0.45">
      <c r="A114" s="24">
        <v>44368</v>
      </c>
      <c r="B114" s="25">
        <v>108700</v>
      </c>
      <c r="C114" s="44" t="s">
        <v>19</v>
      </c>
      <c r="D114" s="28">
        <v>1372.63</v>
      </c>
      <c r="E114" s="27">
        <v>2.1760000000000002</v>
      </c>
      <c r="F114">
        <f t="shared" si="3"/>
        <v>5.9616438356164389E-3</v>
      </c>
      <c r="G114">
        <f t="shared" si="4"/>
        <v>2.0387192539327694</v>
      </c>
      <c r="H114">
        <f t="shared" si="5"/>
        <v>-0.37972589513018729</v>
      </c>
      <c r="I114" s="24">
        <v>44368</v>
      </c>
      <c r="J114" s="44" t="s">
        <v>19</v>
      </c>
    </row>
    <row r="115" spans="1:10" x14ac:dyDescent="0.45">
      <c r="A115" s="24">
        <v>44369</v>
      </c>
      <c r="B115" s="25">
        <v>108500</v>
      </c>
      <c r="C115" s="44" t="s">
        <v>19</v>
      </c>
      <c r="D115" s="28">
        <v>1379.97</v>
      </c>
      <c r="E115" s="27">
        <v>2.1579999999999999</v>
      </c>
      <c r="F115">
        <f t="shared" si="3"/>
        <v>5.9123287671232873E-3</v>
      </c>
      <c r="G115">
        <f t="shared" si="4"/>
        <v>-0.19007444343207047</v>
      </c>
      <c r="H115">
        <f t="shared" si="5"/>
        <v>0.5274028930107254</v>
      </c>
      <c r="I115" s="24">
        <v>44369</v>
      </c>
      <c r="J115" s="44" t="s">
        <v>19</v>
      </c>
    </row>
    <row r="116" spans="1:10" x14ac:dyDescent="0.45">
      <c r="A116" s="24">
        <v>44370</v>
      </c>
      <c r="B116" s="25">
        <v>106800</v>
      </c>
      <c r="C116" s="44" t="s">
        <v>19</v>
      </c>
      <c r="D116" s="28">
        <v>1376.87</v>
      </c>
      <c r="E116" s="27">
        <v>2.1789999999999998</v>
      </c>
      <c r="F116">
        <f t="shared" si="3"/>
        <v>5.9698630136986296E-3</v>
      </c>
      <c r="G116">
        <f t="shared" si="4"/>
        <v>-1.585194508455674</v>
      </c>
      <c r="H116">
        <f t="shared" si="5"/>
        <v>-0.23086512763516762</v>
      </c>
      <c r="I116" s="24">
        <v>44370</v>
      </c>
      <c r="J116" s="44" t="s">
        <v>19</v>
      </c>
    </row>
    <row r="117" spans="1:10" x14ac:dyDescent="0.45">
      <c r="A117" s="24">
        <v>44371</v>
      </c>
      <c r="B117" s="25">
        <v>106500</v>
      </c>
      <c r="C117" s="44" t="s">
        <v>19</v>
      </c>
      <c r="D117" s="28">
        <v>1379.72</v>
      </c>
      <c r="E117" s="27">
        <v>2.173</v>
      </c>
      <c r="F117">
        <f t="shared" si="3"/>
        <v>5.9534246575342464E-3</v>
      </c>
      <c r="G117">
        <f t="shared" si="4"/>
        <v>-0.28724756231899551</v>
      </c>
      <c r="H117">
        <f t="shared" si="5"/>
        <v>0.20082386289522405</v>
      </c>
      <c r="I117" s="24">
        <v>44371</v>
      </c>
      <c r="J117" s="44" t="s">
        <v>19</v>
      </c>
    </row>
    <row r="118" spans="1:10" x14ac:dyDescent="0.45">
      <c r="A118" s="24">
        <v>44372</v>
      </c>
      <c r="B118" s="25">
        <v>106400</v>
      </c>
      <c r="C118" s="44" t="s">
        <v>19</v>
      </c>
      <c r="D118" s="28">
        <v>1390.12</v>
      </c>
      <c r="E118" s="27">
        <v>2.2240000000000002</v>
      </c>
      <c r="F118">
        <f t="shared" si="3"/>
        <v>6.0931506849315076E-3</v>
      </c>
      <c r="G118">
        <f t="shared" si="4"/>
        <v>-0.10003397487851448</v>
      </c>
      <c r="H118">
        <f t="shared" si="5"/>
        <v>0.74485628130090953</v>
      </c>
      <c r="I118" s="24">
        <v>44372</v>
      </c>
      <c r="J118" s="44" t="s">
        <v>19</v>
      </c>
    </row>
    <row r="119" spans="1:10" x14ac:dyDescent="0.45">
      <c r="A119" s="24">
        <v>44375</v>
      </c>
      <c r="B119" s="25">
        <v>108900</v>
      </c>
      <c r="C119" s="44" t="s">
        <v>19</v>
      </c>
      <c r="D119" s="28">
        <v>1405.81</v>
      </c>
      <c r="E119" s="27">
        <v>2.2120000000000002</v>
      </c>
      <c r="F119">
        <f t="shared" si="3"/>
        <v>6.0602739726027402E-3</v>
      </c>
      <c r="G119">
        <f t="shared" si="4"/>
        <v>2.3163850291644787</v>
      </c>
      <c r="H119">
        <f t="shared" si="5"/>
        <v>1.1162972030485598</v>
      </c>
      <c r="I119" s="24">
        <v>44375</v>
      </c>
      <c r="J119" s="44" t="s">
        <v>19</v>
      </c>
    </row>
    <row r="120" spans="1:10" x14ac:dyDescent="0.45">
      <c r="A120" s="24">
        <v>44376</v>
      </c>
      <c r="B120" s="25">
        <v>108500</v>
      </c>
      <c r="C120" s="44" t="s">
        <v>19</v>
      </c>
      <c r="D120" s="28">
        <v>1410.04</v>
      </c>
      <c r="E120" s="27">
        <v>2.1789999999999998</v>
      </c>
      <c r="F120">
        <f t="shared" si="3"/>
        <v>5.9698630136986296E-3</v>
      </c>
      <c r="G120">
        <f t="shared" si="4"/>
        <v>-0.37395555885374943</v>
      </c>
      <c r="H120">
        <f t="shared" si="5"/>
        <v>0.29447250301165268</v>
      </c>
      <c r="I120" s="24">
        <v>44376</v>
      </c>
      <c r="J120" s="44" t="s">
        <v>19</v>
      </c>
    </row>
    <row r="121" spans="1:10" x14ac:dyDescent="0.45">
      <c r="A121" s="24">
        <v>44377</v>
      </c>
      <c r="B121" s="25">
        <v>111400</v>
      </c>
      <c r="C121" s="44" t="s">
        <v>19</v>
      </c>
      <c r="D121" s="28">
        <v>1408.55</v>
      </c>
      <c r="E121" s="27">
        <v>2.1739999999999999</v>
      </c>
      <c r="F121">
        <f t="shared" si="3"/>
        <v>5.9561643835616433E-3</v>
      </c>
      <c r="G121">
        <f t="shared" si="4"/>
        <v>2.631759286883387</v>
      </c>
      <c r="H121">
        <f t="shared" si="5"/>
        <v>-0.1116827964084427</v>
      </c>
      <c r="I121" s="24">
        <v>44377</v>
      </c>
      <c r="J121" s="44" t="s">
        <v>19</v>
      </c>
    </row>
    <row r="122" spans="1:10" x14ac:dyDescent="0.45">
      <c r="A122" s="24">
        <v>44378</v>
      </c>
      <c r="B122" s="25">
        <v>113500</v>
      </c>
      <c r="C122" s="44" t="s">
        <v>19</v>
      </c>
      <c r="D122" s="28">
        <v>1417.08</v>
      </c>
      <c r="E122" s="27">
        <v>2.161</v>
      </c>
      <c r="F122">
        <f t="shared" si="3"/>
        <v>5.9205479452054798E-3</v>
      </c>
      <c r="G122">
        <f t="shared" si="4"/>
        <v>1.8616303948821611</v>
      </c>
      <c r="H122">
        <f t="shared" si="5"/>
        <v>0.5978404477833732</v>
      </c>
      <c r="I122" s="24">
        <v>44378</v>
      </c>
      <c r="J122" s="44" t="s">
        <v>19</v>
      </c>
    </row>
    <row r="123" spans="1:10" x14ac:dyDescent="0.45">
      <c r="A123" s="24">
        <v>44379</v>
      </c>
      <c r="B123" s="25">
        <v>113900</v>
      </c>
      <c r="C123" s="44" t="s">
        <v>19</v>
      </c>
      <c r="D123" s="28">
        <v>1420.27</v>
      </c>
      <c r="E123" s="27">
        <v>2.149</v>
      </c>
      <c r="F123">
        <f t="shared" si="3"/>
        <v>5.8876712328767124E-3</v>
      </c>
      <c r="G123">
        <f t="shared" si="4"/>
        <v>0.3459156819350262</v>
      </c>
      <c r="H123">
        <f t="shared" si="5"/>
        <v>0.21897012523780637</v>
      </c>
      <c r="I123" s="24">
        <v>44379</v>
      </c>
      <c r="J123" s="44" t="s">
        <v>19</v>
      </c>
    </row>
    <row r="124" spans="1:10" x14ac:dyDescent="0.45">
      <c r="A124" s="24">
        <v>44382</v>
      </c>
      <c r="B124" s="25">
        <v>111600</v>
      </c>
      <c r="C124" s="44" t="s">
        <v>19</v>
      </c>
      <c r="D124" s="28">
        <v>1411.13</v>
      </c>
      <c r="E124" s="27">
        <v>2.1339999999999999</v>
      </c>
      <c r="F124">
        <f t="shared" si="3"/>
        <v>5.8465753424657534E-3</v>
      </c>
      <c r="G124">
        <f t="shared" si="4"/>
        <v>-2.0458286259350547</v>
      </c>
      <c r="H124">
        <f t="shared" si="5"/>
        <v>-0.65146582716764356</v>
      </c>
      <c r="I124" s="24">
        <v>44382</v>
      </c>
      <c r="J124" s="44" t="s">
        <v>19</v>
      </c>
    </row>
    <row r="125" spans="1:10" x14ac:dyDescent="0.45">
      <c r="A125" s="24">
        <v>44383</v>
      </c>
      <c r="B125" s="25">
        <v>109000</v>
      </c>
      <c r="C125" s="44" t="s">
        <v>19</v>
      </c>
      <c r="D125" s="28">
        <v>1354.79</v>
      </c>
      <c r="E125" s="27">
        <v>2.1280000000000001</v>
      </c>
      <c r="F125">
        <f t="shared" si="3"/>
        <v>5.8301369863013701E-3</v>
      </c>
      <c r="G125">
        <f t="shared" si="4"/>
        <v>-2.3631469087929933</v>
      </c>
      <c r="H125">
        <f t="shared" si="5"/>
        <v>-4.0802642464404242</v>
      </c>
      <c r="I125" s="24">
        <v>44383</v>
      </c>
      <c r="J125" s="44" t="s">
        <v>19</v>
      </c>
    </row>
    <row r="126" spans="1:10" x14ac:dyDescent="0.45">
      <c r="A126" s="24">
        <v>44384</v>
      </c>
      <c r="B126" s="25">
        <v>116000</v>
      </c>
      <c r="C126" s="44" t="s">
        <v>19</v>
      </c>
      <c r="D126" s="28">
        <v>1388.55</v>
      </c>
      <c r="E126" s="27">
        <v>2.1539999999999999</v>
      </c>
      <c r="F126">
        <f t="shared" si="3"/>
        <v>5.9013698630136988E-3</v>
      </c>
      <c r="G126">
        <f t="shared" si="4"/>
        <v>6.2183295178590861</v>
      </c>
      <c r="H126">
        <f t="shared" si="5"/>
        <v>2.455456272959545</v>
      </c>
      <c r="I126" s="24">
        <v>44384</v>
      </c>
      <c r="J126" s="44" t="s">
        <v>19</v>
      </c>
    </row>
    <row r="127" spans="1:10" x14ac:dyDescent="0.45">
      <c r="A127" s="24">
        <v>44385</v>
      </c>
      <c r="B127" s="25">
        <v>119800</v>
      </c>
      <c r="C127" s="44" t="s">
        <v>19</v>
      </c>
      <c r="D127" s="28">
        <v>1374.68</v>
      </c>
      <c r="E127" s="27">
        <v>2.1280000000000001</v>
      </c>
      <c r="F127">
        <f t="shared" si="3"/>
        <v>5.8301369863013701E-3</v>
      </c>
      <c r="G127">
        <f t="shared" si="4"/>
        <v>3.2175193205121215</v>
      </c>
      <c r="H127">
        <f t="shared" si="5"/>
        <v>-1.0097361808442582</v>
      </c>
      <c r="I127" s="24">
        <v>44385</v>
      </c>
      <c r="J127" s="44" t="s">
        <v>19</v>
      </c>
    </row>
    <row r="128" spans="1:10" x14ac:dyDescent="0.45">
      <c r="A128" s="24">
        <v>44386</v>
      </c>
      <c r="B128" s="25">
        <v>116900</v>
      </c>
      <c r="C128" s="44" t="s">
        <v>19</v>
      </c>
      <c r="D128" s="28">
        <v>1347.14</v>
      </c>
      <c r="E128" s="27">
        <v>2.1269999999999998</v>
      </c>
      <c r="F128">
        <f t="shared" si="3"/>
        <v>5.8273972602739723E-3</v>
      </c>
      <c r="G128">
        <f t="shared" si="4"/>
        <v>-2.4563091175928999</v>
      </c>
      <c r="H128">
        <f t="shared" si="5"/>
        <v>-2.0295424036186271</v>
      </c>
      <c r="I128" s="24">
        <v>44386</v>
      </c>
      <c r="J128" s="44" t="s">
        <v>19</v>
      </c>
    </row>
    <row r="129" spans="1:10" x14ac:dyDescent="0.45">
      <c r="A129" s="24">
        <v>44389</v>
      </c>
      <c r="B129" s="25">
        <v>119900</v>
      </c>
      <c r="C129" s="44" t="s">
        <v>19</v>
      </c>
      <c r="D129" s="28">
        <v>1296.3</v>
      </c>
      <c r="E129" s="27">
        <v>2.1509999999999998</v>
      </c>
      <c r="F129">
        <f t="shared" si="3"/>
        <v>5.8931506849315063E-3</v>
      </c>
      <c r="G129">
        <f t="shared" si="4"/>
        <v>2.5280262048596436</v>
      </c>
      <c r="H129">
        <f t="shared" si="5"/>
        <v>-3.8528705580018956</v>
      </c>
      <c r="I129" s="24">
        <v>44389</v>
      </c>
      <c r="J129" s="44" t="s">
        <v>19</v>
      </c>
    </row>
    <row r="130" spans="1:10" x14ac:dyDescent="0.45">
      <c r="A130" s="24">
        <v>44390</v>
      </c>
      <c r="B130" s="25">
        <v>115000</v>
      </c>
      <c r="C130" s="44" t="s">
        <v>19</v>
      </c>
      <c r="D130" s="28">
        <v>1297.54</v>
      </c>
      <c r="E130" s="27">
        <v>2.1440000000000001</v>
      </c>
      <c r="F130">
        <f t="shared" si="3"/>
        <v>5.8739726027397261E-3</v>
      </c>
      <c r="G130">
        <f t="shared" si="4"/>
        <v>-4.1784673396245884</v>
      </c>
      <c r="H130">
        <f t="shared" si="5"/>
        <v>8.9737174920779011E-2</v>
      </c>
      <c r="I130" s="24">
        <v>44390</v>
      </c>
      <c r="J130" s="44" t="s">
        <v>19</v>
      </c>
    </row>
    <row r="131" spans="1:10" x14ac:dyDescent="0.45">
      <c r="A131" s="24">
        <v>44391</v>
      </c>
      <c r="B131" s="25">
        <v>116200</v>
      </c>
      <c r="C131" s="44" t="s">
        <v>19</v>
      </c>
      <c r="D131" s="28">
        <v>1279.9100000000001</v>
      </c>
      <c r="E131" s="27">
        <v>2.101</v>
      </c>
      <c r="F131">
        <f t="shared" ref="F131:F194" si="6">E131/365</f>
        <v>5.7561643835616436E-3</v>
      </c>
      <c r="G131">
        <f t="shared" si="4"/>
        <v>1.0323154410725199</v>
      </c>
      <c r="H131">
        <f t="shared" si="5"/>
        <v>-1.3737962783444821</v>
      </c>
      <c r="I131" s="24">
        <v>44391</v>
      </c>
      <c r="J131" s="44" t="s">
        <v>19</v>
      </c>
    </row>
    <row r="132" spans="1:10" x14ac:dyDescent="0.45">
      <c r="A132" s="24">
        <v>44392</v>
      </c>
      <c r="B132" s="25">
        <v>115000</v>
      </c>
      <c r="C132" s="44" t="s">
        <v>19</v>
      </c>
      <c r="D132" s="28">
        <v>1293.92</v>
      </c>
      <c r="E132" s="27">
        <v>2.1030000000000002</v>
      </c>
      <c r="F132">
        <f t="shared" si="6"/>
        <v>5.7616438356164392E-3</v>
      </c>
      <c r="G132">
        <f t="shared" ref="G132:G195" si="7">LN(B132/B131)*100-F132</f>
        <v>-1.0438332492916906</v>
      </c>
      <c r="H132">
        <f t="shared" ref="H132:H195" si="8">LN(D132/D131)*100-F132</f>
        <v>1.0828990967532701</v>
      </c>
      <c r="I132" s="24">
        <v>44392</v>
      </c>
      <c r="J132" s="44" t="s">
        <v>19</v>
      </c>
    </row>
    <row r="133" spans="1:10" x14ac:dyDescent="0.45">
      <c r="A133" s="24">
        <v>44393</v>
      </c>
      <c r="B133" s="25">
        <v>120500</v>
      </c>
      <c r="C133" s="44" t="s">
        <v>19</v>
      </c>
      <c r="D133" s="28">
        <v>1299.31</v>
      </c>
      <c r="E133" s="27">
        <v>2.1240000000000001</v>
      </c>
      <c r="F133">
        <f t="shared" si="6"/>
        <v>5.8191780821917815E-3</v>
      </c>
      <c r="G133">
        <f t="shared" si="7"/>
        <v>4.6659432786637653</v>
      </c>
      <c r="H133">
        <f t="shared" si="8"/>
        <v>0.40987921826746776</v>
      </c>
      <c r="I133" s="24">
        <v>44393</v>
      </c>
      <c r="J133" s="44" t="s">
        <v>19</v>
      </c>
    </row>
    <row r="134" spans="1:10" x14ac:dyDescent="0.45">
      <c r="A134" s="24">
        <v>44396</v>
      </c>
      <c r="B134" s="25">
        <v>119400</v>
      </c>
      <c r="C134" s="44" t="s">
        <v>19</v>
      </c>
      <c r="D134" s="28">
        <v>1243.51</v>
      </c>
      <c r="E134" s="27">
        <v>2.133</v>
      </c>
      <c r="F134">
        <f t="shared" si="6"/>
        <v>5.8438356164383564E-3</v>
      </c>
      <c r="G134">
        <f t="shared" si="7"/>
        <v>-0.92289903283723251</v>
      </c>
      <c r="H134">
        <f t="shared" si="8"/>
        <v>-4.3953766638598237</v>
      </c>
      <c r="I134" s="24">
        <v>44396</v>
      </c>
      <c r="J134" s="44" t="s">
        <v>19</v>
      </c>
    </row>
    <row r="135" spans="1:10" x14ac:dyDescent="0.45">
      <c r="A135" s="24">
        <v>44397</v>
      </c>
      <c r="B135" s="25">
        <v>123000</v>
      </c>
      <c r="C135" s="44" t="s">
        <v>19</v>
      </c>
      <c r="D135" s="28">
        <v>1273.29</v>
      </c>
      <c r="E135" s="27">
        <v>2.1320000000000001</v>
      </c>
      <c r="F135">
        <f t="shared" si="6"/>
        <v>5.8410958904109595E-3</v>
      </c>
      <c r="G135">
        <f t="shared" si="7"/>
        <v>2.9646743455011584</v>
      </c>
      <c r="H135">
        <f t="shared" si="8"/>
        <v>2.3607664952338014</v>
      </c>
      <c r="I135" s="24">
        <v>44397</v>
      </c>
      <c r="J135" s="44" t="s">
        <v>19</v>
      </c>
    </row>
    <row r="136" spans="1:10" x14ac:dyDescent="0.45">
      <c r="A136" s="24">
        <v>44398</v>
      </c>
      <c r="B136" s="25">
        <v>122000</v>
      </c>
      <c r="C136" s="44" t="s">
        <v>19</v>
      </c>
      <c r="D136" s="28">
        <v>1270.79</v>
      </c>
      <c r="E136" s="27">
        <v>2.1230000000000002</v>
      </c>
      <c r="F136">
        <f t="shared" si="6"/>
        <v>5.8164383561643837E-3</v>
      </c>
      <c r="G136">
        <f t="shared" si="7"/>
        <v>-0.82214750227226252</v>
      </c>
      <c r="H136">
        <f t="shared" si="8"/>
        <v>-0.20235120178392096</v>
      </c>
      <c r="I136" s="24">
        <v>44398</v>
      </c>
      <c r="J136" s="44" t="s">
        <v>19</v>
      </c>
    </row>
    <row r="137" spans="1:10" x14ac:dyDescent="0.45">
      <c r="A137" s="24">
        <v>44399</v>
      </c>
      <c r="B137" s="25">
        <v>122900</v>
      </c>
      <c r="C137" s="44" t="s">
        <v>19</v>
      </c>
      <c r="D137" s="28">
        <v>1293.67</v>
      </c>
      <c r="E137" s="27">
        <v>2.1190000000000002</v>
      </c>
      <c r="F137">
        <f t="shared" si="6"/>
        <v>5.8054794520547952E-3</v>
      </c>
      <c r="G137">
        <f t="shared" si="7"/>
        <v>0.72919170442119408</v>
      </c>
      <c r="H137">
        <f t="shared" si="8"/>
        <v>1.7786331252918435</v>
      </c>
      <c r="I137" s="24">
        <v>44399</v>
      </c>
      <c r="J137" s="44" t="s">
        <v>19</v>
      </c>
    </row>
    <row r="138" spans="1:10" x14ac:dyDescent="0.45">
      <c r="A138" s="24">
        <v>44400</v>
      </c>
      <c r="B138" s="25">
        <v>119900</v>
      </c>
      <c r="C138" s="44" t="s">
        <v>19</v>
      </c>
      <c r="D138" s="28">
        <v>1268.83</v>
      </c>
      <c r="E138" s="27">
        <v>2.1269999999999998</v>
      </c>
      <c r="F138">
        <f t="shared" si="6"/>
        <v>5.8273972602739723E-3</v>
      </c>
      <c r="G138">
        <f t="shared" si="7"/>
        <v>-2.4771228511123327</v>
      </c>
      <c r="H138">
        <f t="shared" si="8"/>
        <v>-1.9446198336123142</v>
      </c>
      <c r="I138" s="24">
        <v>44400</v>
      </c>
      <c r="J138" s="44" t="s">
        <v>19</v>
      </c>
    </row>
    <row r="139" spans="1:10" x14ac:dyDescent="0.45">
      <c r="A139" s="24">
        <v>44403</v>
      </c>
      <c r="B139" s="25">
        <v>121100</v>
      </c>
      <c r="C139" s="44" t="s">
        <v>19</v>
      </c>
      <c r="D139" s="28">
        <v>1272.71</v>
      </c>
      <c r="E139" s="27">
        <v>2.1139999999999999</v>
      </c>
      <c r="F139">
        <f t="shared" si="6"/>
        <v>5.791780821917808E-3</v>
      </c>
      <c r="G139">
        <f t="shared" si="7"/>
        <v>0.99006707173587494</v>
      </c>
      <c r="H139">
        <f t="shared" si="8"/>
        <v>0.29953514806841597</v>
      </c>
      <c r="I139" s="24">
        <v>44403</v>
      </c>
      <c r="J139" s="44" t="s">
        <v>19</v>
      </c>
    </row>
    <row r="140" spans="1:10" x14ac:dyDescent="0.45">
      <c r="A140" s="24">
        <v>44404</v>
      </c>
      <c r="B140" s="25">
        <v>125500</v>
      </c>
      <c r="C140" s="44" t="s">
        <v>19</v>
      </c>
      <c r="D140" s="28">
        <v>1276.93</v>
      </c>
      <c r="E140" s="27">
        <v>2.1160000000000001</v>
      </c>
      <c r="F140">
        <f t="shared" si="6"/>
        <v>5.7972602739726027E-3</v>
      </c>
      <c r="G140">
        <f t="shared" si="7"/>
        <v>3.5631135410052206</v>
      </c>
      <c r="H140">
        <f t="shared" si="8"/>
        <v>0.3252301674046813</v>
      </c>
      <c r="I140" s="24">
        <v>44404</v>
      </c>
      <c r="J140" s="44" t="s">
        <v>19</v>
      </c>
    </row>
    <row r="141" spans="1:10" x14ac:dyDescent="0.45">
      <c r="A141" s="24">
        <v>44405</v>
      </c>
      <c r="B141" s="25">
        <v>124500</v>
      </c>
      <c r="C141" s="44" t="s">
        <v>19</v>
      </c>
      <c r="D141" s="28">
        <v>1277.07</v>
      </c>
      <c r="E141" s="27">
        <v>2.1520000000000001</v>
      </c>
      <c r="F141">
        <f t="shared" si="6"/>
        <v>5.8958904109589049E-3</v>
      </c>
      <c r="G141">
        <f t="shared" si="7"/>
        <v>-0.80590015711858543</v>
      </c>
      <c r="H141">
        <f t="shared" si="8"/>
        <v>5.067304588257911E-3</v>
      </c>
      <c r="I141" s="24">
        <v>44405</v>
      </c>
      <c r="J141" s="44" t="s">
        <v>19</v>
      </c>
    </row>
    <row r="142" spans="1:10" x14ac:dyDescent="0.45">
      <c r="A142" s="24">
        <v>44406</v>
      </c>
      <c r="B142" s="25">
        <v>127700</v>
      </c>
      <c r="C142" s="44" t="s">
        <v>19</v>
      </c>
      <c r="D142" s="28">
        <v>1293.5999999999999</v>
      </c>
      <c r="E142" s="27">
        <v>2.1190000000000002</v>
      </c>
      <c r="F142">
        <f t="shared" si="6"/>
        <v>5.8054794520547952E-3</v>
      </c>
      <c r="G142">
        <f t="shared" si="7"/>
        <v>2.5319992339210802</v>
      </c>
      <c r="H142">
        <f t="shared" si="8"/>
        <v>1.2802582963236706</v>
      </c>
      <c r="I142" s="24">
        <v>44406</v>
      </c>
      <c r="J142" s="44" t="s">
        <v>19</v>
      </c>
    </row>
    <row r="143" spans="1:10" x14ac:dyDescent="0.45">
      <c r="A143" s="24">
        <v>44407</v>
      </c>
      <c r="B143" s="25">
        <v>135000</v>
      </c>
      <c r="C143" s="44" t="s">
        <v>19</v>
      </c>
      <c r="D143" s="28">
        <v>1310.05</v>
      </c>
      <c r="E143" s="27">
        <v>2.153</v>
      </c>
      <c r="F143">
        <f t="shared" si="6"/>
        <v>5.8986301369863018E-3</v>
      </c>
      <c r="G143">
        <f t="shared" si="7"/>
        <v>5.553202909856588</v>
      </c>
      <c r="H143">
        <f t="shared" si="8"/>
        <v>1.25772888414844</v>
      </c>
      <c r="I143" s="24">
        <v>44407</v>
      </c>
      <c r="J143" s="44" t="s">
        <v>19</v>
      </c>
    </row>
    <row r="144" spans="1:10" x14ac:dyDescent="0.45">
      <c r="A144" s="24">
        <v>44410</v>
      </c>
      <c r="B144" s="25">
        <v>136600</v>
      </c>
      <c r="C144" s="44" t="s">
        <v>19</v>
      </c>
      <c r="D144" s="28">
        <v>1314.22</v>
      </c>
      <c r="E144" s="27">
        <v>2.2120000000000002</v>
      </c>
      <c r="F144">
        <f t="shared" si="6"/>
        <v>6.0602739726027402E-3</v>
      </c>
      <c r="G144">
        <f t="shared" si="7"/>
        <v>1.1721565958534141</v>
      </c>
      <c r="H144">
        <f t="shared" si="8"/>
        <v>0.31174265862994632</v>
      </c>
      <c r="I144" s="24">
        <v>44410</v>
      </c>
      <c r="J144" s="44" t="s">
        <v>19</v>
      </c>
    </row>
    <row r="145" spans="1:10" x14ac:dyDescent="0.45">
      <c r="A145" s="24">
        <v>44411</v>
      </c>
      <c r="B145" s="25">
        <v>136100</v>
      </c>
      <c r="C145" s="44" t="s">
        <v>19</v>
      </c>
      <c r="D145" s="28">
        <v>1332.44</v>
      </c>
      <c r="E145" s="27">
        <v>2.105</v>
      </c>
      <c r="F145">
        <f t="shared" si="6"/>
        <v>5.7671232876712331E-3</v>
      </c>
      <c r="G145">
        <f t="shared" si="7"/>
        <v>-0.37247087121460276</v>
      </c>
      <c r="H145">
        <f t="shared" si="8"/>
        <v>1.3710842918959916</v>
      </c>
      <c r="I145" s="24">
        <v>44411</v>
      </c>
      <c r="J145" s="44" t="s">
        <v>19</v>
      </c>
    </row>
    <row r="146" spans="1:10" x14ac:dyDescent="0.45">
      <c r="A146" s="24">
        <v>44412</v>
      </c>
      <c r="B146" s="25">
        <v>136300</v>
      </c>
      <c r="C146" s="44" t="s">
        <v>19</v>
      </c>
      <c r="D146" s="28">
        <v>1334.74</v>
      </c>
      <c r="E146" s="27">
        <v>2.1720000000000002</v>
      </c>
      <c r="F146">
        <f t="shared" si="6"/>
        <v>5.9506849315068494E-3</v>
      </c>
      <c r="G146">
        <f t="shared" si="7"/>
        <v>0.1408922195751578</v>
      </c>
      <c r="H146">
        <f t="shared" si="8"/>
        <v>0.16651615795939773</v>
      </c>
      <c r="I146" s="24">
        <v>44412</v>
      </c>
      <c r="J146" s="44" t="s">
        <v>19</v>
      </c>
    </row>
    <row r="147" spans="1:10" x14ac:dyDescent="0.45">
      <c r="A147" s="24">
        <v>44413</v>
      </c>
      <c r="B147" s="25">
        <v>136200</v>
      </c>
      <c r="C147" s="44" t="s">
        <v>19</v>
      </c>
      <c r="D147" s="28">
        <v>1345.55</v>
      </c>
      <c r="E147" s="27">
        <v>2.149</v>
      </c>
      <c r="F147">
        <f t="shared" si="6"/>
        <v>5.8876712328767124E-3</v>
      </c>
      <c r="G147">
        <f t="shared" si="7"/>
        <v>-7.9282169940366423E-2</v>
      </c>
      <c r="H147">
        <f t="shared" si="8"/>
        <v>0.80074583583861247</v>
      </c>
      <c r="I147" s="24">
        <v>44413</v>
      </c>
      <c r="J147" s="44" t="s">
        <v>19</v>
      </c>
    </row>
    <row r="148" spans="1:10" x14ac:dyDescent="0.45">
      <c r="A148" s="24">
        <v>44414</v>
      </c>
      <c r="B148" s="25">
        <v>134700</v>
      </c>
      <c r="C148" s="44" t="s">
        <v>19</v>
      </c>
      <c r="D148" s="28">
        <v>1341.45</v>
      </c>
      <c r="E148" s="27">
        <v>2.1179999999999999</v>
      </c>
      <c r="F148">
        <f t="shared" si="6"/>
        <v>5.8027397260273965E-3</v>
      </c>
      <c r="G148">
        <f t="shared" si="7"/>
        <v>-1.113233769635394</v>
      </c>
      <c r="H148">
        <f t="shared" si="8"/>
        <v>-0.31097603201976559</v>
      </c>
      <c r="I148" s="24">
        <v>44414</v>
      </c>
      <c r="J148" s="44" t="s">
        <v>19</v>
      </c>
    </row>
    <row r="149" spans="1:10" x14ac:dyDescent="0.45">
      <c r="A149" s="24">
        <v>44417</v>
      </c>
      <c r="B149" s="25">
        <v>139900</v>
      </c>
      <c r="C149" s="44" t="s">
        <v>19</v>
      </c>
      <c r="D149" s="28">
        <v>1359.86</v>
      </c>
      <c r="E149" s="27">
        <v>2.1419999999999999</v>
      </c>
      <c r="F149">
        <f t="shared" si="6"/>
        <v>5.8684931506849313E-3</v>
      </c>
      <c r="G149">
        <f t="shared" si="7"/>
        <v>3.7819113323610249</v>
      </c>
      <c r="H149">
        <f t="shared" si="8"/>
        <v>1.3571949863013864</v>
      </c>
      <c r="I149" s="24">
        <v>44417</v>
      </c>
      <c r="J149" s="44" t="s">
        <v>19</v>
      </c>
    </row>
    <row r="150" spans="1:10" x14ac:dyDescent="0.45">
      <c r="A150" s="24">
        <v>44418</v>
      </c>
      <c r="B150" s="25">
        <v>139600</v>
      </c>
      <c r="C150" s="44" t="s">
        <v>19</v>
      </c>
      <c r="D150" s="28">
        <v>1362.43</v>
      </c>
      <c r="E150" s="27">
        <v>2.1269999999999998</v>
      </c>
      <c r="F150">
        <f t="shared" si="6"/>
        <v>5.8273972602739723E-3</v>
      </c>
      <c r="G150">
        <f t="shared" si="7"/>
        <v>-0.22049653157661517</v>
      </c>
      <c r="H150">
        <f t="shared" si="8"/>
        <v>0.18298428433874503</v>
      </c>
      <c r="I150" s="24">
        <v>44418</v>
      </c>
      <c r="J150" s="44" t="s">
        <v>19</v>
      </c>
    </row>
    <row r="151" spans="1:10" x14ac:dyDescent="0.45">
      <c r="A151" s="24">
        <v>44419</v>
      </c>
      <c r="B151" s="25">
        <v>139800</v>
      </c>
      <c r="C151" s="44" t="s">
        <v>19</v>
      </c>
      <c r="D151" s="28">
        <v>1357.79</v>
      </c>
      <c r="E151" s="27">
        <v>2.1429999999999998</v>
      </c>
      <c r="F151">
        <f t="shared" si="6"/>
        <v>5.8712328767123283E-3</v>
      </c>
      <c r="G151">
        <f t="shared" si="7"/>
        <v>0.1372927142670769</v>
      </c>
      <c r="H151">
        <f t="shared" si="8"/>
        <v>-0.34702044140642119</v>
      </c>
      <c r="I151" s="24">
        <v>44419</v>
      </c>
      <c r="J151" s="44" t="s">
        <v>19</v>
      </c>
    </row>
    <row r="152" spans="1:10" x14ac:dyDescent="0.45">
      <c r="A152" s="24">
        <v>44420</v>
      </c>
      <c r="B152" s="25">
        <v>135100</v>
      </c>
      <c r="C152" s="44" t="s">
        <v>19</v>
      </c>
      <c r="D152" s="28">
        <v>1353.05</v>
      </c>
      <c r="E152" s="27">
        <v>2.1059999999999999</v>
      </c>
      <c r="F152">
        <f t="shared" si="6"/>
        <v>5.76986301369863E-3</v>
      </c>
      <c r="G152">
        <f t="shared" si="7"/>
        <v>-3.4255283463693749</v>
      </c>
      <c r="H152">
        <f t="shared" si="8"/>
        <v>-0.35547732126749615</v>
      </c>
      <c r="I152" s="24">
        <v>44420</v>
      </c>
      <c r="J152" s="44" t="s">
        <v>19</v>
      </c>
    </row>
    <row r="153" spans="1:10" x14ac:dyDescent="0.45">
      <c r="A153" s="24">
        <v>44421</v>
      </c>
      <c r="B153" s="25">
        <v>132000</v>
      </c>
      <c r="C153" s="44" t="s">
        <v>19</v>
      </c>
      <c r="D153" s="28">
        <v>1357.05</v>
      </c>
      <c r="E153" s="27">
        <v>2.16</v>
      </c>
      <c r="F153">
        <f t="shared" si="6"/>
        <v>5.9178082191780829E-3</v>
      </c>
      <c r="G153">
        <f t="shared" si="7"/>
        <v>-2.3272500461974084</v>
      </c>
      <c r="H153">
        <f t="shared" si="8"/>
        <v>0.28927446546928565</v>
      </c>
      <c r="I153" s="24">
        <v>44421</v>
      </c>
      <c r="J153" s="44" t="s">
        <v>19</v>
      </c>
    </row>
    <row r="154" spans="1:10" x14ac:dyDescent="0.45">
      <c r="A154" s="24">
        <v>44424</v>
      </c>
      <c r="B154" s="25">
        <v>133800</v>
      </c>
      <c r="C154" s="44" t="s">
        <v>19</v>
      </c>
      <c r="D154" s="28">
        <v>1370.96</v>
      </c>
      <c r="E154" s="27">
        <v>2.0859999999999999</v>
      </c>
      <c r="F154">
        <f t="shared" si="6"/>
        <v>5.7150684931506846E-3</v>
      </c>
      <c r="G154">
        <f t="shared" si="7"/>
        <v>1.3487074422825747</v>
      </c>
      <c r="H154">
        <f t="shared" si="8"/>
        <v>1.0140847527801955</v>
      </c>
      <c r="I154" s="24">
        <v>44424</v>
      </c>
      <c r="J154" s="44" t="s">
        <v>19</v>
      </c>
    </row>
    <row r="155" spans="1:10" x14ac:dyDescent="0.45">
      <c r="A155" s="24">
        <v>44425</v>
      </c>
      <c r="B155" s="25">
        <v>133600</v>
      </c>
      <c r="C155" s="44" t="s">
        <v>19</v>
      </c>
      <c r="D155" s="28">
        <v>1363.09</v>
      </c>
      <c r="E155" s="27">
        <v>2.089</v>
      </c>
      <c r="F155">
        <f t="shared" si="6"/>
        <v>5.7232876712328762E-3</v>
      </c>
      <c r="G155">
        <f t="shared" si="7"/>
        <v>-0.15531194682950197</v>
      </c>
      <c r="H155">
        <f t="shared" si="8"/>
        <v>-0.58142758983317933</v>
      </c>
      <c r="I155" s="24">
        <v>44425</v>
      </c>
      <c r="J155" s="44" t="s">
        <v>19</v>
      </c>
    </row>
    <row r="156" spans="1:10" x14ac:dyDescent="0.45">
      <c r="A156" s="24">
        <v>44426</v>
      </c>
      <c r="B156" s="25">
        <v>135000</v>
      </c>
      <c r="C156" s="44" t="s">
        <v>19</v>
      </c>
      <c r="D156" s="28">
        <v>1360.94</v>
      </c>
      <c r="E156" s="27">
        <v>2.1150000000000002</v>
      </c>
      <c r="F156">
        <f t="shared" si="6"/>
        <v>5.7945205479452058E-3</v>
      </c>
      <c r="G156">
        <f t="shared" si="7"/>
        <v>1.0366572130404754</v>
      </c>
      <c r="H156">
        <f t="shared" si="8"/>
        <v>-0.16364890882175653</v>
      </c>
      <c r="I156" s="24">
        <v>44426</v>
      </c>
      <c r="J156" s="44" t="s">
        <v>19</v>
      </c>
    </row>
    <row r="157" spans="1:10" x14ac:dyDescent="0.45">
      <c r="A157" s="24">
        <v>44427</v>
      </c>
      <c r="B157" s="25">
        <v>135400</v>
      </c>
      <c r="C157" s="44" t="s">
        <v>19</v>
      </c>
      <c r="D157" s="28">
        <v>1374.85</v>
      </c>
      <c r="E157" s="27">
        <v>2.113</v>
      </c>
      <c r="F157">
        <f t="shared" si="6"/>
        <v>5.789041095890411E-3</v>
      </c>
      <c r="G157">
        <f t="shared" si="7"/>
        <v>0.29006916287863588</v>
      </c>
      <c r="H157">
        <f t="shared" si="8"/>
        <v>1.0111106381539565</v>
      </c>
      <c r="I157" s="24">
        <v>44427</v>
      </c>
      <c r="J157" s="44" t="s">
        <v>19</v>
      </c>
    </row>
    <row r="158" spans="1:10" x14ac:dyDescent="0.45">
      <c r="A158" s="24">
        <v>44428</v>
      </c>
      <c r="B158" s="25">
        <v>134700</v>
      </c>
      <c r="C158" s="44" t="s">
        <v>19</v>
      </c>
      <c r="D158" s="28">
        <v>1329.43</v>
      </c>
      <c r="E158" s="27">
        <v>2.069</v>
      </c>
      <c r="F158">
        <f t="shared" si="6"/>
        <v>5.6684931506849317E-3</v>
      </c>
      <c r="G158">
        <f t="shared" si="7"/>
        <v>-0.52399619933631958</v>
      </c>
      <c r="H158">
        <f t="shared" si="8"/>
        <v>-3.3651040247995607</v>
      </c>
      <c r="I158" s="24">
        <v>44428</v>
      </c>
      <c r="J158" s="44" t="s">
        <v>19</v>
      </c>
    </row>
    <row r="159" spans="1:10" x14ac:dyDescent="0.45">
      <c r="A159" s="24">
        <v>44431</v>
      </c>
      <c r="B159" s="25">
        <v>129200</v>
      </c>
      <c r="C159" s="44" t="s">
        <v>19</v>
      </c>
      <c r="D159" s="28">
        <v>1298.8599999999999</v>
      </c>
      <c r="E159" s="27">
        <v>2.0920000000000001</v>
      </c>
      <c r="F159">
        <f t="shared" si="6"/>
        <v>5.7315068493150687E-3</v>
      </c>
      <c r="G159">
        <f t="shared" si="7"/>
        <v>-4.1745807136309958</v>
      </c>
      <c r="H159">
        <f t="shared" si="8"/>
        <v>-2.332063734200629</v>
      </c>
      <c r="I159" s="24">
        <v>44431</v>
      </c>
      <c r="J159" s="44" t="s">
        <v>19</v>
      </c>
    </row>
    <row r="160" spans="1:10" x14ac:dyDescent="0.45">
      <c r="A160" s="24">
        <v>44432</v>
      </c>
      <c r="B160" s="25">
        <v>127700</v>
      </c>
      <c r="C160" s="44" t="s">
        <v>19</v>
      </c>
      <c r="D160" s="28">
        <v>1298.74</v>
      </c>
      <c r="E160" s="27">
        <v>2.081</v>
      </c>
      <c r="F160">
        <f t="shared" si="6"/>
        <v>5.7013698630136982E-3</v>
      </c>
      <c r="G160">
        <f t="shared" si="7"/>
        <v>-1.1734842008638029</v>
      </c>
      <c r="H160">
        <f t="shared" si="8"/>
        <v>-1.4940667682943229E-2</v>
      </c>
      <c r="I160" s="24">
        <v>44432</v>
      </c>
      <c r="J160" s="44" t="s">
        <v>19</v>
      </c>
    </row>
    <row r="161" spans="1:10" x14ac:dyDescent="0.45">
      <c r="A161" s="24">
        <v>44433</v>
      </c>
      <c r="B161" s="25">
        <v>135000</v>
      </c>
      <c r="C161" s="44" t="s">
        <v>19</v>
      </c>
      <c r="D161" s="28">
        <v>1309.55</v>
      </c>
      <c r="E161" s="27">
        <v>2.0750000000000002</v>
      </c>
      <c r="F161">
        <f t="shared" si="6"/>
        <v>5.6849315068493158E-3</v>
      </c>
      <c r="G161">
        <f t="shared" si="7"/>
        <v>5.5534166084867254</v>
      </c>
      <c r="H161">
        <f t="shared" si="8"/>
        <v>0.82321537436403769</v>
      </c>
      <c r="I161" s="24">
        <v>44433</v>
      </c>
      <c r="J161" s="44" t="s">
        <v>19</v>
      </c>
    </row>
    <row r="162" spans="1:10" x14ac:dyDescent="0.45">
      <c r="A162" s="24">
        <v>44434</v>
      </c>
      <c r="B162" s="25">
        <v>132600</v>
      </c>
      <c r="C162" s="44" t="s">
        <v>19</v>
      </c>
      <c r="D162" s="28">
        <v>1301.1199999999999</v>
      </c>
      <c r="E162" s="27">
        <v>2.0840000000000001</v>
      </c>
      <c r="F162">
        <f t="shared" si="6"/>
        <v>5.7095890410958907E-3</v>
      </c>
      <c r="G162">
        <f t="shared" si="7"/>
        <v>-1.7994796577078276</v>
      </c>
      <c r="H162">
        <f t="shared" si="8"/>
        <v>-0.65152306217262335</v>
      </c>
      <c r="I162" s="24">
        <v>44434</v>
      </c>
      <c r="J162" s="44" t="s">
        <v>19</v>
      </c>
    </row>
    <row r="163" spans="1:10" x14ac:dyDescent="0.45">
      <c r="A163" s="24">
        <v>44435</v>
      </c>
      <c r="B163" s="25">
        <v>135500</v>
      </c>
      <c r="C163" s="44" t="s">
        <v>19</v>
      </c>
      <c r="D163" s="28">
        <v>1313.2</v>
      </c>
      <c r="E163" s="27">
        <v>2.101</v>
      </c>
      <c r="F163">
        <f t="shared" si="6"/>
        <v>5.7561643835616436E-3</v>
      </c>
      <c r="G163">
        <f t="shared" si="7"/>
        <v>2.1577000924157765</v>
      </c>
      <c r="H163">
        <f t="shared" si="8"/>
        <v>0.91839129836749456</v>
      </c>
      <c r="I163" s="24">
        <v>44435</v>
      </c>
      <c r="J163" s="44" t="s">
        <v>19</v>
      </c>
    </row>
    <row r="164" spans="1:10" x14ac:dyDescent="0.45">
      <c r="A164" s="24">
        <v>44438</v>
      </c>
      <c r="B164" s="25">
        <v>134100</v>
      </c>
      <c r="C164" s="44" t="s">
        <v>19</v>
      </c>
      <c r="D164" s="28">
        <v>1328.14</v>
      </c>
      <c r="E164" s="27">
        <v>2.0779999999999998</v>
      </c>
      <c r="F164">
        <f t="shared" si="6"/>
        <v>5.6931506849315066E-3</v>
      </c>
      <c r="G164">
        <f t="shared" si="7"/>
        <v>-1.0442781538972037</v>
      </c>
      <c r="H164">
        <f t="shared" si="8"/>
        <v>1.1255629032363756</v>
      </c>
      <c r="I164" s="24">
        <v>44438</v>
      </c>
      <c r="J164" s="44" t="s">
        <v>19</v>
      </c>
    </row>
    <row r="165" spans="1:10" x14ac:dyDescent="0.45">
      <c r="A165" s="24">
        <v>44439</v>
      </c>
      <c r="B165" s="25">
        <v>135500</v>
      </c>
      <c r="C165" s="44" t="s">
        <v>19</v>
      </c>
      <c r="D165" s="28">
        <v>1331.47</v>
      </c>
      <c r="E165" s="27">
        <v>2.0950000000000002</v>
      </c>
      <c r="F165">
        <f t="shared" si="6"/>
        <v>5.7397260273972612E-3</v>
      </c>
      <c r="G165">
        <f t="shared" si="7"/>
        <v>1.0328452771848862</v>
      </c>
      <c r="H165">
        <f t="shared" si="8"/>
        <v>0.24467305931382255</v>
      </c>
      <c r="I165" s="24">
        <v>44439</v>
      </c>
      <c r="J165" s="44" t="s">
        <v>19</v>
      </c>
    </row>
    <row r="166" spans="1:10" x14ac:dyDescent="0.45">
      <c r="A166" s="24">
        <v>44440</v>
      </c>
      <c r="B166" s="25">
        <v>134000</v>
      </c>
      <c r="C166" s="44" t="s">
        <v>19</v>
      </c>
      <c r="D166" s="28">
        <v>1334.65</v>
      </c>
      <c r="E166" s="27">
        <v>2.0699999999999998</v>
      </c>
      <c r="F166">
        <f t="shared" si="6"/>
        <v>5.6712328767123286E-3</v>
      </c>
      <c r="G166">
        <f t="shared" si="7"/>
        <v>-1.1188552697611305</v>
      </c>
      <c r="H166">
        <f t="shared" si="8"/>
        <v>0.2328777827714312</v>
      </c>
      <c r="I166" s="24">
        <v>44440</v>
      </c>
      <c r="J166" s="44" t="s">
        <v>19</v>
      </c>
    </row>
    <row r="167" spans="1:10" x14ac:dyDescent="0.45">
      <c r="A167" s="24">
        <v>44445</v>
      </c>
      <c r="B167" s="25">
        <v>132500</v>
      </c>
      <c r="C167" s="44" t="s">
        <v>19</v>
      </c>
      <c r="D167" s="28">
        <v>1346.39</v>
      </c>
      <c r="E167" s="27">
        <v>2.1110000000000002</v>
      </c>
      <c r="F167">
        <f t="shared" si="6"/>
        <v>5.7835616438356172E-3</v>
      </c>
      <c r="G167">
        <f t="shared" si="7"/>
        <v>-1.1314990141072803</v>
      </c>
      <c r="H167">
        <f t="shared" si="8"/>
        <v>0.87000158427220708</v>
      </c>
      <c r="I167" s="24">
        <v>44445</v>
      </c>
      <c r="J167" s="44" t="s">
        <v>19</v>
      </c>
    </row>
    <row r="168" spans="1:10" x14ac:dyDescent="0.45">
      <c r="A168" s="24">
        <v>44446</v>
      </c>
      <c r="B168" s="25">
        <v>130400</v>
      </c>
      <c r="C168" s="44" t="s">
        <v>19</v>
      </c>
      <c r="D168" s="28">
        <v>1341.9</v>
      </c>
      <c r="E168" s="27">
        <v>2.0819999999999999</v>
      </c>
      <c r="F168">
        <f t="shared" si="6"/>
        <v>5.7041095890410952E-3</v>
      </c>
      <c r="G168">
        <f t="shared" si="7"/>
        <v>-1.6033037029614707</v>
      </c>
      <c r="H168">
        <f t="shared" si="8"/>
        <v>-0.33974576246830596</v>
      </c>
      <c r="I168" s="24">
        <v>44446</v>
      </c>
      <c r="J168" s="44" t="s">
        <v>19</v>
      </c>
    </row>
    <row r="169" spans="1:10" x14ac:dyDescent="0.45">
      <c r="A169" s="24">
        <v>44447</v>
      </c>
      <c r="B169" s="25">
        <v>128700</v>
      </c>
      <c r="C169" s="44" t="s">
        <v>19</v>
      </c>
      <c r="D169" s="28">
        <v>1333.61</v>
      </c>
      <c r="E169" s="27">
        <v>2.0590000000000002</v>
      </c>
      <c r="F169">
        <f t="shared" si="6"/>
        <v>5.641095890410959E-3</v>
      </c>
      <c r="G169">
        <f t="shared" si="7"/>
        <v>-1.3178945849375689</v>
      </c>
      <c r="H169">
        <f t="shared" si="8"/>
        <v>-0.62533801570457737</v>
      </c>
      <c r="I169" s="24">
        <v>44447</v>
      </c>
      <c r="J169" s="44" t="s">
        <v>19</v>
      </c>
    </row>
    <row r="170" spans="1:10" x14ac:dyDescent="0.45">
      <c r="A170" s="24">
        <v>44448</v>
      </c>
      <c r="B170" s="25">
        <v>132000</v>
      </c>
      <c r="C170" s="44" t="s">
        <v>19</v>
      </c>
      <c r="D170" s="28">
        <v>1343.98</v>
      </c>
      <c r="E170" s="27">
        <v>2.0590000000000002</v>
      </c>
      <c r="F170">
        <f t="shared" si="6"/>
        <v>5.641095890410959E-3</v>
      </c>
      <c r="G170">
        <f t="shared" si="7"/>
        <v>2.5261397025385675</v>
      </c>
      <c r="H170">
        <f t="shared" si="8"/>
        <v>0.76893991523168881</v>
      </c>
      <c r="I170" s="24">
        <v>44448</v>
      </c>
      <c r="J170" s="44" t="s">
        <v>19</v>
      </c>
    </row>
    <row r="171" spans="1:10" x14ac:dyDescent="0.45">
      <c r="A171" s="24">
        <v>44449</v>
      </c>
      <c r="B171" s="25">
        <v>131800</v>
      </c>
      <c r="C171" s="44" t="s">
        <v>19</v>
      </c>
      <c r="D171" s="28">
        <v>1345.31</v>
      </c>
      <c r="E171" s="27">
        <v>2.077</v>
      </c>
      <c r="F171">
        <f t="shared" si="6"/>
        <v>5.6904109589041097E-3</v>
      </c>
      <c r="G171">
        <f t="shared" si="7"/>
        <v>-0.15732046275530048</v>
      </c>
      <c r="H171">
        <f t="shared" si="8"/>
        <v>9.3220462054587408E-2</v>
      </c>
      <c r="I171" s="24">
        <v>44449</v>
      </c>
      <c r="J171" s="44" t="s">
        <v>19</v>
      </c>
    </row>
    <row r="172" spans="1:10" x14ac:dyDescent="0.45">
      <c r="A172" s="24">
        <v>44452</v>
      </c>
      <c r="B172" s="25">
        <v>131400</v>
      </c>
      <c r="C172" s="44" t="s">
        <v>19</v>
      </c>
      <c r="D172" s="28">
        <v>1341.43</v>
      </c>
      <c r="E172" s="27">
        <v>2.0510000000000002</v>
      </c>
      <c r="F172">
        <f t="shared" si="6"/>
        <v>5.619178082191781E-3</v>
      </c>
      <c r="G172">
        <f t="shared" si="7"/>
        <v>-0.30957077987186216</v>
      </c>
      <c r="H172">
        <f t="shared" si="8"/>
        <v>-0.29444524217935925</v>
      </c>
      <c r="I172" s="24">
        <v>44452</v>
      </c>
      <c r="J172" s="44" t="s">
        <v>19</v>
      </c>
    </row>
    <row r="173" spans="1:10" x14ac:dyDescent="0.45">
      <c r="A173" s="24">
        <v>44453</v>
      </c>
      <c r="B173" s="25">
        <v>134500</v>
      </c>
      <c r="C173" s="44" t="s">
        <v>19</v>
      </c>
      <c r="D173" s="28">
        <v>1339.7</v>
      </c>
      <c r="E173" s="27">
        <v>2.093</v>
      </c>
      <c r="F173">
        <f t="shared" si="6"/>
        <v>5.7342465753424656E-3</v>
      </c>
      <c r="G173">
        <f t="shared" si="7"/>
        <v>2.3260750525630209</v>
      </c>
      <c r="H173">
        <f t="shared" si="8"/>
        <v>-0.13478432919677805</v>
      </c>
      <c r="I173" s="24">
        <v>44453</v>
      </c>
      <c r="J173" s="44" t="s">
        <v>19</v>
      </c>
    </row>
    <row r="174" spans="1:10" x14ac:dyDescent="0.45">
      <c r="A174" s="24">
        <v>44454</v>
      </c>
      <c r="B174" s="25">
        <v>144900</v>
      </c>
      <c r="C174" s="44" t="s">
        <v>19</v>
      </c>
      <c r="D174" s="28">
        <v>1345.83</v>
      </c>
      <c r="E174" s="27">
        <v>2.0430000000000001</v>
      </c>
      <c r="F174">
        <f t="shared" si="6"/>
        <v>5.597260273972603E-3</v>
      </c>
      <c r="G174">
        <f t="shared" si="7"/>
        <v>7.442367768200306</v>
      </c>
      <c r="H174">
        <f t="shared" si="8"/>
        <v>0.45092421938694438</v>
      </c>
      <c r="I174" s="24">
        <v>44454</v>
      </c>
      <c r="J174" s="44" t="s">
        <v>19</v>
      </c>
    </row>
    <row r="175" spans="1:10" x14ac:dyDescent="0.45">
      <c r="A175" s="24">
        <v>44455</v>
      </c>
      <c r="B175" s="25">
        <v>149800</v>
      </c>
      <c r="C175" s="44" t="s">
        <v>19</v>
      </c>
      <c r="D175" s="28">
        <v>1345.87</v>
      </c>
      <c r="E175" s="27">
        <v>2.0539999999999998</v>
      </c>
      <c r="F175">
        <f t="shared" si="6"/>
        <v>5.6273972602739718E-3</v>
      </c>
      <c r="G175">
        <f t="shared" si="7"/>
        <v>3.32009477838796</v>
      </c>
      <c r="H175">
        <f t="shared" si="8"/>
        <v>-2.6552978433406777E-3</v>
      </c>
      <c r="I175" s="24">
        <v>44455</v>
      </c>
      <c r="J175" s="44" t="s">
        <v>19</v>
      </c>
    </row>
    <row r="176" spans="1:10" x14ac:dyDescent="0.45">
      <c r="A176" s="24">
        <v>44456</v>
      </c>
      <c r="B176" s="25">
        <v>146000</v>
      </c>
      <c r="C176" s="44" t="s">
        <v>19</v>
      </c>
      <c r="D176" s="28">
        <v>1352.64</v>
      </c>
      <c r="E176" s="27">
        <v>2.0710000000000002</v>
      </c>
      <c r="F176">
        <f t="shared" si="6"/>
        <v>5.6739726027397264E-3</v>
      </c>
      <c r="G176">
        <f t="shared" si="7"/>
        <v>-2.5751189100810037</v>
      </c>
      <c r="H176">
        <f t="shared" si="8"/>
        <v>0.49608545786791958</v>
      </c>
      <c r="I176" s="24">
        <v>44456</v>
      </c>
      <c r="J176" s="44" t="s">
        <v>19</v>
      </c>
    </row>
    <row r="177" spans="1:10" x14ac:dyDescent="0.45">
      <c r="A177" s="24">
        <v>44459</v>
      </c>
      <c r="B177" s="25">
        <v>146700</v>
      </c>
      <c r="C177" s="44" t="s">
        <v>19</v>
      </c>
      <c r="D177" s="28">
        <v>1350.48</v>
      </c>
      <c r="E177" s="27">
        <v>2.0870000000000002</v>
      </c>
      <c r="F177">
        <f t="shared" si="6"/>
        <v>5.7178082191780824E-3</v>
      </c>
      <c r="G177">
        <f t="shared" si="7"/>
        <v>0.47258853584077665</v>
      </c>
      <c r="H177">
        <f t="shared" si="8"/>
        <v>-0.16553316674836507</v>
      </c>
      <c r="I177" s="24">
        <v>44459</v>
      </c>
      <c r="J177" s="44" t="s">
        <v>19</v>
      </c>
    </row>
    <row r="178" spans="1:10" x14ac:dyDescent="0.45">
      <c r="A178" s="24">
        <v>44460</v>
      </c>
      <c r="B178" s="25">
        <v>143500</v>
      </c>
      <c r="C178" s="44" t="s">
        <v>19</v>
      </c>
      <c r="D178" s="28">
        <v>1339.84</v>
      </c>
      <c r="E178" s="27">
        <v>2.0880000000000001</v>
      </c>
      <c r="F178">
        <f t="shared" si="6"/>
        <v>5.7205479452054793E-3</v>
      </c>
      <c r="G178">
        <f t="shared" si="7"/>
        <v>-2.2111855428712284</v>
      </c>
      <c r="H178">
        <f t="shared" si="8"/>
        <v>-0.79670864418069065</v>
      </c>
      <c r="I178" s="24">
        <v>44460</v>
      </c>
      <c r="J178" s="44" t="s">
        <v>19</v>
      </c>
    </row>
    <row r="179" spans="1:10" x14ac:dyDescent="0.45">
      <c r="A179" s="24">
        <v>44461</v>
      </c>
      <c r="B179" s="25">
        <v>147000</v>
      </c>
      <c r="C179" s="44" t="s">
        <v>19</v>
      </c>
      <c r="D179" s="28">
        <v>1350.68</v>
      </c>
      <c r="E179" s="27">
        <v>2.1139999999999999</v>
      </c>
      <c r="F179">
        <f t="shared" si="6"/>
        <v>5.791780821917808E-3</v>
      </c>
      <c r="G179">
        <f t="shared" si="7"/>
        <v>2.4039633770841347</v>
      </c>
      <c r="H179">
        <f t="shared" si="8"/>
        <v>0.80000476810540588</v>
      </c>
      <c r="I179" s="24">
        <v>44461</v>
      </c>
      <c r="J179" s="44" t="s">
        <v>19</v>
      </c>
    </row>
    <row r="180" spans="1:10" x14ac:dyDescent="0.45">
      <c r="A180" s="24">
        <v>44462</v>
      </c>
      <c r="B180" s="25">
        <v>145000</v>
      </c>
      <c r="C180" s="44" t="s">
        <v>19</v>
      </c>
      <c r="D180" s="28">
        <v>1352.76</v>
      </c>
      <c r="E180" s="27">
        <v>2.1190000000000002</v>
      </c>
      <c r="F180">
        <f t="shared" si="6"/>
        <v>5.8054794520547952E-3</v>
      </c>
      <c r="G180">
        <f t="shared" si="7"/>
        <v>-1.3756899152682462</v>
      </c>
      <c r="H180">
        <f t="shared" si="8"/>
        <v>0.14807257298679397</v>
      </c>
      <c r="I180" s="24">
        <v>44462</v>
      </c>
      <c r="J180" s="44" t="s">
        <v>19</v>
      </c>
    </row>
    <row r="181" spans="1:10" x14ac:dyDescent="0.45">
      <c r="A181" s="24">
        <v>44463</v>
      </c>
      <c r="B181" s="25">
        <v>142400</v>
      </c>
      <c r="C181" s="44" t="s">
        <v>19</v>
      </c>
      <c r="D181" s="28">
        <v>1351.17</v>
      </c>
      <c r="E181" s="27">
        <v>2.1179999999999999</v>
      </c>
      <c r="F181">
        <f t="shared" si="6"/>
        <v>5.8027397260273965E-3</v>
      </c>
      <c r="G181">
        <f t="shared" si="7"/>
        <v>-1.8151770839959231</v>
      </c>
      <c r="H181">
        <f t="shared" si="8"/>
        <v>-0.12340934812674523</v>
      </c>
      <c r="I181" s="24">
        <v>44463</v>
      </c>
      <c r="J181" s="44" t="s">
        <v>19</v>
      </c>
    </row>
    <row r="182" spans="1:10" x14ac:dyDescent="0.45">
      <c r="A182" s="24">
        <v>44466</v>
      </c>
      <c r="B182" s="25">
        <v>135000</v>
      </c>
      <c r="C182" s="44" t="s">
        <v>19</v>
      </c>
      <c r="D182" s="28">
        <v>1324.99</v>
      </c>
      <c r="E182" s="27">
        <v>2.1429999999999998</v>
      </c>
      <c r="F182">
        <f t="shared" si="6"/>
        <v>5.8712328767123283E-3</v>
      </c>
      <c r="G182">
        <f t="shared" si="7"/>
        <v>-5.3423932868213111</v>
      </c>
      <c r="H182">
        <f t="shared" si="8"/>
        <v>-1.9624683867168931</v>
      </c>
      <c r="I182" s="24">
        <v>44466</v>
      </c>
      <c r="J182" s="44" t="s">
        <v>19</v>
      </c>
    </row>
    <row r="183" spans="1:10" x14ac:dyDescent="0.45">
      <c r="A183" s="24">
        <v>44467</v>
      </c>
      <c r="B183" s="25">
        <v>140500</v>
      </c>
      <c r="C183" s="44" t="s">
        <v>19</v>
      </c>
      <c r="D183" s="28">
        <v>1339.31</v>
      </c>
      <c r="E183" s="27">
        <v>2.11</v>
      </c>
      <c r="F183">
        <f t="shared" si="6"/>
        <v>5.7808219178082185E-3</v>
      </c>
      <c r="G183">
        <f t="shared" si="7"/>
        <v>3.987490211619293</v>
      </c>
      <c r="H183">
        <f t="shared" si="8"/>
        <v>1.069183551101534</v>
      </c>
      <c r="I183" s="24">
        <v>44467</v>
      </c>
      <c r="J183" s="44" t="s">
        <v>19</v>
      </c>
    </row>
    <row r="184" spans="1:10" x14ac:dyDescent="0.45">
      <c r="A184" s="24">
        <v>44468</v>
      </c>
      <c r="B184" s="25">
        <v>141000</v>
      </c>
      <c r="C184" s="44" t="s">
        <v>19</v>
      </c>
      <c r="D184" s="28">
        <v>1339.21</v>
      </c>
      <c r="E184" s="27">
        <v>2.145</v>
      </c>
      <c r="F184">
        <f t="shared" si="6"/>
        <v>5.876712328767123E-3</v>
      </c>
      <c r="G184">
        <f t="shared" si="7"/>
        <v>0.34936344810802505</v>
      </c>
      <c r="H184">
        <f t="shared" si="8"/>
        <v>-1.334352236164817E-2</v>
      </c>
      <c r="I184" s="24">
        <v>44468</v>
      </c>
      <c r="J184" s="44" t="s">
        <v>19</v>
      </c>
    </row>
    <row r="185" spans="1:10" x14ac:dyDescent="0.45">
      <c r="A185" s="24">
        <v>44469</v>
      </c>
      <c r="B185" s="25">
        <v>142600</v>
      </c>
      <c r="C185" s="44" t="s">
        <v>19</v>
      </c>
      <c r="D185" s="28">
        <v>1342.06</v>
      </c>
      <c r="E185" s="27">
        <v>2.1320000000000001</v>
      </c>
      <c r="F185">
        <f t="shared" si="6"/>
        <v>5.8410958904109595E-3</v>
      </c>
      <c r="G185">
        <f t="shared" si="7"/>
        <v>1.1225206643123191</v>
      </c>
      <c r="H185">
        <f t="shared" si="8"/>
        <v>0.20674481103638334</v>
      </c>
      <c r="I185" s="24">
        <v>44469</v>
      </c>
      <c r="J185" s="44" t="s">
        <v>19</v>
      </c>
    </row>
    <row r="186" spans="1:10" x14ac:dyDescent="0.45">
      <c r="A186" s="24">
        <v>44470</v>
      </c>
      <c r="B186" s="25">
        <v>140000</v>
      </c>
      <c r="C186" s="44" t="s">
        <v>19</v>
      </c>
      <c r="D186" s="28">
        <v>1334.89</v>
      </c>
      <c r="E186" s="27">
        <v>2.121</v>
      </c>
      <c r="F186">
        <f t="shared" si="6"/>
        <v>5.810958904109589E-3</v>
      </c>
      <c r="G186">
        <f t="shared" si="7"/>
        <v>-1.8459194959932386</v>
      </c>
      <c r="H186">
        <f t="shared" si="8"/>
        <v>-0.54149650744198397</v>
      </c>
      <c r="I186" s="24">
        <v>44470</v>
      </c>
      <c r="J186" s="44" t="s">
        <v>19</v>
      </c>
    </row>
    <row r="187" spans="1:10" x14ac:dyDescent="0.45">
      <c r="A187" s="24">
        <v>44473</v>
      </c>
      <c r="B187" s="25">
        <v>141200</v>
      </c>
      <c r="C187" s="44" t="s">
        <v>19</v>
      </c>
      <c r="D187" s="28">
        <v>1339.54</v>
      </c>
      <c r="E187" s="27">
        <v>2.125</v>
      </c>
      <c r="F187">
        <f t="shared" si="6"/>
        <v>5.8219178082191785E-3</v>
      </c>
      <c r="G187">
        <f t="shared" si="7"/>
        <v>0.84766832717553142</v>
      </c>
      <c r="H187">
        <f t="shared" si="8"/>
        <v>0.3419160813703303</v>
      </c>
      <c r="I187" s="24">
        <v>44473</v>
      </c>
      <c r="J187" s="44" t="s">
        <v>19</v>
      </c>
    </row>
    <row r="188" spans="1:10" x14ac:dyDescent="0.45">
      <c r="A188" s="24">
        <v>44474</v>
      </c>
      <c r="B188" s="25">
        <v>141200</v>
      </c>
      <c r="C188" s="44" t="s">
        <v>19</v>
      </c>
      <c r="D188" s="28">
        <v>1354.63</v>
      </c>
      <c r="E188" s="27">
        <v>2.1139999999999999</v>
      </c>
      <c r="F188">
        <f t="shared" si="6"/>
        <v>5.791780821917808E-3</v>
      </c>
      <c r="G188">
        <f t="shared" si="7"/>
        <v>-5.791780821917808E-3</v>
      </c>
      <c r="H188">
        <f t="shared" si="8"/>
        <v>1.1144165058968605</v>
      </c>
      <c r="I188" s="24">
        <v>44474</v>
      </c>
      <c r="J188" s="44" t="s">
        <v>19</v>
      </c>
    </row>
    <row r="189" spans="1:10" x14ac:dyDescent="0.45">
      <c r="A189" s="24">
        <v>44475</v>
      </c>
      <c r="B189" s="25">
        <v>142200</v>
      </c>
      <c r="C189" s="44" t="s">
        <v>19</v>
      </c>
      <c r="D189" s="28">
        <v>1362.82</v>
      </c>
      <c r="E189" s="27">
        <v>2.11</v>
      </c>
      <c r="F189">
        <f t="shared" si="6"/>
        <v>5.7808219178082185E-3</v>
      </c>
      <c r="G189">
        <f t="shared" si="7"/>
        <v>0.69993840908206761</v>
      </c>
      <c r="H189">
        <f t="shared" si="8"/>
        <v>0.59699198329312941</v>
      </c>
      <c r="I189" s="24">
        <v>44475</v>
      </c>
      <c r="J189" s="44" t="s">
        <v>19</v>
      </c>
    </row>
    <row r="190" spans="1:10" x14ac:dyDescent="0.45">
      <c r="A190" s="24">
        <v>44476</v>
      </c>
      <c r="B190" s="25">
        <v>141700</v>
      </c>
      <c r="C190" s="44" t="s">
        <v>19</v>
      </c>
      <c r="D190" s="28">
        <v>1365.99</v>
      </c>
      <c r="E190" s="27">
        <v>2.12</v>
      </c>
      <c r="F190">
        <f t="shared" si="6"/>
        <v>5.8082191780821921E-3</v>
      </c>
      <c r="G190">
        <f t="shared" si="7"/>
        <v>-0.35804528642866035</v>
      </c>
      <c r="H190">
        <f t="shared" si="8"/>
        <v>0.22652759210741238</v>
      </c>
      <c r="I190" s="24">
        <v>44476</v>
      </c>
      <c r="J190" s="44" t="s">
        <v>19</v>
      </c>
    </row>
    <row r="191" spans="1:10" x14ac:dyDescent="0.45">
      <c r="A191" s="24">
        <v>44477</v>
      </c>
      <c r="B191" s="25">
        <v>145500</v>
      </c>
      <c r="C191" s="44" t="s">
        <v>19</v>
      </c>
      <c r="D191" s="28">
        <v>1372.73</v>
      </c>
      <c r="E191" s="27">
        <v>2.1320000000000001</v>
      </c>
      <c r="F191">
        <f t="shared" si="6"/>
        <v>5.8410958904109595E-3</v>
      </c>
      <c r="G191">
        <f t="shared" si="7"/>
        <v>2.6405528956008237</v>
      </c>
      <c r="H191">
        <f t="shared" si="8"/>
        <v>0.48636063390116557</v>
      </c>
      <c r="I191" s="24">
        <v>44477</v>
      </c>
      <c r="J191" s="44" t="s">
        <v>19</v>
      </c>
    </row>
    <row r="192" spans="1:10" x14ac:dyDescent="0.45">
      <c r="A192" s="24">
        <v>44480</v>
      </c>
      <c r="B192" s="25">
        <v>147000</v>
      </c>
      <c r="C192" s="44" t="s">
        <v>19</v>
      </c>
      <c r="D192" s="28">
        <v>1394.09</v>
      </c>
      <c r="E192" s="27">
        <v>2.1349999999999998</v>
      </c>
      <c r="F192">
        <f t="shared" si="6"/>
        <v>5.8493150684931503E-3</v>
      </c>
      <c r="G192">
        <f t="shared" si="7"/>
        <v>1.0198007016504131</v>
      </c>
      <c r="H192">
        <f t="shared" si="8"/>
        <v>1.5381921738412918</v>
      </c>
      <c r="I192" s="24">
        <v>44480</v>
      </c>
      <c r="J192" s="44" t="s">
        <v>19</v>
      </c>
    </row>
    <row r="193" spans="1:10" x14ac:dyDescent="0.45">
      <c r="A193" s="24">
        <v>44481</v>
      </c>
      <c r="B193" s="25">
        <v>145500</v>
      </c>
      <c r="C193" s="44" t="s">
        <v>19</v>
      </c>
      <c r="D193" s="28">
        <v>1394.8</v>
      </c>
      <c r="E193" s="27">
        <v>2.1339999999999999</v>
      </c>
      <c r="F193">
        <f t="shared" si="6"/>
        <v>5.8465753424657534E-3</v>
      </c>
      <c r="G193">
        <f t="shared" si="7"/>
        <v>-1.0314965920613766</v>
      </c>
      <c r="H193">
        <f t="shared" si="8"/>
        <v>4.5069740133502748E-2</v>
      </c>
      <c r="I193" s="24">
        <v>44481</v>
      </c>
      <c r="J193" s="44" t="s">
        <v>19</v>
      </c>
    </row>
    <row r="194" spans="1:10" x14ac:dyDescent="0.45">
      <c r="A194" s="24">
        <v>44482</v>
      </c>
      <c r="B194" s="25">
        <v>144300</v>
      </c>
      <c r="C194" s="44" t="s">
        <v>19</v>
      </c>
      <c r="D194" s="28">
        <v>1391.91</v>
      </c>
      <c r="E194" s="27">
        <v>2.1339999999999999</v>
      </c>
      <c r="F194">
        <f t="shared" si="6"/>
        <v>5.8465753424657534E-3</v>
      </c>
      <c r="G194">
        <f t="shared" si="7"/>
        <v>-0.83400865851466444</v>
      </c>
      <c r="H194">
        <f t="shared" si="8"/>
        <v>-0.21325969232052019</v>
      </c>
      <c r="I194" s="24">
        <v>44482</v>
      </c>
      <c r="J194" s="44" t="s">
        <v>19</v>
      </c>
    </row>
    <row r="195" spans="1:10" x14ac:dyDescent="0.45">
      <c r="A195" s="24">
        <v>44483</v>
      </c>
      <c r="B195" s="25">
        <v>142100</v>
      </c>
      <c r="C195" s="44" t="s">
        <v>19</v>
      </c>
      <c r="D195" s="28">
        <v>1391.85</v>
      </c>
      <c r="E195" s="27">
        <v>2.129</v>
      </c>
      <c r="F195">
        <f t="shared" ref="F195:F258" si="9">E195/365</f>
        <v>5.832876712328767E-3</v>
      </c>
      <c r="G195">
        <f t="shared" si="7"/>
        <v>-1.5421759443893486</v>
      </c>
      <c r="H195">
        <f t="shared" si="8"/>
        <v>-1.0143593154086351E-2</v>
      </c>
      <c r="I195" s="24">
        <v>44483</v>
      </c>
      <c r="J195" s="44" t="s">
        <v>19</v>
      </c>
    </row>
    <row r="196" spans="1:10" x14ac:dyDescent="0.45">
      <c r="A196" s="24">
        <v>44484</v>
      </c>
      <c r="B196" s="25">
        <v>141000</v>
      </c>
      <c r="C196" s="44" t="s">
        <v>19</v>
      </c>
      <c r="D196" s="28">
        <v>1392.7</v>
      </c>
      <c r="E196" s="27">
        <v>2.1230000000000002</v>
      </c>
      <c r="F196">
        <f t="shared" si="9"/>
        <v>5.8164383561643837E-3</v>
      </c>
      <c r="G196">
        <f t="shared" ref="G196:G259" si="10">LN(B196/B195)*100-F196</f>
        <v>-0.7829309108448278</v>
      </c>
      <c r="H196">
        <f t="shared" ref="H196:H259" si="11">LN(D196/D195)*100-F196</f>
        <v>5.5234720818671298E-2</v>
      </c>
      <c r="I196" s="24">
        <v>44484</v>
      </c>
      <c r="J196" s="44" t="s">
        <v>19</v>
      </c>
    </row>
    <row r="197" spans="1:10" x14ac:dyDescent="0.45">
      <c r="A197" s="24">
        <v>44487</v>
      </c>
      <c r="B197" s="25">
        <v>143000</v>
      </c>
      <c r="C197" s="44" t="s">
        <v>19</v>
      </c>
      <c r="D197" s="28">
        <v>1395.53</v>
      </c>
      <c r="E197" s="27">
        <v>2.125</v>
      </c>
      <c r="F197">
        <f t="shared" si="9"/>
        <v>5.8219178082191785E-3</v>
      </c>
      <c r="G197">
        <f t="shared" si="10"/>
        <v>1.4026520703656831</v>
      </c>
      <c r="H197">
        <f t="shared" si="11"/>
        <v>0.19717431792623319</v>
      </c>
      <c r="I197" s="24">
        <v>44487</v>
      </c>
      <c r="J197" s="44" t="s">
        <v>19</v>
      </c>
    </row>
    <row r="198" spans="1:10" x14ac:dyDescent="0.45">
      <c r="A198" s="24">
        <v>44488</v>
      </c>
      <c r="B198" s="25">
        <v>141000</v>
      </c>
      <c r="C198" s="44" t="s">
        <v>19</v>
      </c>
      <c r="D198" s="28">
        <v>1395.33</v>
      </c>
      <c r="E198" s="27">
        <v>2.13</v>
      </c>
      <c r="F198">
        <f t="shared" si="9"/>
        <v>5.8356164383561639E-3</v>
      </c>
      <c r="G198">
        <f t="shared" si="10"/>
        <v>-1.4143096046122534</v>
      </c>
      <c r="H198">
        <f t="shared" si="11"/>
        <v>-2.0168116122492925E-2</v>
      </c>
      <c r="I198" s="24">
        <v>44488</v>
      </c>
      <c r="J198" s="44" t="s">
        <v>19</v>
      </c>
    </row>
    <row r="199" spans="1:10" x14ac:dyDescent="0.45">
      <c r="A199" s="24">
        <v>44489</v>
      </c>
      <c r="B199" s="25">
        <v>143100</v>
      </c>
      <c r="C199" s="44" t="s">
        <v>19</v>
      </c>
      <c r="D199" s="28">
        <v>1393.8</v>
      </c>
      <c r="E199" s="27">
        <v>2.14</v>
      </c>
      <c r="F199">
        <f t="shared" si="9"/>
        <v>5.8630136986301375E-3</v>
      </c>
      <c r="G199">
        <f t="shared" si="10"/>
        <v>1.4725166047250611</v>
      </c>
      <c r="H199">
        <f t="shared" si="11"/>
        <v>-0.11557465521173069</v>
      </c>
      <c r="I199" s="24">
        <v>44489</v>
      </c>
      <c r="J199" s="44" t="s">
        <v>19</v>
      </c>
    </row>
    <row r="200" spans="1:10" x14ac:dyDescent="0.45">
      <c r="A200" s="24">
        <v>44490</v>
      </c>
      <c r="B200" s="25">
        <v>140200</v>
      </c>
      <c r="C200" s="44" t="s">
        <v>19</v>
      </c>
      <c r="D200" s="28">
        <v>1384.77</v>
      </c>
      <c r="E200" s="27">
        <v>2.1309999999999998</v>
      </c>
      <c r="F200">
        <f t="shared" si="9"/>
        <v>5.8383561643835609E-3</v>
      </c>
      <c r="G200">
        <f t="shared" si="10"/>
        <v>-2.0532095523559324</v>
      </c>
      <c r="H200">
        <f t="shared" si="11"/>
        <v>-0.65581527168886677</v>
      </c>
      <c r="I200" s="24">
        <v>44490</v>
      </c>
      <c r="J200" s="44" t="s">
        <v>19</v>
      </c>
    </row>
    <row r="201" spans="1:10" x14ac:dyDescent="0.45">
      <c r="A201" s="24">
        <v>44491</v>
      </c>
      <c r="B201" s="25">
        <v>140100</v>
      </c>
      <c r="C201" s="44" t="s">
        <v>19</v>
      </c>
      <c r="D201" s="28">
        <v>1389.24</v>
      </c>
      <c r="E201" s="27">
        <v>2.1139999999999999</v>
      </c>
      <c r="F201">
        <f t="shared" si="9"/>
        <v>5.791780821917808E-3</v>
      </c>
      <c r="G201">
        <f t="shared" si="10"/>
        <v>-7.7143906574753382E-2</v>
      </c>
      <c r="H201">
        <f t="shared" si="11"/>
        <v>0.31648563482447456</v>
      </c>
      <c r="I201" s="24">
        <v>44491</v>
      </c>
      <c r="J201" s="44" t="s">
        <v>19</v>
      </c>
    </row>
    <row r="202" spans="1:10" x14ac:dyDescent="0.45">
      <c r="A202" s="24">
        <v>44494</v>
      </c>
      <c r="B202" s="25">
        <v>140400</v>
      </c>
      <c r="C202" s="44" t="s">
        <v>19</v>
      </c>
      <c r="D202" s="28">
        <v>1385.4</v>
      </c>
      <c r="E202" s="27">
        <v>2.1080000000000001</v>
      </c>
      <c r="F202">
        <f t="shared" si="9"/>
        <v>5.7753424657534247E-3</v>
      </c>
      <c r="G202">
        <f t="shared" si="10"/>
        <v>0.2081284824091908</v>
      </c>
      <c r="H202">
        <f t="shared" si="11"/>
        <v>-0.28256818417901597</v>
      </c>
      <c r="I202" s="24">
        <v>44494</v>
      </c>
      <c r="J202" s="44" t="s">
        <v>19</v>
      </c>
    </row>
    <row r="203" spans="1:10" x14ac:dyDescent="0.45">
      <c r="A203" s="24">
        <v>44495</v>
      </c>
      <c r="B203" s="25">
        <v>139600</v>
      </c>
      <c r="C203" s="44" t="s">
        <v>19</v>
      </c>
      <c r="D203" s="28">
        <v>1391.63</v>
      </c>
      <c r="E203" s="27">
        <v>2.1139999999999999</v>
      </c>
      <c r="F203">
        <f t="shared" si="9"/>
        <v>5.791780821917808E-3</v>
      </c>
      <c r="G203">
        <f t="shared" si="10"/>
        <v>-0.57722190716578414</v>
      </c>
      <c r="H203">
        <f t="shared" si="11"/>
        <v>0.44288975676366948</v>
      </c>
      <c r="I203" s="24">
        <v>44495</v>
      </c>
      <c r="J203" s="44" t="s">
        <v>19</v>
      </c>
    </row>
    <row r="204" spans="1:10" x14ac:dyDescent="0.45">
      <c r="A204" s="24">
        <v>44496</v>
      </c>
      <c r="B204" s="25">
        <v>146800</v>
      </c>
      <c r="C204" s="44" t="s">
        <v>19</v>
      </c>
      <c r="D204" s="28">
        <v>1423.02</v>
      </c>
      <c r="E204" s="27">
        <v>2.1280000000000001</v>
      </c>
      <c r="F204">
        <f t="shared" si="9"/>
        <v>5.8301369863013701E-3</v>
      </c>
      <c r="G204">
        <f t="shared" si="10"/>
        <v>5.0231624482279997</v>
      </c>
      <c r="H204">
        <f t="shared" si="11"/>
        <v>2.2247350470634459</v>
      </c>
      <c r="I204" s="24">
        <v>44496</v>
      </c>
      <c r="J204" s="44" t="s">
        <v>19</v>
      </c>
    </row>
    <row r="205" spans="1:10" x14ac:dyDescent="0.45">
      <c r="A205" s="24">
        <v>44497</v>
      </c>
      <c r="B205" s="25">
        <v>151700</v>
      </c>
      <c r="C205" s="44" t="s">
        <v>19</v>
      </c>
      <c r="D205" s="28">
        <v>1438.01</v>
      </c>
      <c r="E205" s="27">
        <v>2.1139999999999999</v>
      </c>
      <c r="F205">
        <f t="shared" si="9"/>
        <v>5.791780821917808E-3</v>
      </c>
      <c r="G205">
        <f t="shared" si="10"/>
        <v>3.2775852365852147</v>
      </c>
      <c r="H205">
        <f t="shared" si="11"/>
        <v>1.0420921746655782</v>
      </c>
      <c r="I205" s="24">
        <v>44497</v>
      </c>
      <c r="J205" s="44" t="s">
        <v>19</v>
      </c>
    </row>
    <row r="206" spans="1:10" x14ac:dyDescent="0.45">
      <c r="A206" s="24">
        <v>44498</v>
      </c>
      <c r="B206" s="25">
        <v>150900</v>
      </c>
      <c r="C206" s="44" t="s">
        <v>19</v>
      </c>
      <c r="D206" s="28">
        <v>1444.27</v>
      </c>
      <c r="E206" s="27">
        <v>2.1160000000000001</v>
      </c>
      <c r="F206">
        <f t="shared" si="9"/>
        <v>5.7972602739726027E-3</v>
      </c>
      <c r="G206">
        <f t="shared" si="10"/>
        <v>-0.53454931834230368</v>
      </c>
      <c r="H206">
        <f t="shared" si="11"/>
        <v>0.42858176210215476</v>
      </c>
      <c r="I206" s="24">
        <v>44498</v>
      </c>
      <c r="J206" s="44" t="s">
        <v>19</v>
      </c>
    </row>
    <row r="207" spans="1:10" x14ac:dyDescent="0.45">
      <c r="A207" s="24">
        <v>44501</v>
      </c>
      <c r="B207" s="25">
        <v>145500</v>
      </c>
      <c r="C207" s="44" t="s">
        <v>19</v>
      </c>
      <c r="D207" s="28">
        <v>1438.97</v>
      </c>
      <c r="E207" s="27">
        <v>2.1589999999999998</v>
      </c>
      <c r="F207">
        <f t="shared" si="9"/>
        <v>5.9150684931506842E-3</v>
      </c>
      <c r="G207">
        <f t="shared" si="10"/>
        <v>-3.6500429847187528</v>
      </c>
      <c r="H207">
        <f t="shared" si="11"/>
        <v>-0.37355744093565163</v>
      </c>
      <c r="I207" s="24">
        <v>44501</v>
      </c>
      <c r="J207" s="44" t="s">
        <v>19</v>
      </c>
    </row>
    <row r="208" spans="1:10" x14ac:dyDescent="0.45">
      <c r="A208" s="24">
        <v>44502</v>
      </c>
      <c r="B208" s="25">
        <v>145500</v>
      </c>
      <c r="C208" s="44" t="s">
        <v>19</v>
      </c>
      <c r="D208" s="28">
        <v>1452.46</v>
      </c>
      <c r="E208" s="27">
        <v>2.153</v>
      </c>
      <c r="F208">
        <f t="shared" si="9"/>
        <v>5.8986301369863018E-3</v>
      </c>
      <c r="G208">
        <f t="shared" si="10"/>
        <v>-5.8986301369863018E-3</v>
      </c>
      <c r="H208">
        <f t="shared" si="11"/>
        <v>0.92721044600956115</v>
      </c>
      <c r="I208" s="24">
        <v>44502</v>
      </c>
      <c r="J208" s="44" t="s">
        <v>19</v>
      </c>
    </row>
    <row r="209" spans="1:10" x14ac:dyDescent="0.45">
      <c r="A209" s="24">
        <v>44503</v>
      </c>
      <c r="B209" s="25">
        <v>145500</v>
      </c>
      <c r="C209" s="44" t="s">
        <v>19</v>
      </c>
      <c r="D209" s="28">
        <v>1444.3</v>
      </c>
      <c r="E209" s="27">
        <v>2.1579999999999999</v>
      </c>
      <c r="F209">
        <f t="shared" si="9"/>
        <v>5.9123287671232873E-3</v>
      </c>
      <c r="G209">
        <f t="shared" si="10"/>
        <v>-5.9123287671232873E-3</v>
      </c>
      <c r="H209">
        <f t="shared" si="11"/>
        <v>-0.56930188010849669</v>
      </c>
      <c r="I209" s="24">
        <v>44503</v>
      </c>
      <c r="J209" s="44" t="s">
        <v>19</v>
      </c>
    </row>
    <row r="210" spans="1:10" x14ac:dyDescent="0.45">
      <c r="A210" s="24">
        <v>44504</v>
      </c>
      <c r="B210" s="25">
        <v>147900</v>
      </c>
      <c r="C210" s="44" t="s">
        <v>19</v>
      </c>
      <c r="D210" s="28">
        <v>1448.34</v>
      </c>
      <c r="E210" s="27">
        <v>2.1360000000000001</v>
      </c>
      <c r="F210">
        <f t="shared" si="9"/>
        <v>5.8520547945205481E-3</v>
      </c>
      <c r="G210">
        <f t="shared" si="10"/>
        <v>1.630176255726165</v>
      </c>
      <c r="H210">
        <f t="shared" si="11"/>
        <v>0.27347773576674478</v>
      </c>
      <c r="I210" s="24">
        <v>44504</v>
      </c>
      <c r="J210" s="44" t="s">
        <v>19</v>
      </c>
    </row>
    <row r="211" spans="1:10" x14ac:dyDescent="0.45">
      <c r="A211" s="24">
        <v>44505</v>
      </c>
      <c r="B211" s="25">
        <v>147800</v>
      </c>
      <c r="C211" s="44" t="s">
        <v>19</v>
      </c>
      <c r="D211" s="28">
        <v>1456.51</v>
      </c>
      <c r="E211" s="27">
        <v>2.1339999999999999</v>
      </c>
      <c r="F211">
        <f t="shared" si="9"/>
        <v>5.8465753424657534E-3</v>
      </c>
      <c r="G211">
        <f t="shared" si="10"/>
        <v>-7.3482695607735876E-2</v>
      </c>
      <c r="H211">
        <f t="shared" si="11"/>
        <v>0.55666243838775731</v>
      </c>
      <c r="I211" s="24">
        <v>44505</v>
      </c>
      <c r="J211" s="44" t="s">
        <v>19</v>
      </c>
    </row>
    <row r="212" spans="1:10" x14ac:dyDescent="0.45">
      <c r="A212" s="24">
        <v>44508</v>
      </c>
      <c r="B212" s="25">
        <v>152000</v>
      </c>
      <c r="C212" s="44" t="s">
        <v>19</v>
      </c>
      <c r="D212" s="28">
        <v>1467.57</v>
      </c>
      <c r="E212" s="27">
        <v>2.0990000000000002</v>
      </c>
      <c r="F212">
        <f t="shared" si="9"/>
        <v>5.7506849315068498E-3</v>
      </c>
      <c r="G212">
        <f t="shared" si="10"/>
        <v>2.7963005482859828</v>
      </c>
      <c r="H212">
        <f t="shared" si="11"/>
        <v>0.75073017356411875</v>
      </c>
      <c r="I212" s="24">
        <v>44508</v>
      </c>
      <c r="J212" s="44" t="s">
        <v>19</v>
      </c>
    </row>
    <row r="213" spans="1:10" x14ac:dyDescent="0.45">
      <c r="A213" s="24">
        <v>44509</v>
      </c>
      <c r="B213" s="25">
        <v>147800</v>
      </c>
      <c r="C213" s="44" t="s">
        <v>19</v>
      </c>
      <c r="D213" s="28">
        <v>1461.5</v>
      </c>
      <c r="E213" s="27">
        <v>2.1070000000000002</v>
      </c>
      <c r="F213">
        <f t="shared" si="9"/>
        <v>5.7726027397260278E-3</v>
      </c>
      <c r="G213">
        <f t="shared" si="10"/>
        <v>-2.8078238359572283</v>
      </c>
      <c r="H213">
        <f t="shared" si="11"/>
        <v>-0.42023922110888795</v>
      </c>
      <c r="I213" s="24">
        <v>44509</v>
      </c>
      <c r="J213" s="44" t="s">
        <v>19</v>
      </c>
    </row>
    <row r="214" spans="1:10" x14ac:dyDescent="0.45">
      <c r="A214" s="24">
        <v>44510</v>
      </c>
      <c r="B214" s="25">
        <v>147700</v>
      </c>
      <c r="C214" s="44" t="s">
        <v>19</v>
      </c>
      <c r="D214" s="28">
        <v>1465.02</v>
      </c>
      <c r="E214" s="27">
        <v>2.1070000000000002</v>
      </c>
      <c r="F214">
        <f t="shared" si="9"/>
        <v>5.7726027397260278E-3</v>
      </c>
      <c r="G214">
        <f t="shared" si="10"/>
        <v>-7.3454500416458846E-2</v>
      </c>
      <c r="H214">
        <f t="shared" si="11"/>
        <v>0.23478626564167984</v>
      </c>
      <c r="I214" s="24">
        <v>44510</v>
      </c>
      <c r="J214" s="44" t="s">
        <v>19</v>
      </c>
    </row>
    <row r="215" spans="1:10" x14ac:dyDescent="0.45">
      <c r="A215" s="24">
        <v>44511</v>
      </c>
      <c r="B215" s="25">
        <v>146900</v>
      </c>
      <c r="C215" s="44" t="s">
        <v>19</v>
      </c>
      <c r="D215" s="28">
        <v>1462.35</v>
      </c>
      <c r="E215" s="27">
        <v>2.0960000000000001</v>
      </c>
      <c r="F215">
        <f t="shared" si="9"/>
        <v>5.7424657534246581E-3</v>
      </c>
      <c r="G215">
        <f t="shared" si="10"/>
        <v>-0.54885310150367039</v>
      </c>
      <c r="H215">
        <f t="shared" si="11"/>
        <v>-0.18815881492588776</v>
      </c>
      <c r="I215" s="24">
        <v>44511</v>
      </c>
      <c r="J215" s="44" t="s">
        <v>19</v>
      </c>
    </row>
    <row r="216" spans="1:10" x14ac:dyDescent="0.45">
      <c r="A216" s="24">
        <v>44512</v>
      </c>
      <c r="B216" s="25">
        <v>149600</v>
      </c>
      <c r="C216" s="44" t="s">
        <v>19</v>
      </c>
      <c r="D216" s="28">
        <v>1473.37</v>
      </c>
      <c r="E216" s="27">
        <v>2.0920000000000001</v>
      </c>
      <c r="F216">
        <f t="shared" si="9"/>
        <v>5.7315068493150687E-3</v>
      </c>
      <c r="G216">
        <f t="shared" si="10"/>
        <v>1.8155667292052056</v>
      </c>
      <c r="H216">
        <f t="shared" si="11"/>
        <v>0.74502481599056403</v>
      </c>
      <c r="I216" s="24">
        <v>44512</v>
      </c>
      <c r="J216" s="44" t="s">
        <v>19</v>
      </c>
    </row>
    <row r="217" spans="1:10" x14ac:dyDescent="0.45">
      <c r="A217" s="24">
        <v>44515</v>
      </c>
      <c r="B217" s="25">
        <v>154000</v>
      </c>
      <c r="C217" s="44" t="s">
        <v>19</v>
      </c>
      <c r="D217" s="28">
        <v>1476.57</v>
      </c>
      <c r="E217" s="27">
        <v>2.0750000000000002</v>
      </c>
      <c r="F217">
        <f t="shared" si="9"/>
        <v>5.6849315068493158E-3</v>
      </c>
      <c r="G217">
        <f t="shared" si="10"/>
        <v>2.8930687558183692</v>
      </c>
      <c r="H217">
        <f t="shared" si="11"/>
        <v>0.21126871874842035</v>
      </c>
      <c r="I217" s="24">
        <v>44515</v>
      </c>
      <c r="J217" s="44" t="s">
        <v>19</v>
      </c>
    </row>
    <row r="218" spans="1:10" x14ac:dyDescent="0.45">
      <c r="A218" s="24">
        <v>44516</v>
      </c>
      <c r="B218" s="25">
        <v>152000</v>
      </c>
      <c r="C218" s="44" t="s">
        <v>19</v>
      </c>
      <c r="D218" s="28">
        <v>1466.45</v>
      </c>
      <c r="E218" s="27">
        <v>2.056</v>
      </c>
      <c r="F218">
        <f t="shared" si="9"/>
        <v>5.6328767123287674E-3</v>
      </c>
      <c r="G218">
        <f t="shared" si="10"/>
        <v>-1.3128410334476064</v>
      </c>
      <c r="H218">
        <f t="shared" si="11"/>
        <v>-0.69336451886976569</v>
      </c>
      <c r="I218" s="24">
        <v>44516</v>
      </c>
      <c r="J218" s="44" t="s">
        <v>19</v>
      </c>
    </row>
    <row r="219" spans="1:10" x14ac:dyDescent="0.45">
      <c r="A219" s="24">
        <v>44517</v>
      </c>
      <c r="B219" s="25">
        <v>150500</v>
      </c>
      <c r="C219" s="44" t="s">
        <v>19</v>
      </c>
      <c r="D219" s="28">
        <v>1475.85</v>
      </c>
      <c r="E219" s="27">
        <v>2.0569999999999999</v>
      </c>
      <c r="F219">
        <f t="shared" si="9"/>
        <v>5.6356164383561643E-3</v>
      </c>
      <c r="G219">
        <f t="shared" si="10"/>
        <v>-0.99737928217294769</v>
      </c>
      <c r="H219">
        <f t="shared" si="11"/>
        <v>0.6333224762733255</v>
      </c>
      <c r="I219" s="24">
        <v>44517</v>
      </c>
      <c r="J219" s="44" t="s">
        <v>19</v>
      </c>
    </row>
    <row r="220" spans="1:10" x14ac:dyDescent="0.45">
      <c r="A220" s="24">
        <v>44518</v>
      </c>
      <c r="B220" s="25">
        <v>148000</v>
      </c>
      <c r="C220" s="44" t="s">
        <v>19</v>
      </c>
      <c r="D220" s="28">
        <v>1469.83</v>
      </c>
      <c r="E220" s="27">
        <v>2.0649999999999999</v>
      </c>
      <c r="F220">
        <f t="shared" si="9"/>
        <v>5.6575342465753423E-3</v>
      </c>
      <c r="G220">
        <f t="shared" si="10"/>
        <v>-1.6807385767281109</v>
      </c>
      <c r="H220">
        <f t="shared" si="11"/>
        <v>-0.41439224956155213</v>
      </c>
      <c r="I220" s="24">
        <v>44518</v>
      </c>
      <c r="J220" s="44" t="s">
        <v>19</v>
      </c>
    </row>
    <row r="221" spans="1:10" x14ac:dyDescent="0.45">
      <c r="A221" s="24">
        <v>44519</v>
      </c>
      <c r="B221" s="25">
        <v>148000</v>
      </c>
      <c r="C221" s="44" t="s">
        <v>19</v>
      </c>
      <c r="D221" s="28">
        <v>1452.35</v>
      </c>
      <c r="E221" s="27">
        <v>2.0489999999999999</v>
      </c>
      <c r="F221">
        <f t="shared" si="9"/>
        <v>5.6136986301369863E-3</v>
      </c>
      <c r="G221">
        <f t="shared" si="10"/>
        <v>-5.6136986301369863E-3</v>
      </c>
      <c r="H221">
        <f t="shared" si="11"/>
        <v>-1.2019950643458401</v>
      </c>
      <c r="I221" s="24">
        <v>44519</v>
      </c>
      <c r="J221" s="44" t="s">
        <v>19</v>
      </c>
    </row>
    <row r="222" spans="1:10" x14ac:dyDescent="0.45">
      <c r="A222" s="24">
        <v>44522</v>
      </c>
      <c r="B222" s="25">
        <v>149900</v>
      </c>
      <c r="C222" s="44" t="s">
        <v>19</v>
      </c>
      <c r="D222" s="28">
        <v>1447.25</v>
      </c>
      <c r="E222" s="27">
        <v>2.0619999999999998</v>
      </c>
      <c r="F222">
        <f t="shared" si="9"/>
        <v>5.6493150684931506E-3</v>
      </c>
      <c r="G222">
        <f t="shared" si="10"/>
        <v>1.2699638193751952</v>
      </c>
      <c r="H222">
        <f t="shared" si="11"/>
        <v>-0.35742233611482677</v>
      </c>
      <c r="I222" s="24">
        <v>44522</v>
      </c>
      <c r="J222" s="44" t="s">
        <v>19</v>
      </c>
    </row>
    <row r="223" spans="1:10" x14ac:dyDescent="0.45">
      <c r="A223" s="24">
        <v>44523</v>
      </c>
      <c r="B223" s="25">
        <v>156500</v>
      </c>
      <c r="C223" s="44" t="s">
        <v>19</v>
      </c>
      <c r="D223" s="28">
        <v>1463.63</v>
      </c>
      <c r="E223" s="27">
        <v>2.056</v>
      </c>
      <c r="F223">
        <f t="shared" si="9"/>
        <v>5.6328767123287674E-3</v>
      </c>
      <c r="G223">
        <f t="shared" si="10"/>
        <v>4.3031276104532639</v>
      </c>
      <c r="H223">
        <f t="shared" si="11"/>
        <v>1.1198118612407919</v>
      </c>
      <c r="I223" s="24">
        <v>44523</v>
      </c>
      <c r="J223" s="44" t="s">
        <v>19</v>
      </c>
    </row>
    <row r="224" spans="1:10" x14ac:dyDescent="0.45">
      <c r="A224" s="24">
        <v>44524</v>
      </c>
      <c r="B224" s="25">
        <v>157000</v>
      </c>
      <c r="C224" s="44" t="s">
        <v>19</v>
      </c>
      <c r="D224" s="28">
        <v>1488.87</v>
      </c>
      <c r="E224" s="27">
        <v>2.0819999999999999</v>
      </c>
      <c r="F224">
        <f t="shared" si="9"/>
        <v>5.7041095890410952E-3</v>
      </c>
      <c r="G224">
        <f t="shared" si="10"/>
        <v>0.31327542722096696</v>
      </c>
      <c r="H224">
        <f t="shared" si="11"/>
        <v>1.7040750520608345</v>
      </c>
      <c r="I224" s="24">
        <v>44524</v>
      </c>
      <c r="J224" s="44" t="s">
        <v>19</v>
      </c>
    </row>
    <row r="225" spans="1:10" x14ac:dyDescent="0.45">
      <c r="A225" s="24">
        <v>44525</v>
      </c>
      <c r="B225" s="25">
        <v>157500</v>
      </c>
      <c r="C225" s="44" t="s">
        <v>19</v>
      </c>
      <c r="D225" s="28">
        <v>1500.81</v>
      </c>
      <c r="E225" s="27">
        <v>2.0760000000000001</v>
      </c>
      <c r="F225">
        <f t="shared" si="9"/>
        <v>5.6876712328767128E-3</v>
      </c>
      <c r="G225">
        <f t="shared" si="10"/>
        <v>0.31227762050510383</v>
      </c>
      <c r="H225">
        <f t="shared" si="11"/>
        <v>0.79306426752954384</v>
      </c>
      <c r="I225" s="24">
        <v>44525</v>
      </c>
      <c r="J225" s="44" t="s">
        <v>19</v>
      </c>
    </row>
    <row r="226" spans="1:10" x14ac:dyDescent="0.45">
      <c r="A226" s="24">
        <v>44526</v>
      </c>
      <c r="B226" s="25">
        <v>157500</v>
      </c>
      <c r="C226" s="44" t="s">
        <v>19</v>
      </c>
      <c r="D226" s="28">
        <v>1493.03</v>
      </c>
      <c r="E226" s="27">
        <v>2.0680000000000001</v>
      </c>
      <c r="F226">
        <f t="shared" si="9"/>
        <v>5.6657534246575348E-3</v>
      </c>
      <c r="G226">
        <f t="shared" si="10"/>
        <v>-5.6657534246575348E-3</v>
      </c>
      <c r="H226">
        <f t="shared" si="11"/>
        <v>-0.52540077687704401</v>
      </c>
      <c r="I226" s="24">
        <v>44526</v>
      </c>
      <c r="J226" s="44" t="s">
        <v>19</v>
      </c>
    </row>
    <row r="227" spans="1:10" x14ac:dyDescent="0.45">
      <c r="A227" s="24">
        <v>44529</v>
      </c>
      <c r="B227" s="25">
        <v>152500</v>
      </c>
      <c r="C227" s="44" t="s">
        <v>19</v>
      </c>
      <c r="D227" s="28">
        <v>1484.84</v>
      </c>
      <c r="E227" s="27">
        <v>2.0649999999999999</v>
      </c>
      <c r="F227">
        <f t="shared" si="9"/>
        <v>5.6575342465753423E-3</v>
      </c>
      <c r="G227">
        <f t="shared" si="10"/>
        <v>-3.2317437560687186</v>
      </c>
      <c r="H227">
        <f t="shared" si="11"/>
        <v>-0.55571651264675337</v>
      </c>
      <c r="I227" s="24">
        <v>44529</v>
      </c>
      <c r="J227" s="44" t="s">
        <v>19</v>
      </c>
    </row>
    <row r="228" spans="1:10" x14ac:dyDescent="0.45">
      <c r="A228" s="24">
        <v>44530</v>
      </c>
      <c r="B228" s="25">
        <v>149200</v>
      </c>
      <c r="C228" s="44" t="s">
        <v>19</v>
      </c>
      <c r="D228" s="28">
        <v>1478.44</v>
      </c>
      <c r="E228" s="27">
        <v>2.0819999999999999</v>
      </c>
      <c r="F228">
        <f t="shared" si="9"/>
        <v>5.7041095890410952E-3</v>
      </c>
      <c r="G228">
        <f t="shared" si="10"/>
        <v>-2.1933949373696247</v>
      </c>
      <c r="H228">
        <f t="shared" si="11"/>
        <v>-0.43765856216713039</v>
      </c>
      <c r="I228" s="24">
        <v>44530</v>
      </c>
      <c r="J228" s="44" t="s">
        <v>19</v>
      </c>
    </row>
    <row r="229" spans="1:10" x14ac:dyDescent="0.45">
      <c r="A229" s="24">
        <v>44531</v>
      </c>
      <c r="B229" s="25">
        <v>149900</v>
      </c>
      <c r="C229" s="44" t="s">
        <v>19</v>
      </c>
      <c r="D229" s="28">
        <v>1485.19</v>
      </c>
      <c r="E229" s="27">
        <v>2.0960000000000001</v>
      </c>
      <c r="F229">
        <f t="shared" si="9"/>
        <v>5.7424657534246581E-3</v>
      </c>
      <c r="G229">
        <f t="shared" si="10"/>
        <v>0.4623292681357245</v>
      </c>
      <c r="H229">
        <f t="shared" si="11"/>
        <v>0.4497807724342715</v>
      </c>
      <c r="I229" s="24">
        <v>44531</v>
      </c>
      <c r="J229" s="44" t="s">
        <v>19</v>
      </c>
    </row>
    <row r="230" spans="1:10" x14ac:dyDescent="0.45">
      <c r="A230" s="24">
        <v>44532</v>
      </c>
      <c r="B230" s="25">
        <v>152000</v>
      </c>
      <c r="C230" s="44" t="s">
        <v>19</v>
      </c>
      <c r="D230" s="28">
        <v>1482.05</v>
      </c>
      <c r="E230" s="27">
        <v>2.0760000000000001</v>
      </c>
      <c r="F230">
        <f t="shared" si="9"/>
        <v>5.6876712328767128E-3</v>
      </c>
      <c r="G230">
        <f t="shared" si="10"/>
        <v>1.3855239025395645</v>
      </c>
      <c r="H230">
        <f t="shared" si="11"/>
        <v>-0.21733224141221119</v>
      </c>
      <c r="I230" s="24">
        <v>44532</v>
      </c>
      <c r="J230" s="44" t="s">
        <v>19</v>
      </c>
    </row>
    <row r="231" spans="1:10" x14ac:dyDescent="0.45">
      <c r="A231" s="24">
        <v>44533</v>
      </c>
      <c r="B231" s="25">
        <v>151000</v>
      </c>
      <c r="C231" s="44" t="s">
        <v>19</v>
      </c>
      <c r="D231" s="28">
        <v>1443.32</v>
      </c>
      <c r="E231" s="27">
        <v>2.093</v>
      </c>
      <c r="F231">
        <f t="shared" si="9"/>
        <v>5.7342465753424656E-3</v>
      </c>
      <c r="G231">
        <f t="shared" si="10"/>
        <v>-0.66580264971054492</v>
      </c>
      <c r="H231">
        <f t="shared" si="11"/>
        <v>-2.65375915338308</v>
      </c>
      <c r="I231" s="24">
        <v>44533</v>
      </c>
      <c r="J231" s="44" t="s">
        <v>19</v>
      </c>
    </row>
    <row r="232" spans="1:10" x14ac:dyDescent="0.45">
      <c r="A232" s="24">
        <v>44536</v>
      </c>
      <c r="B232" s="25">
        <v>151000</v>
      </c>
      <c r="C232" s="44" t="s">
        <v>19</v>
      </c>
      <c r="D232" s="28">
        <v>1413.58</v>
      </c>
      <c r="E232" s="27">
        <v>2.09</v>
      </c>
      <c r="F232">
        <f t="shared" si="9"/>
        <v>5.726027397260274E-3</v>
      </c>
      <c r="G232">
        <f t="shared" si="10"/>
        <v>-5.726027397260274E-3</v>
      </c>
      <c r="H232">
        <f t="shared" si="11"/>
        <v>-2.087778205295209</v>
      </c>
      <c r="I232" s="24">
        <v>44536</v>
      </c>
      <c r="J232" s="44" t="s">
        <v>19</v>
      </c>
    </row>
    <row r="233" spans="1:10" x14ac:dyDescent="0.45">
      <c r="A233" s="24">
        <v>44537</v>
      </c>
      <c r="B233" s="25">
        <v>151900</v>
      </c>
      <c r="C233" s="44" t="s">
        <v>19</v>
      </c>
      <c r="D233" s="28">
        <v>1446.77</v>
      </c>
      <c r="E233" s="27">
        <v>2.0720000000000001</v>
      </c>
      <c r="F233">
        <f t="shared" si="9"/>
        <v>5.6767123287671233E-3</v>
      </c>
      <c r="G233">
        <f t="shared" si="10"/>
        <v>0.58858056635151801</v>
      </c>
      <c r="H233">
        <f t="shared" si="11"/>
        <v>2.3151224692094674</v>
      </c>
      <c r="I233" s="24">
        <v>44537</v>
      </c>
      <c r="J233" s="44" t="s">
        <v>19</v>
      </c>
    </row>
    <row r="234" spans="1:10" x14ac:dyDescent="0.45">
      <c r="A234" s="24">
        <v>44538</v>
      </c>
      <c r="B234" s="25">
        <v>151100</v>
      </c>
      <c r="C234" s="44" t="s">
        <v>19</v>
      </c>
      <c r="D234" s="28">
        <v>1452.87</v>
      </c>
      <c r="E234" s="27">
        <v>2.0880000000000001</v>
      </c>
      <c r="F234">
        <f t="shared" si="9"/>
        <v>5.7205479452054793E-3</v>
      </c>
      <c r="G234">
        <f t="shared" si="10"/>
        <v>-0.53377458024853186</v>
      </c>
      <c r="H234">
        <f t="shared" si="11"/>
        <v>0.41502195793347241</v>
      </c>
      <c r="I234" s="24">
        <v>44538</v>
      </c>
      <c r="J234" s="44" t="s">
        <v>19</v>
      </c>
    </row>
    <row r="235" spans="1:10" x14ac:dyDescent="0.45">
      <c r="A235" s="24">
        <v>44539</v>
      </c>
      <c r="B235" s="25">
        <v>154000</v>
      </c>
      <c r="C235" s="44" t="s">
        <v>19</v>
      </c>
      <c r="D235" s="28">
        <v>1467.98</v>
      </c>
      <c r="E235" s="27">
        <v>2.077</v>
      </c>
      <c r="F235">
        <f t="shared" si="9"/>
        <v>5.6904109589041097E-3</v>
      </c>
      <c r="G235">
        <f t="shared" si="10"/>
        <v>1.895382902534632</v>
      </c>
      <c r="H235">
        <f t="shared" si="11"/>
        <v>1.0289491488205655</v>
      </c>
      <c r="I235" s="24">
        <v>44539</v>
      </c>
      <c r="J235" s="44" t="s">
        <v>19</v>
      </c>
    </row>
    <row r="236" spans="1:10" x14ac:dyDescent="0.45">
      <c r="A236" s="24">
        <v>44540</v>
      </c>
      <c r="B236" s="25">
        <v>152300</v>
      </c>
      <c r="C236" s="44" t="s">
        <v>19</v>
      </c>
      <c r="D236" s="28">
        <v>1463.54</v>
      </c>
      <c r="E236" s="27">
        <v>2.0760000000000001</v>
      </c>
      <c r="F236">
        <f t="shared" si="9"/>
        <v>5.6876712328767128E-3</v>
      </c>
      <c r="G236">
        <f t="shared" si="10"/>
        <v>-1.115721922484183</v>
      </c>
      <c r="H236">
        <f t="shared" si="11"/>
        <v>-0.30860243183635572</v>
      </c>
      <c r="I236" s="24">
        <v>44540</v>
      </c>
      <c r="J236" s="44" t="s">
        <v>19</v>
      </c>
    </row>
    <row r="237" spans="1:10" x14ac:dyDescent="0.45">
      <c r="A237" s="24">
        <v>44543</v>
      </c>
      <c r="B237" s="25">
        <v>156000</v>
      </c>
      <c r="C237" s="44" t="s">
        <v>19</v>
      </c>
      <c r="D237" s="28">
        <v>1476.21</v>
      </c>
      <c r="E237" s="27">
        <v>2.0569999999999999</v>
      </c>
      <c r="F237">
        <f t="shared" si="9"/>
        <v>5.6356164383561643E-3</v>
      </c>
      <c r="G237">
        <f t="shared" si="10"/>
        <v>2.3947391184037428</v>
      </c>
      <c r="H237">
        <f t="shared" si="11"/>
        <v>0.85634778010508283</v>
      </c>
      <c r="I237" s="24">
        <v>44543</v>
      </c>
      <c r="J237" s="44" t="s">
        <v>19</v>
      </c>
    </row>
    <row r="238" spans="1:10" x14ac:dyDescent="0.45">
      <c r="A238" s="24">
        <v>44544</v>
      </c>
      <c r="B238" s="25">
        <v>157000</v>
      </c>
      <c r="C238" s="44" t="s">
        <v>19</v>
      </c>
      <c r="D238" s="28">
        <v>1476.02</v>
      </c>
      <c r="E238" s="27">
        <v>2.0579999999999998</v>
      </c>
      <c r="F238">
        <f t="shared" si="9"/>
        <v>5.6383561643835612E-3</v>
      </c>
      <c r="G238">
        <f t="shared" si="10"/>
        <v>0.63334145371271522</v>
      </c>
      <c r="H238">
        <f t="shared" si="11"/>
        <v>-1.8509982037868355E-2</v>
      </c>
      <c r="I238" s="24">
        <v>44544</v>
      </c>
      <c r="J238" s="44" t="s">
        <v>19</v>
      </c>
    </row>
    <row r="239" spans="1:10" x14ac:dyDescent="0.45">
      <c r="A239" s="24">
        <v>44545</v>
      </c>
      <c r="B239" s="25">
        <v>161000</v>
      </c>
      <c r="C239" s="44" t="s">
        <v>19</v>
      </c>
      <c r="D239" s="28">
        <v>1475.5</v>
      </c>
      <c r="E239" s="27">
        <v>2.0379999999999998</v>
      </c>
      <c r="F239">
        <f t="shared" si="9"/>
        <v>5.5835616438356158E-3</v>
      </c>
      <c r="G239">
        <f t="shared" si="10"/>
        <v>2.5102724019716578</v>
      </c>
      <c r="H239">
        <f t="shared" si="11"/>
        <v>-4.0819643756111537E-2</v>
      </c>
      <c r="I239" s="24">
        <v>44545</v>
      </c>
      <c r="J239" s="44" t="s">
        <v>19</v>
      </c>
    </row>
    <row r="240" spans="1:10" x14ac:dyDescent="0.45">
      <c r="A240" s="24">
        <v>44546</v>
      </c>
      <c r="B240" s="25">
        <v>160000</v>
      </c>
      <c r="C240" s="44" t="s">
        <v>19</v>
      </c>
      <c r="D240" s="28">
        <v>1476.61</v>
      </c>
      <c r="E240" s="27">
        <v>2.0779999999999998</v>
      </c>
      <c r="F240">
        <f t="shared" si="9"/>
        <v>5.6931506849315066E-3</v>
      </c>
      <c r="G240">
        <f t="shared" si="10"/>
        <v>-0.62874812574854011</v>
      </c>
      <c r="H240">
        <f t="shared" si="11"/>
        <v>6.9507302706687826E-2</v>
      </c>
      <c r="I240" s="24">
        <v>44546</v>
      </c>
      <c r="J240" s="44" t="s">
        <v>19</v>
      </c>
    </row>
    <row r="241" spans="1:10" x14ac:dyDescent="0.45">
      <c r="A241" s="24">
        <v>44547</v>
      </c>
      <c r="B241" s="25">
        <v>157500</v>
      </c>
      <c r="C241" s="44" t="s">
        <v>19</v>
      </c>
      <c r="D241" s="28">
        <v>1479.79</v>
      </c>
      <c r="E241" s="27">
        <v>2.0920000000000001</v>
      </c>
      <c r="F241">
        <f t="shared" si="9"/>
        <v>5.7315068493150687E-3</v>
      </c>
      <c r="G241">
        <f t="shared" si="10"/>
        <v>-1.5805672036632319</v>
      </c>
      <c r="H241">
        <f t="shared" si="11"/>
        <v>0.20939508132586487</v>
      </c>
      <c r="I241" s="24">
        <v>44547</v>
      </c>
      <c r="J241" s="44" t="s">
        <v>19</v>
      </c>
    </row>
    <row r="242" spans="1:10" x14ac:dyDescent="0.45">
      <c r="A242" s="24">
        <v>44550</v>
      </c>
      <c r="B242" s="25">
        <v>162000</v>
      </c>
      <c r="C242" s="44" t="s">
        <v>19</v>
      </c>
      <c r="D242" s="28">
        <v>1477.33</v>
      </c>
      <c r="E242" s="27">
        <v>2.0699999999999998</v>
      </c>
      <c r="F242">
        <f t="shared" si="9"/>
        <v>5.6712328767123286E-3</v>
      </c>
      <c r="G242">
        <f t="shared" si="10"/>
        <v>2.8114164637929102</v>
      </c>
      <c r="H242">
        <f t="shared" si="11"/>
        <v>-0.17204936886540806</v>
      </c>
      <c r="I242" s="24">
        <v>44550</v>
      </c>
      <c r="J242" s="44" t="s">
        <v>19</v>
      </c>
    </row>
    <row r="243" spans="1:10" x14ac:dyDescent="0.45">
      <c r="A243" s="24">
        <v>44551</v>
      </c>
      <c r="B243" s="25">
        <v>166600</v>
      </c>
      <c r="C243" s="44" t="s">
        <v>19</v>
      </c>
      <c r="D243" s="28">
        <v>1478.74</v>
      </c>
      <c r="E243" s="27">
        <v>2.0790000000000002</v>
      </c>
      <c r="F243">
        <f t="shared" si="9"/>
        <v>5.6958904109589044E-3</v>
      </c>
      <c r="G243">
        <f t="shared" si="10"/>
        <v>2.79424355962486</v>
      </c>
      <c r="H243">
        <f t="shared" si="11"/>
        <v>8.970104585455238E-2</v>
      </c>
      <c r="I243" s="24">
        <v>44551</v>
      </c>
      <c r="J243" s="44" t="s">
        <v>19</v>
      </c>
    </row>
    <row r="244" spans="1:10" x14ac:dyDescent="0.45">
      <c r="A244" s="24">
        <v>44552</v>
      </c>
      <c r="B244" s="25">
        <v>170000</v>
      </c>
      <c r="C244" s="44" t="s">
        <v>19</v>
      </c>
      <c r="D244" s="28">
        <v>1477.67</v>
      </c>
      <c r="E244" s="27">
        <v>2.1120000000000001</v>
      </c>
      <c r="F244">
        <f t="shared" si="9"/>
        <v>5.7863013698630141E-3</v>
      </c>
      <c r="G244">
        <f t="shared" si="10"/>
        <v>2.0144844303820841</v>
      </c>
      <c r="H244">
        <f t="shared" si="11"/>
        <v>-7.8171393202162889E-2</v>
      </c>
      <c r="I244" s="24">
        <v>44552</v>
      </c>
      <c r="J244" s="44" t="s">
        <v>19</v>
      </c>
    </row>
    <row r="245" spans="1:10" x14ac:dyDescent="0.45">
      <c r="A245" s="24">
        <v>44553</v>
      </c>
      <c r="B245" s="25">
        <v>171000</v>
      </c>
      <c r="C245" s="44" t="s">
        <v>19</v>
      </c>
      <c r="D245" s="28">
        <v>1456.96</v>
      </c>
      <c r="E245" s="27">
        <v>2.0979999999999999</v>
      </c>
      <c r="F245">
        <f t="shared" si="9"/>
        <v>5.747945205479452E-3</v>
      </c>
      <c r="G245">
        <f t="shared" si="10"/>
        <v>0.58076400003432627</v>
      </c>
      <c r="H245">
        <f t="shared" si="11"/>
        <v>-1.4171929188744468</v>
      </c>
      <c r="I245" s="24">
        <v>44553</v>
      </c>
      <c r="J245" s="44" t="s">
        <v>19</v>
      </c>
    </row>
    <row r="246" spans="1:10" x14ac:dyDescent="0.45">
      <c r="A246" s="24">
        <v>44554</v>
      </c>
      <c r="B246" s="25">
        <v>171000</v>
      </c>
      <c r="C246" s="44" t="s">
        <v>19</v>
      </c>
      <c r="D246" s="28">
        <v>1477.03</v>
      </c>
      <c r="E246" s="27">
        <v>2.089</v>
      </c>
      <c r="F246">
        <f t="shared" si="9"/>
        <v>5.7232876712328762E-3</v>
      </c>
      <c r="G246">
        <f t="shared" si="10"/>
        <v>-5.7232876712328762E-3</v>
      </c>
      <c r="H246">
        <f t="shared" si="11"/>
        <v>1.3624008744087979</v>
      </c>
      <c r="I246" s="24">
        <v>44554</v>
      </c>
      <c r="J246" s="44" t="s">
        <v>19</v>
      </c>
    </row>
    <row r="247" spans="1:10" x14ac:dyDescent="0.45">
      <c r="A247" s="24">
        <v>44557</v>
      </c>
      <c r="B247" s="25">
        <v>169000</v>
      </c>
      <c r="C247" s="44" t="s">
        <v>19</v>
      </c>
      <c r="D247" s="28">
        <v>1488.88</v>
      </c>
      <c r="E247" s="27">
        <v>2.093</v>
      </c>
      <c r="F247">
        <f t="shared" si="9"/>
        <v>5.7342465753424656E-3</v>
      </c>
      <c r="G247">
        <f t="shared" si="10"/>
        <v>-1.1822184045339794</v>
      </c>
      <c r="H247">
        <f t="shared" si="11"/>
        <v>0.79335022027372426</v>
      </c>
      <c r="I247" s="24">
        <v>44557</v>
      </c>
      <c r="J247" s="44" t="s">
        <v>19</v>
      </c>
    </row>
    <row r="248" spans="1:10" x14ac:dyDescent="0.45">
      <c r="A248" s="24">
        <v>44558</v>
      </c>
      <c r="B248" s="25">
        <v>171500</v>
      </c>
      <c r="C248" s="44" t="s">
        <v>19</v>
      </c>
      <c r="D248" s="28">
        <v>1494.39</v>
      </c>
      <c r="E248" s="27">
        <v>2.13</v>
      </c>
      <c r="F248">
        <f t="shared" si="9"/>
        <v>5.8356164383561639E-3</v>
      </c>
      <c r="G248">
        <f t="shared" si="10"/>
        <v>1.4626195518537537</v>
      </c>
      <c r="H248">
        <f t="shared" si="11"/>
        <v>0.36355812032748469</v>
      </c>
      <c r="I248" s="24">
        <v>44558</v>
      </c>
      <c r="J248" s="44" t="s">
        <v>19</v>
      </c>
    </row>
    <row r="249" spans="1:10" x14ac:dyDescent="0.45">
      <c r="A249" s="24">
        <v>44559</v>
      </c>
      <c r="B249" s="25">
        <v>172000</v>
      </c>
      <c r="C249" s="44" t="s">
        <v>19</v>
      </c>
      <c r="D249" s="28">
        <v>1485.82</v>
      </c>
      <c r="E249" s="27">
        <v>2.13</v>
      </c>
      <c r="F249">
        <f t="shared" si="9"/>
        <v>5.8356164383561639E-3</v>
      </c>
      <c r="G249">
        <f t="shared" si="10"/>
        <v>0.28528540430749727</v>
      </c>
      <c r="H249">
        <f t="shared" si="11"/>
        <v>-0.58096445787606321</v>
      </c>
      <c r="I249" s="24">
        <v>44559</v>
      </c>
      <c r="J249" s="44" t="s">
        <v>19</v>
      </c>
    </row>
    <row r="250" spans="1:10" x14ac:dyDescent="0.45">
      <c r="A250" s="24">
        <v>44560</v>
      </c>
      <c r="B250" s="25">
        <v>171500</v>
      </c>
      <c r="C250" s="44" t="s">
        <v>19</v>
      </c>
      <c r="D250" s="28">
        <v>1485.97</v>
      </c>
      <c r="E250" s="27">
        <v>2.1230000000000002</v>
      </c>
      <c r="F250">
        <f t="shared" si="9"/>
        <v>5.8164383561643837E-3</v>
      </c>
      <c r="G250">
        <f t="shared" si="10"/>
        <v>-0.29693745910200858</v>
      </c>
      <c r="H250">
        <f t="shared" si="11"/>
        <v>4.278487606126361E-3</v>
      </c>
      <c r="I250" s="24">
        <v>44560</v>
      </c>
      <c r="J250" s="44" t="s">
        <v>19</v>
      </c>
    </row>
    <row r="251" spans="1:10" x14ac:dyDescent="0.45">
      <c r="A251" s="24">
        <v>44561</v>
      </c>
      <c r="B251" s="25">
        <v>171000</v>
      </c>
      <c r="C251" s="44" t="s">
        <v>19</v>
      </c>
      <c r="D251" s="28">
        <v>1498.28</v>
      </c>
      <c r="E251" s="27">
        <v>2.1</v>
      </c>
      <c r="F251">
        <f t="shared" si="9"/>
        <v>5.7534246575342467E-3</v>
      </c>
      <c r="G251">
        <f t="shared" si="10"/>
        <v>-0.29772443499100931</v>
      </c>
      <c r="H251">
        <f t="shared" si="11"/>
        <v>0.81924916032291129</v>
      </c>
      <c r="I251" s="24">
        <v>44561</v>
      </c>
      <c r="J251" s="44" t="s">
        <v>19</v>
      </c>
    </row>
    <row r="252" spans="1:10" x14ac:dyDescent="0.45">
      <c r="A252" s="24">
        <v>44565</v>
      </c>
      <c r="B252" s="25">
        <v>170000</v>
      </c>
      <c r="C252" s="44" t="s">
        <v>19</v>
      </c>
      <c r="D252" s="28">
        <v>1525.58</v>
      </c>
      <c r="E252" s="27">
        <v>2.1789999999999998</v>
      </c>
      <c r="F252">
        <f t="shared" si="9"/>
        <v>5.9698630136986296E-3</v>
      </c>
      <c r="G252">
        <f t="shared" si="10"/>
        <v>-0.59248180825351204</v>
      </c>
      <c r="H252">
        <f t="shared" si="11"/>
        <v>1.7997183475499092</v>
      </c>
      <c r="I252" s="24">
        <v>44565</v>
      </c>
      <c r="J252" s="44" t="s">
        <v>19</v>
      </c>
    </row>
    <row r="253" spans="1:10" x14ac:dyDescent="0.45">
      <c r="A253" s="24">
        <v>44566</v>
      </c>
      <c r="B253" s="25">
        <v>161000</v>
      </c>
      <c r="C253" s="44" t="s">
        <v>19</v>
      </c>
      <c r="D253" s="28">
        <v>1522.5</v>
      </c>
      <c r="E253" s="27">
        <v>2.1480000000000001</v>
      </c>
      <c r="F253">
        <f t="shared" si="9"/>
        <v>5.8849315068493155E-3</v>
      </c>
      <c r="G253">
        <f t="shared" si="10"/>
        <v>-5.4452921380867298</v>
      </c>
      <c r="H253">
        <f t="shared" si="11"/>
        <v>-0.20797943350697393</v>
      </c>
      <c r="I253" s="24">
        <v>44566</v>
      </c>
      <c r="J253" s="44" t="s">
        <v>19</v>
      </c>
    </row>
    <row r="254" spans="1:10" x14ac:dyDescent="0.45">
      <c r="A254" s="24">
        <v>44567</v>
      </c>
      <c r="B254" s="25">
        <v>153800</v>
      </c>
      <c r="C254" s="44" t="s">
        <v>19</v>
      </c>
      <c r="D254" s="28">
        <v>1528.57</v>
      </c>
      <c r="E254" s="27">
        <v>2.15</v>
      </c>
      <c r="F254">
        <f t="shared" si="9"/>
        <v>5.8904109589041093E-3</v>
      </c>
      <c r="G254">
        <f t="shared" si="10"/>
        <v>-4.5810212022508434</v>
      </c>
      <c r="H254">
        <f t="shared" si="11"/>
        <v>0.39200331211671452</v>
      </c>
      <c r="I254" s="24">
        <v>44567</v>
      </c>
      <c r="J254" s="44" t="s">
        <v>19</v>
      </c>
    </row>
    <row r="255" spans="1:10" x14ac:dyDescent="0.45">
      <c r="A255" s="24">
        <v>44568</v>
      </c>
      <c r="B255" s="25">
        <v>154000</v>
      </c>
      <c r="C255" s="44" t="s">
        <v>19</v>
      </c>
      <c r="D255" s="28">
        <v>1528.48</v>
      </c>
      <c r="E255" s="27">
        <v>2.1760000000000002</v>
      </c>
      <c r="F255">
        <f t="shared" si="9"/>
        <v>5.9616438356164389E-3</v>
      </c>
      <c r="G255">
        <f t="shared" si="10"/>
        <v>0.12399289037294829</v>
      </c>
      <c r="H255">
        <f t="shared" si="11"/>
        <v>-1.1849673146615025E-2</v>
      </c>
      <c r="I255" s="24">
        <v>44568</v>
      </c>
      <c r="J255" s="44" t="s">
        <v>19</v>
      </c>
    </row>
    <row r="256" spans="1:10" x14ac:dyDescent="0.45">
      <c r="A256" s="24">
        <v>44571</v>
      </c>
      <c r="B256" s="25">
        <v>153000</v>
      </c>
      <c r="C256" s="44" t="s">
        <v>19</v>
      </c>
      <c r="D256" s="28">
        <v>1503.71</v>
      </c>
      <c r="E256" s="27">
        <v>2.1459999999999999</v>
      </c>
      <c r="F256">
        <f t="shared" si="9"/>
        <v>5.8794520547945199E-3</v>
      </c>
      <c r="G256">
        <f t="shared" si="10"/>
        <v>-0.6573475541741588</v>
      </c>
      <c r="H256">
        <f t="shared" si="11"/>
        <v>-1.6397184273399301</v>
      </c>
      <c r="I256" s="24">
        <v>44571</v>
      </c>
      <c r="J256" s="44" t="s">
        <v>19</v>
      </c>
    </row>
    <row r="257" spans="1:10" x14ac:dyDescent="0.45">
      <c r="A257" s="24">
        <v>44572</v>
      </c>
      <c r="B257" s="25">
        <v>144900</v>
      </c>
      <c r="C257" s="44" t="s">
        <v>19</v>
      </c>
      <c r="D257" s="28">
        <v>1492.31</v>
      </c>
      <c r="E257" s="27">
        <v>2.165</v>
      </c>
      <c r="F257">
        <f t="shared" si="9"/>
        <v>5.9315068493150684E-3</v>
      </c>
      <c r="G257">
        <f t="shared" si="10"/>
        <v>-5.4453387134291953</v>
      </c>
      <c r="H257">
        <f t="shared" si="11"/>
        <v>-0.76694478569003977</v>
      </c>
      <c r="I257" s="24">
        <v>44572</v>
      </c>
      <c r="J257" s="44" t="s">
        <v>19</v>
      </c>
    </row>
    <row r="258" spans="1:10" x14ac:dyDescent="0.45">
      <c r="A258" s="24">
        <v>44573</v>
      </c>
      <c r="B258" s="25">
        <v>144900</v>
      </c>
      <c r="C258" s="44" t="s">
        <v>19</v>
      </c>
      <c r="D258" s="28">
        <v>1510.51</v>
      </c>
      <c r="E258" s="27">
        <v>2.1419999999999999</v>
      </c>
      <c r="F258">
        <f t="shared" si="9"/>
        <v>5.8684931506849313E-3</v>
      </c>
      <c r="G258">
        <f t="shared" si="10"/>
        <v>-5.8684931506849313E-3</v>
      </c>
      <c r="H258">
        <f t="shared" si="11"/>
        <v>1.2063402217261918</v>
      </c>
      <c r="I258" s="24">
        <v>44573</v>
      </c>
      <c r="J258" s="44" t="s">
        <v>19</v>
      </c>
    </row>
    <row r="259" spans="1:10" x14ac:dyDescent="0.45">
      <c r="A259" s="24">
        <v>44574</v>
      </c>
      <c r="B259" s="25">
        <v>144800</v>
      </c>
      <c r="C259" s="44" t="s">
        <v>19</v>
      </c>
      <c r="D259" s="28">
        <v>1496.05</v>
      </c>
      <c r="E259" s="27">
        <v>2.1509999999999998</v>
      </c>
      <c r="F259">
        <f t="shared" ref="F259:F322" si="12">E259/365</f>
        <v>5.8931506849315063E-3</v>
      </c>
      <c r="G259">
        <f t="shared" si="10"/>
        <v>-7.493008818700693E-2</v>
      </c>
      <c r="H259">
        <f t="shared" si="11"/>
        <v>-0.96779722002600177</v>
      </c>
      <c r="I259" s="24">
        <v>44574</v>
      </c>
      <c r="J259" s="44" t="s">
        <v>19</v>
      </c>
    </row>
    <row r="260" spans="1:10" x14ac:dyDescent="0.45">
      <c r="A260" s="24">
        <v>44575</v>
      </c>
      <c r="B260" s="25">
        <v>144800</v>
      </c>
      <c r="C260" s="44" t="s">
        <v>19</v>
      </c>
      <c r="D260" s="28">
        <v>1496.02</v>
      </c>
      <c r="E260" s="27">
        <v>2.14</v>
      </c>
      <c r="F260">
        <f t="shared" si="12"/>
        <v>5.8630136986301375E-3</v>
      </c>
      <c r="G260">
        <f t="shared" ref="G260:G323" si="13">LN(B260/B259)*100-F260</f>
        <v>-5.8630136986301375E-3</v>
      </c>
      <c r="H260">
        <f t="shared" ref="H260:H323" si="14">LN(D260/D259)*100-F260</f>
        <v>-7.8683143768202117E-3</v>
      </c>
      <c r="I260" s="24">
        <v>44575</v>
      </c>
      <c r="J260" s="44" t="s">
        <v>19</v>
      </c>
    </row>
    <row r="261" spans="1:10" x14ac:dyDescent="0.45">
      <c r="A261" s="24">
        <v>44578</v>
      </c>
      <c r="B261" s="25">
        <v>142000</v>
      </c>
      <c r="C261" s="44" t="s">
        <v>19</v>
      </c>
      <c r="D261" s="28">
        <v>1452.84</v>
      </c>
      <c r="E261" s="27">
        <v>2.141</v>
      </c>
      <c r="F261">
        <f t="shared" si="12"/>
        <v>5.8657534246575344E-3</v>
      </c>
      <c r="G261">
        <f t="shared" si="13"/>
        <v>-1.9585079884601844</v>
      </c>
      <c r="H261">
        <f t="shared" si="14"/>
        <v>-2.9346644455613111</v>
      </c>
      <c r="I261" s="24">
        <v>44578</v>
      </c>
      <c r="J261" s="44" t="s">
        <v>19</v>
      </c>
    </row>
    <row r="262" spans="1:10" x14ac:dyDescent="0.45">
      <c r="A262" s="24">
        <v>44579</v>
      </c>
      <c r="B262" s="25">
        <v>141900</v>
      </c>
      <c r="C262" s="44" t="s">
        <v>19</v>
      </c>
      <c r="D262" s="28">
        <v>1438.94</v>
      </c>
      <c r="E262" s="27">
        <v>2.125</v>
      </c>
      <c r="F262">
        <f t="shared" si="12"/>
        <v>5.8219178082191785E-3</v>
      </c>
      <c r="G262">
        <f t="shared" si="13"/>
        <v>-7.6269261334594676E-2</v>
      </c>
      <c r="H262">
        <f t="shared" si="14"/>
        <v>-0.96717492896097967</v>
      </c>
      <c r="I262" s="24">
        <v>44579</v>
      </c>
      <c r="J262" s="44" t="s">
        <v>19</v>
      </c>
    </row>
    <row r="263" spans="1:10" x14ac:dyDescent="0.45">
      <c r="A263" s="24">
        <v>44580</v>
      </c>
      <c r="B263" s="25">
        <v>148000</v>
      </c>
      <c r="C263" s="44" t="s">
        <v>19</v>
      </c>
      <c r="D263" s="28">
        <v>1442.79</v>
      </c>
      <c r="E263" s="27">
        <v>2.1349999999999998</v>
      </c>
      <c r="F263">
        <f t="shared" si="12"/>
        <v>5.8493150684931503E-3</v>
      </c>
      <c r="G263">
        <f t="shared" si="13"/>
        <v>4.203119644743305</v>
      </c>
      <c r="H263">
        <f t="shared" si="14"/>
        <v>0.26135144909950758</v>
      </c>
      <c r="I263" s="24">
        <v>44580</v>
      </c>
      <c r="J263" s="44" t="s">
        <v>19</v>
      </c>
    </row>
    <row r="264" spans="1:10" x14ac:dyDescent="0.45">
      <c r="A264" s="24">
        <v>44581</v>
      </c>
      <c r="B264" s="25">
        <v>149200</v>
      </c>
      <c r="C264" s="44" t="s">
        <v>19</v>
      </c>
      <c r="D264" s="28">
        <v>1465.3</v>
      </c>
      <c r="E264" s="27">
        <v>2.1440000000000001</v>
      </c>
      <c r="F264">
        <f t="shared" si="12"/>
        <v>5.8739726027397261E-3</v>
      </c>
      <c r="G264">
        <f t="shared" si="13"/>
        <v>0.80166742795179347</v>
      </c>
      <c r="H264">
        <f t="shared" si="14"/>
        <v>1.5422520880150496</v>
      </c>
      <c r="I264" s="24">
        <v>44581</v>
      </c>
      <c r="J264" s="44" t="s">
        <v>19</v>
      </c>
    </row>
    <row r="265" spans="1:10" x14ac:dyDescent="0.45">
      <c r="A265" s="24">
        <v>44582</v>
      </c>
      <c r="B265" s="25">
        <v>151000</v>
      </c>
      <c r="C265" s="44" t="s">
        <v>19</v>
      </c>
      <c r="D265" s="28">
        <v>1472.89</v>
      </c>
      <c r="E265" s="27">
        <v>2.137</v>
      </c>
      <c r="F265">
        <f t="shared" si="12"/>
        <v>5.854794520547945E-3</v>
      </c>
      <c r="G265">
        <f t="shared" si="13"/>
        <v>1.1933601100058271</v>
      </c>
      <c r="H265">
        <f t="shared" si="14"/>
        <v>0.51079095560872456</v>
      </c>
      <c r="I265" s="24">
        <v>44582</v>
      </c>
      <c r="J265" s="44" t="s">
        <v>19</v>
      </c>
    </row>
    <row r="266" spans="1:10" x14ac:dyDescent="0.45">
      <c r="A266" s="24">
        <v>44585</v>
      </c>
      <c r="B266" s="25">
        <v>143000</v>
      </c>
      <c r="C266" s="44" t="s">
        <v>19</v>
      </c>
      <c r="D266" s="28">
        <v>1439.71</v>
      </c>
      <c r="E266" s="27">
        <v>2.1389999999999998</v>
      </c>
      <c r="F266">
        <f t="shared" si="12"/>
        <v>5.8602739726027388E-3</v>
      </c>
      <c r="G266">
        <f t="shared" si="13"/>
        <v>-5.4493809294743132</v>
      </c>
      <c r="H266">
        <f t="shared" si="14"/>
        <v>-2.2843355485306041</v>
      </c>
      <c r="I266" s="24">
        <v>44585</v>
      </c>
      <c r="J266" s="44" t="s">
        <v>19</v>
      </c>
    </row>
    <row r="267" spans="1:10" x14ac:dyDescent="0.45">
      <c r="A267" s="24">
        <v>44586</v>
      </c>
      <c r="B267" s="25">
        <v>153000</v>
      </c>
      <c r="C267" s="44" t="s">
        <v>19</v>
      </c>
      <c r="D267" s="28">
        <v>1479.58</v>
      </c>
      <c r="E267" s="27">
        <v>2.1549999999999998</v>
      </c>
      <c r="F267">
        <f t="shared" si="12"/>
        <v>5.9041095890410957E-3</v>
      </c>
      <c r="G267">
        <f t="shared" si="13"/>
        <v>6.753425003663784</v>
      </c>
      <c r="H267">
        <f t="shared" si="14"/>
        <v>2.7257518204556783</v>
      </c>
      <c r="I267" s="24">
        <v>44586</v>
      </c>
      <c r="J267" s="44" t="s">
        <v>19</v>
      </c>
    </row>
    <row r="268" spans="1:10" x14ac:dyDescent="0.45">
      <c r="A268" s="24">
        <v>44587</v>
      </c>
      <c r="B268" s="25">
        <v>147000</v>
      </c>
      <c r="C268" s="44" t="s">
        <v>19</v>
      </c>
      <c r="D268" s="28">
        <v>1481.58</v>
      </c>
      <c r="E268" s="27">
        <v>2.1360000000000001</v>
      </c>
      <c r="F268">
        <f t="shared" si="12"/>
        <v>5.8520547945205481E-3</v>
      </c>
      <c r="G268">
        <f t="shared" si="13"/>
        <v>-4.0063855161644337</v>
      </c>
      <c r="H268">
        <f t="shared" si="14"/>
        <v>0.1292301632632708</v>
      </c>
      <c r="I268" s="24">
        <v>44587</v>
      </c>
      <c r="J268" s="44" t="s">
        <v>19</v>
      </c>
    </row>
    <row r="269" spans="1:10" x14ac:dyDescent="0.45">
      <c r="A269" s="24">
        <v>44588</v>
      </c>
      <c r="B269" s="25">
        <v>142000</v>
      </c>
      <c r="C269" s="44" t="s">
        <v>19</v>
      </c>
      <c r="D269" s="28">
        <v>1470.76</v>
      </c>
      <c r="E269" s="27">
        <v>2.1589999999999998</v>
      </c>
      <c r="F269">
        <f t="shared" si="12"/>
        <v>5.9150684931506842E-3</v>
      </c>
      <c r="G269">
        <f t="shared" si="13"/>
        <v>-3.4664679862407111</v>
      </c>
      <c r="H269">
        <f t="shared" si="14"/>
        <v>-0.73889625921159641</v>
      </c>
      <c r="I269" s="24">
        <v>44588</v>
      </c>
      <c r="J269" s="44" t="s">
        <v>19</v>
      </c>
    </row>
    <row r="270" spans="1:10" x14ac:dyDescent="0.45">
      <c r="A270" s="24">
        <v>44589</v>
      </c>
      <c r="B270" s="25">
        <v>143000</v>
      </c>
      <c r="C270" s="44" t="s">
        <v>19</v>
      </c>
      <c r="D270" s="28">
        <v>1478.96</v>
      </c>
      <c r="E270" s="27">
        <v>2.1629999999999998</v>
      </c>
      <c r="F270">
        <f t="shared" si="12"/>
        <v>5.9260273972602737E-3</v>
      </c>
      <c r="G270">
        <f t="shared" si="13"/>
        <v>0.69583123846739381</v>
      </c>
      <c r="H270">
        <f t="shared" si="14"/>
        <v>0.5500603796684671</v>
      </c>
      <c r="I270" s="24">
        <v>44589</v>
      </c>
      <c r="J270" s="44" t="s">
        <v>19</v>
      </c>
    </row>
    <row r="271" spans="1:10" x14ac:dyDescent="0.45">
      <c r="A271" s="24">
        <v>44599</v>
      </c>
      <c r="B271" s="25">
        <v>147900</v>
      </c>
      <c r="C271" s="44" t="s">
        <v>19</v>
      </c>
      <c r="D271" s="28">
        <v>1497.66</v>
      </c>
      <c r="E271" s="27">
        <v>2.157</v>
      </c>
      <c r="F271">
        <f t="shared" si="12"/>
        <v>5.9095890410958904E-3</v>
      </c>
      <c r="G271">
        <f t="shared" si="13"/>
        <v>3.3632643566435814</v>
      </c>
      <c r="H271">
        <f t="shared" si="14"/>
        <v>1.2505656088746062</v>
      </c>
      <c r="I271" s="24">
        <v>44599</v>
      </c>
      <c r="J271" s="44" t="s">
        <v>19</v>
      </c>
    </row>
    <row r="272" spans="1:10" x14ac:dyDescent="0.45">
      <c r="A272" s="24">
        <v>44600</v>
      </c>
      <c r="B272" s="25">
        <v>145500</v>
      </c>
      <c r="C272" s="44" t="s">
        <v>19</v>
      </c>
      <c r="D272" s="28">
        <v>1500.99</v>
      </c>
      <c r="E272" s="27">
        <v>2.1459999999999999</v>
      </c>
      <c r="F272">
        <f t="shared" si="12"/>
        <v>5.8794520547945199E-3</v>
      </c>
      <c r="G272">
        <f t="shared" si="13"/>
        <v>-1.6419077625754854</v>
      </c>
      <c r="H272">
        <f t="shared" si="14"/>
        <v>0.21622058421910587</v>
      </c>
      <c r="I272" s="24">
        <v>44600</v>
      </c>
      <c r="J272" s="44" t="s">
        <v>19</v>
      </c>
    </row>
    <row r="273" spans="1:10" x14ac:dyDescent="0.45">
      <c r="A273" s="24">
        <v>44601</v>
      </c>
      <c r="B273" s="25">
        <v>146600</v>
      </c>
      <c r="C273" s="44" t="s">
        <v>19</v>
      </c>
      <c r="D273" s="28">
        <v>1505.38</v>
      </c>
      <c r="E273" s="27">
        <v>2.19</v>
      </c>
      <c r="F273">
        <f t="shared" si="12"/>
        <v>6.0000000000000001E-3</v>
      </c>
      <c r="G273">
        <f t="shared" si="13"/>
        <v>0.74717028410038866</v>
      </c>
      <c r="H273">
        <f t="shared" si="14"/>
        <v>0.28604676205790813</v>
      </c>
      <c r="I273" s="24">
        <v>44601</v>
      </c>
      <c r="J273" s="44" t="s">
        <v>19</v>
      </c>
    </row>
    <row r="274" spans="1:10" x14ac:dyDescent="0.45">
      <c r="A274" s="24">
        <v>44602</v>
      </c>
      <c r="B274" s="25">
        <v>149600</v>
      </c>
      <c r="C274" s="44" t="s">
        <v>19</v>
      </c>
      <c r="D274" s="28">
        <v>1506.79</v>
      </c>
      <c r="E274" s="27">
        <v>2.1800000000000002</v>
      </c>
      <c r="F274">
        <f t="shared" si="12"/>
        <v>5.9726027397260274E-3</v>
      </c>
      <c r="G274">
        <f t="shared" si="13"/>
        <v>2.0197550060428595</v>
      </c>
      <c r="H274">
        <f t="shared" si="14"/>
        <v>8.7647618096792723E-2</v>
      </c>
      <c r="I274" s="24">
        <v>44602</v>
      </c>
      <c r="J274" s="44" t="s">
        <v>19</v>
      </c>
    </row>
    <row r="275" spans="1:10" x14ac:dyDescent="0.45">
      <c r="A275" s="24">
        <v>44603</v>
      </c>
      <c r="B275" s="25">
        <v>149800</v>
      </c>
      <c r="C275" s="44" t="s">
        <v>19</v>
      </c>
      <c r="D275" s="28">
        <v>1501.71</v>
      </c>
      <c r="E275" s="27">
        <v>2.1920000000000002</v>
      </c>
      <c r="F275">
        <f t="shared" si="12"/>
        <v>6.0054794520547948E-3</v>
      </c>
      <c r="G275">
        <f t="shared" si="13"/>
        <v>0.12759507482215818</v>
      </c>
      <c r="H275">
        <f t="shared" si="14"/>
        <v>-0.34371562258231608</v>
      </c>
      <c r="I275" s="24">
        <v>44603</v>
      </c>
      <c r="J275" s="44" t="s">
        <v>19</v>
      </c>
    </row>
    <row r="276" spans="1:10" x14ac:dyDescent="0.45">
      <c r="A276" s="24">
        <v>44606</v>
      </c>
      <c r="B276" s="25">
        <v>151600</v>
      </c>
      <c r="C276" s="44" t="s">
        <v>19</v>
      </c>
      <c r="D276" s="28">
        <v>1471.96</v>
      </c>
      <c r="E276" s="27">
        <v>2.1909999999999998</v>
      </c>
      <c r="F276">
        <f t="shared" si="12"/>
        <v>6.002739726027397E-3</v>
      </c>
      <c r="G276">
        <f t="shared" si="13"/>
        <v>1.1884374727891829</v>
      </c>
      <c r="H276">
        <f t="shared" si="14"/>
        <v>-2.0069640174427263</v>
      </c>
      <c r="I276" s="24">
        <v>44606</v>
      </c>
      <c r="J276" s="44" t="s">
        <v>19</v>
      </c>
    </row>
    <row r="277" spans="1:10" x14ac:dyDescent="0.45">
      <c r="A277" s="24">
        <v>44607</v>
      </c>
      <c r="B277" s="25">
        <v>160500</v>
      </c>
      <c r="C277" s="44" t="s">
        <v>19</v>
      </c>
      <c r="D277" s="28">
        <v>1492.75</v>
      </c>
      <c r="E277" s="27">
        <v>2.222</v>
      </c>
      <c r="F277">
        <f t="shared" si="12"/>
        <v>6.0876712328767121E-3</v>
      </c>
      <c r="G277">
        <f t="shared" si="13"/>
        <v>5.6987592649470535</v>
      </c>
      <c r="H277">
        <f t="shared" si="14"/>
        <v>1.3964333708212395</v>
      </c>
      <c r="I277" s="24">
        <v>44607</v>
      </c>
      <c r="J277" s="44" t="s">
        <v>19</v>
      </c>
    </row>
    <row r="278" spans="1:10" x14ac:dyDescent="0.45">
      <c r="A278" s="24">
        <v>44608</v>
      </c>
      <c r="B278" s="25">
        <v>158300</v>
      </c>
      <c r="C278" s="44" t="s">
        <v>19</v>
      </c>
      <c r="D278" s="28">
        <v>1492.1</v>
      </c>
      <c r="E278" s="27">
        <v>2.2610000000000001</v>
      </c>
      <c r="F278">
        <f t="shared" si="12"/>
        <v>6.1945205479452059E-3</v>
      </c>
      <c r="G278">
        <f t="shared" si="13"/>
        <v>-1.3863920888583523</v>
      </c>
      <c r="H278">
        <f t="shared" si="14"/>
        <v>-4.9747798620536722E-2</v>
      </c>
      <c r="I278" s="24">
        <v>44608</v>
      </c>
      <c r="J278" s="44" t="s">
        <v>19</v>
      </c>
    </row>
    <row r="279" spans="1:10" x14ac:dyDescent="0.45">
      <c r="A279" s="24">
        <v>44609</v>
      </c>
      <c r="B279" s="25">
        <v>163000</v>
      </c>
      <c r="C279" s="44" t="s">
        <v>19</v>
      </c>
      <c r="D279" s="28">
        <v>1507.99</v>
      </c>
      <c r="E279" s="27">
        <v>2.3479999999999999</v>
      </c>
      <c r="F279">
        <f t="shared" si="12"/>
        <v>6.4328767123287669E-3</v>
      </c>
      <c r="G279">
        <f t="shared" si="13"/>
        <v>2.9193905152672595</v>
      </c>
      <c r="H279">
        <f t="shared" si="14"/>
        <v>1.0528785832680319</v>
      </c>
      <c r="I279" s="24">
        <v>44609</v>
      </c>
      <c r="J279" s="44" t="s">
        <v>19</v>
      </c>
    </row>
    <row r="280" spans="1:10" x14ac:dyDescent="0.45">
      <c r="A280" s="24">
        <v>44610</v>
      </c>
      <c r="B280" s="25">
        <v>163300</v>
      </c>
      <c r="C280" s="44" t="s">
        <v>19</v>
      </c>
      <c r="D280" s="28">
        <v>1504.84</v>
      </c>
      <c r="E280" s="27">
        <v>2.3069999999999999</v>
      </c>
      <c r="F280">
        <f t="shared" si="12"/>
        <v>6.3205479452054791E-3</v>
      </c>
      <c r="G280">
        <f t="shared" si="13"/>
        <v>0.17755936902050287</v>
      </c>
      <c r="H280">
        <f t="shared" si="14"/>
        <v>-0.2154263486566628</v>
      </c>
      <c r="I280" s="24">
        <v>44610</v>
      </c>
      <c r="J280" s="44" t="s">
        <v>19</v>
      </c>
    </row>
    <row r="281" spans="1:10" x14ac:dyDescent="0.45">
      <c r="A281" s="24">
        <v>44613</v>
      </c>
      <c r="B281" s="25">
        <v>160300</v>
      </c>
      <c r="C281" s="44" t="s">
        <v>19</v>
      </c>
      <c r="D281" s="28">
        <v>1510.84</v>
      </c>
      <c r="E281" s="27">
        <v>2.294</v>
      </c>
      <c r="F281">
        <f t="shared" si="12"/>
        <v>6.2849315068493148E-3</v>
      </c>
      <c r="G281">
        <f t="shared" si="13"/>
        <v>-1.8604789675980618</v>
      </c>
      <c r="H281">
        <f t="shared" si="14"/>
        <v>0.39163579728687953</v>
      </c>
      <c r="I281" s="24">
        <v>44613</v>
      </c>
      <c r="J281" s="44" t="s">
        <v>19</v>
      </c>
    </row>
    <row r="282" spans="1:10" x14ac:dyDescent="0.45">
      <c r="A282" s="24">
        <v>44614</v>
      </c>
      <c r="B282" s="25">
        <v>157500</v>
      </c>
      <c r="C282" s="44" t="s">
        <v>19</v>
      </c>
      <c r="D282" s="28">
        <v>1503.47</v>
      </c>
      <c r="E282" s="27">
        <v>2.2850000000000001</v>
      </c>
      <c r="F282">
        <f t="shared" si="12"/>
        <v>6.2602739726027399E-3</v>
      </c>
      <c r="G282">
        <f t="shared" si="13"/>
        <v>-1.7684204089545588</v>
      </c>
      <c r="H282">
        <f t="shared" si="14"/>
        <v>-0.49526204791856854</v>
      </c>
      <c r="I282" s="24">
        <v>44614</v>
      </c>
      <c r="J282" s="44" t="s">
        <v>19</v>
      </c>
    </row>
    <row r="283" spans="1:10" x14ac:dyDescent="0.45">
      <c r="A283" s="24">
        <v>44615</v>
      </c>
      <c r="B283" s="25">
        <v>157200</v>
      </c>
      <c r="C283" s="44" t="s">
        <v>19</v>
      </c>
      <c r="D283" s="28">
        <v>1512.3</v>
      </c>
      <c r="E283" s="27">
        <v>2.2959999999999998</v>
      </c>
      <c r="F283">
        <f t="shared" si="12"/>
        <v>6.2904109589041095E-3</v>
      </c>
      <c r="G283">
        <f t="shared" si="13"/>
        <v>-0.19694823801705727</v>
      </c>
      <c r="H283">
        <f t="shared" si="14"/>
        <v>0.5792996859563353</v>
      </c>
      <c r="I283" s="24">
        <v>44615</v>
      </c>
      <c r="J283" s="44" t="s">
        <v>19</v>
      </c>
    </row>
    <row r="284" spans="1:10" x14ac:dyDescent="0.45">
      <c r="A284" s="24">
        <v>44616</v>
      </c>
      <c r="B284" s="25">
        <v>159500</v>
      </c>
      <c r="C284" s="44" t="s">
        <v>19</v>
      </c>
      <c r="D284" s="28">
        <v>1494.85</v>
      </c>
      <c r="E284" s="27">
        <v>2.2890000000000001</v>
      </c>
      <c r="F284">
        <f t="shared" si="12"/>
        <v>6.2712328767123293E-3</v>
      </c>
      <c r="G284">
        <f t="shared" si="13"/>
        <v>1.4462329901025892</v>
      </c>
      <c r="H284">
        <f t="shared" si="14"/>
        <v>-1.1668515742673244</v>
      </c>
      <c r="I284" s="24">
        <v>44616</v>
      </c>
      <c r="J284" s="44" t="s">
        <v>19</v>
      </c>
    </row>
    <row r="285" spans="1:10" x14ac:dyDescent="0.45">
      <c r="A285" s="24">
        <v>44617</v>
      </c>
      <c r="B285" s="25">
        <v>158000</v>
      </c>
      <c r="C285" s="44" t="s">
        <v>19</v>
      </c>
      <c r="D285" s="28">
        <v>1498.89</v>
      </c>
      <c r="E285" s="27">
        <v>2.2839999999999998</v>
      </c>
      <c r="F285">
        <f t="shared" si="12"/>
        <v>6.2575342465753421E-3</v>
      </c>
      <c r="G285">
        <f t="shared" si="13"/>
        <v>-0.95114645403982612</v>
      </c>
      <c r="H285">
        <f t="shared" si="14"/>
        <v>0.26363914698972957</v>
      </c>
      <c r="I285" s="24">
        <v>44617</v>
      </c>
      <c r="J285" s="44" t="s">
        <v>19</v>
      </c>
    </row>
    <row r="286" spans="1:10" x14ac:dyDescent="0.45">
      <c r="A286" s="24">
        <v>44620</v>
      </c>
      <c r="B286" s="25">
        <v>156000</v>
      </c>
      <c r="C286" s="44" t="s">
        <v>19</v>
      </c>
      <c r="D286" s="28">
        <v>1490.13</v>
      </c>
      <c r="E286" s="27">
        <v>2.34</v>
      </c>
      <c r="F286">
        <f t="shared" si="12"/>
        <v>6.4109589041095889E-3</v>
      </c>
      <c r="G286">
        <f t="shared" si="13"/>
        <v>-1.280313536647081</v>
      </c>
      <c r="H286">
        <f t="shared" si="14"/>
        <v>-0.59255792884538439</v>
      </c>
      <c r="I286" s="24">
        <v>44620</v>
      </c>
      <c r="J286" s="44" t="s">
        <v>19</v>
      </c>
    </row>
    <row r="287" spans="1:10" x14ac:dyDescent="0.45">
      <c r="A287" s="24">
        <v>44621</v>
      </c>
      <c r="B287" s="25">
        <v>156500</v>
      </c>
      <c r="C287" s="44" t="s">
        <v>19</v>
      </c>
      <c r="D287" s="28">
        <v>1498.78</v>
      </c>
      <c r="E287" s="27">
        <v>2.355</v>
      </c>
      <c r="F287">
        <f t="shared" si="12"/>
        <v>6.4520547945205479E-3</v>
      </c>
      <c r="G287">
        <f t="shared" si="13"/>
        <v>0.31354821827256441</v>
      </c>
      <c r="H287">
        <f t="shared" si="14"/>
        <v>0.57235588182756958</v>
      </c>
      <c r="I287" s="24">
        <v>44621</v>
      </c>
      <c r="J287" s="44" t="s">
        <v>19</v>
      </c>
    </row>
    <row r="288" spans="1:10" x14ac:dyDescent="0.45">
      <c r="A288" s="24">
        <v>44622</v>
      </c>
      <c r="B288" s="25">
        <v>157000</v>
      </c>
      <c r="C288" s="44" t="s">
        <v>19</v>
      </c>
      <c r="D288" s="28">
        <v>1485.52</v>
      </c>
      <c r="E288" s="27">
        <v>2.355</v>
      </c>
      <c r="F288">
        <f t="shared" si="12"/>
        <v>6.4520547945205479E-3</v>
      </c>
      <c r="G288">
        <f t="shared" si="13"/>
        <v>0.31252748201548752</v>
      </c>
      <c r="H288">
        <f t="shared" si="14"/>
        <v>-0.89510850775650852</v>
      </c>
      <c r="I288" s="24">
        <v>44622</v>
      </c>
      <c r="J288" s="44" t="s">
        <v>19</v>
      </c>
    </row>
    <row r="289" spans="1:10" x14ac:dyDescent="0.45">
      <c r="A289" s="24">
        <v>44623</v>
      </c>
      <c r="B289" s="25">
        <v>159100</v>
      </c>
      <c r="C289" s="44" t="s">
        <v>19</v>
      </c>
      <c r="D289" s="28">
        <v>1505</v>
      </c>
      <c r="E289" s="27">
        <v>2.415</v>
      </c>
      <c r="F289">
        <f t="shared" si="12"/>
        <v>6.6164383561643832E-3</v>
      </c>
      <c r="G289">
        <f t="shared" si="13"/>
        <v>1.3220965611871589</v>
      </c>
      <c r="H289">
        <f t="shared" si="14"/>
        <v>1.2961854507074273</v>
      </c>
      <c r="I289" s="24">
        <v>44623</v>
      </c>
      <c r="J289" s="44" t="s">
        <v>19</v>
      </c>
    </row>
    <row r="290" spans="1:10" x14ac:dyDescent="0.45">
      <c r="A290" s="24">
        <v>44624</v>
      </c>
      <c r="B290" s="25">
        <v>161300</v>
      </c>
      <c r="C290" s="44" t="s">
        <v>19</v>
      </c>
      <c r="D290" s="28">
        <v>1505.33</v>
      </c>
      <c r="E290" s="27">
        <v>2.3450000000000002</v>
      </c>
      <c r="F290">
        <f t="shared" si="12"/>
        <v>6.4246575342465761E-3</v>
      </c>
      <c r="G290">
        <f t="shared" si="13"/>
        <v>1.3668803212079474</v>
      </c>
      <c r="H290">
        <f t="shared" si="14"/>
        <v>1.5499849169135155E-2</v>
      </c>
      <c r="I290" s="24">
        <v>44624</v>
      </c>
      <c r="J290" s="44" t="s">
        <v>19</v>
      </c>
    </row>
    <row r="291" spans="1:10" x14ac:dyDescent="0.45">
      <c r="A291" s="24">
        <v>44627</v>
      </c>
      <c r="B291" s="25">
        <v>158200</v>
      </c>
      <c r="C291" s="44" t="s">
        <v>19</v>
      </c>
      <c r="D291" s="28">
        <v>1499.05</v>
      </c>
      <c r="E291" s="27">
        <v>2.3849999999999998</v>
      </c>
      <c r="F291">
        <f t="shared" si="12"/>
        <v>6.5342465753424651E-3</v>
      </c>
      <c r="G291">
        <f t="shared" si="13"/>
        <v>-1.94712722633631</v>
      </c>
      <c r="H291">
        <f t="shared" si="14"/>
        <v>-0.42459115990700086</v>
      </c>
      <c r="I291" s="24">
        <v>44627</v>
      </c>
      <c r="J291" s="44" t="s">
        <v>19</v>
      </c>
    </row>
    <row r="292" spans="1:10" x14ac:dyDescent="0.45">
      <c r="A292" s="24">
        <v>44628</v>
      </c>
      <c r="B292" s="25">
        <v>158800</v>
      </c>
      <c r="C292" s="44" t="s">
        <v>19</v>
      </c>
      <c r="D292" s="28">
        <v>1473.71</v>
      </c>
      <c r="E292" s="27">
        <v>2.3730000000000002</v>
      </c>
      <c r="F292">
        <f t="shared" si="12"/>
        <v>6.5013698630136995E-3</v>
      </c>
      <c r="G292">
        <f t="shared" si="13"/>
        <v>0.37204797808517492</v>
      </c>
      <c r="H292">
        <f t="shared" si="14"/>
        <v>-1.7113556977546016</v>
      </c>
      <c r="I292" s="24">
        <v>44628</v>
      </c>
      <c r="J292" s="44" t="s">
        <v>19</v>
      </c>
    </row>
    <row r="293" spans="1:10" x14ac:dyDescent="0.45">
      <c r="A293" s="24">
        <v>44629</v>
      </c>
      <c r="B293" s="25">
        <v>155500</v>
      </c>
      <c r="C293" s="44" t="s">
        <v>19</v>
      </c>
      <c r="D293" s="28">
        <v>1473.74</v>
      </c>
      <c r="E293" s="27">
        <v>2.399</v>
      </c>
      <c r="F293">
        <f t="shared" si="12"/>
        <v>6.5726027397260273E-3</v>
      </c>
      <c r="G293">
        <f t="shared" si="13"/>
        <v>-2.1065543221143823</v>
      </c>
      <c r="H293">
        <f t="shared" si="14"/>
        <v>-4.5369447980555307E-3</v>
      </c>
      <c r="I293" s="24">
        <v>44629</v>
      </c>
      <c r="J293" s="44" t="s">
        <v>19</v>
      </c>
    </row>
    <row r="294" spans="1:10" x14ac:dyDescent="0.45">
      <c r="A294" s="24">
        <v>44630</v>
      </c>
      <c r="B294" s="25">
        <v>150000</v>
      </c>
      <c r="C294" s="44" t="s">
        <v>19</v>
      </c>
      <c r="D294" s="28">
        <v>1479.08</v>
      </c>
      <c r="E294" s="27">
        <v>2.3530000000000002</v>
      </c>
      <c r="F294">
        <f t="shared" si="12"/>
        <v>6.4465753424657541E-3</v>
      </c>
      <c r="G294">
        <f t="shared" si="13"/>
        <v>-3.6074903276457708</v>
      </c>
      <c r="H294">
        <f t="shared" si="14"/>
        <v>0.35524196790950563</v>
      </c>
      <c r="I294" s="24">
        <v>44630</v>
      </c>
      <c r="J294" s="44" t="s">
        <v>19</v>
      </c>
    </row>
    <row r="295" spans="1:10" x14ac:dyDescent="0.45">
      <c r="A295" s="24">
        <v>44631</v>
      </c>
      <c r="B295" s="25">
        <v>142500</v>
      </c>
      <c r="C295" s="44" t="s">
        <v>19</v>
      </c>
      <c r="D295" s="28">
        <v>1466.54</v>
      </c>
      <c r="E295" s="27">
        <v>2.3660000000000001</v>
      </c>
      <c r="F295">
        <f t="shared" si="12"/>
        <v>6.4821917808219184E-3</v>
      </c>
      <c r="G295">
        <f t="shared" si="13"/>
        <v>-5.135811630535879</v>
      </c>
      <c r="H295">
        <f t="shared" si="14"/>
        <v>-0.85792098951964868</v>
      </c>
      <c r="I295" s="24">
        <v>44631</v>
      </c>
      <c r="J295" s="44" t="s">
        <v>19</v>
      </c>
    </row>
    <row r="296" spans="1:10" x14ac:dyDescent="0.45">
      <c r="A296" s="24">
        <v>44634</v>
      </c>
      <c r="B296" s="25">
        <v>136100</v>
      </c>
      <c r="C296" s="44" t="s">
        <v>19</v>
      </c>
      <c r="D296" s="28">
        <v>1446.25</v>
      </c>
      <c r="E296" s="27">
        <v>2.3719999999999999</v>
      </c>
      <c r="F296">
        <f t="shared" si="12"/>
        <v>6.4986301369863008E-3</v>
      </c>
      <c r="G296">
        <f t="shared" si="13"/>
        <v>-4.6017076352654653</v>
      </c>
      <c r="H296">
        <f t="shared" si="14"/>
        <v>-1.3996871665809134</v>
      </c>
      <c r="I296" s="24">
        <v>44634</v>
      </c>
      <c r="J296" s="44" t="s">
        <v>19</v>
      </c>
    </row>
    <row r="297" spans="1:10" x14ac:dyDescent="0.45">
      <c r="A297" s="24">
        <v>44635</v>
      </c>
      <c r="B297" s="25">
        <v>141100</v>
      </c>
      <c r="C297" s="44" t="s">
        <v>19</v>
      </c>
      <c r="D297" s="28">
        <v>1452.74</v>
      </c>
      <c r="E297" s="27">
        <v>2.3940000000000001</v>
      </c>
      <c r="F297">
        <f t="shared" si="12"/>
        <v>6.5589041095890418E-3</v>
      </c>
      <c r="G297">
        <f t="shared" si="13"/>
        <v>3.6013360160251993</v>
      </c>
      <c r="H297">
        <f t="shared" si="14"/>
        <v>0.44118398857248775</v>
      </c>
      <c r="I297" s="24">
        <v>44635</v>
      </c>
      <c r="J297" s="44" t="s">
        <v>19</v>
      </c>
    </row>
    <row r="298" spans="1:10" x14ac:dyDescent="0.45">
      <c r="A298" s="24">
        <v>44636</v>
      </c>
      <c r="B298" s="25">
        <v>140500</v>
      </c>
      <c r="C298" s="44" t="s">
        <v>19</v>
      </c>
      <c r="D298" s="28">
        <v>1459.33</v>
      </c>
      <c r="E298" s="27">
        <v>2.4159999999999999</v>
      </c>
      <c r="F298">
        <f t="shared" si="12"/>
        <v>6.619178082191781E-3</v>
      </c>
      <c r="G298">
        <f t="shared" si="13"/>
        <v>-0.43275618657897691</v>
      </c>
      <c r="H298">
        <f t="shared" si="14"/>
        <v>0.44598060485480268</v>
      </c>
      <c r="I298" s="24">
        <v>44636</v>
      </c>
      <c r="J298" s="44" t="s">
        <v>19</v>
      </c>
    </row>
    <row r="299" spans="1:10" x14ac:dyDescent="0.45">
      <c r="A299" s="24">
        <v>44637</v>
      </c>
      <c r="B299" s="25">
        <v>138000</v>
      </c>
      <c r="C299" s="44" t="s">
        <v>19</v>
      </c>
      <c r="D299" s="28">
        <v>1461.34</v>
      </c>
      <c r="E299" s="27">
        <v>2.4279999999999999</v>
      </c>
      <c r="F299">
        <f t="shared" si="12"/>
        <v>6.6520547945205476E-3</v>
      </c>
      <c r="G299">
        <f t="shared" si="13"/>
        <v>-1.8020324164541026</v>
      </c>
      <c r="H299">
        <f t="shared" si="14"/>
        <v>0.13098761811090154</v>
      </c>
      <c r="I299" s="24">
        <v>44637</v>
      </c>
      <c r="J299" s="44" t="s">
        <v>19</v>
      </c>
    </row>
    <row r="300" spans="1:10" x14ac:dyDescent="0.45">
      <c r="A300" s="24">
        <v>44638</v>
      </c>
      <c r="B300" s="25">
        <v>136700</v>
      </c>
      <c r="C300" s="44" t="s">
        <v>19</v>
      </c>
      <c r="D300" s="28">
        <v>1469.1</v>
      </c>
      <c r="E300" s="27">
        <v>2.4319999999999999</v>
      </c>
      <c r="F300">
        <f t="shared" si="12"/>
        <v>6.663013698630137E-3</v>
      </c>
      <c r="G300">
        <f t="shared" si="13"/>
        <v>-0.95315715642871357</v>
      </c>
      <c r="H300">
        <f t="shared" si="14"/>
        <v>0.52295152462637917</v>
      </c>
      <c r="I300" s="24">
        <v>44638</v>
      </c>
      <c r="J300" s="44" t="s">
        <v>19</v>
      </c>
    </row>
    <row r="301" spans="1:10" x14ac:dyDescent="0.45">
      <c r="A301" s="24">
        <v>44641</v>
      </c>
      <c r="B301" s="25">
        <v>145000</v>
      </c>
      <c r="C301" s="44" t="s">
        <v>19</v>
      </c>
      <c r="D301" s="28">
        <v>1494.95</v>
      </c>
      <c r="E301" s="27">
        <v>2.5059999999999998</v>
      </c>
      <c r="F301">
        <f t="shared" si="12"/>
        <v>6.8657534246575336E-3</v>
      </c>
      <c r="G301">
        <f t="shared" si="13"/>
        <v>5.8876341156423919</v>
      </c>
      <c r="H301">
        <f t="shared" si="14"/>
        <v>1.7374135538815085</v>
      </c>
      <c r="I301" s="24">
        <v>44641</v>
      </c>
      <c r="J301" s="44" t="s">
        <v>19</v>
      </c>
    </row>
    <row r="302" spans="1:10" x14ac:dyDescent="0.45">
      <c r="A302" s="24">
        <v>44642</v>
      </c>
      <c r="B302" s="25">
        <v>149200</v>
      </c>
      <c r="C302" s="44" t="s">
        <v>19</v>
      </c>
      <c r="D302" s="28">
        <v>1503.78</v>
      </c>
      <c r="E302" s="27">
        <v>2.5379999999999998</v>
      </c>
      <c r="F302">
        <f t="shared" si="12"/>
        <v>6.9534246575342464E-3</v>
      </c>
      <c r="G302">
        <f t="shared" si="13"/>
        <v>2.8484411102510832</v>
      </c>
      <c r="H302">
        <f t="shared" si="14"/>
        <v>0.58196425185574896</v>
      </c>
      <c r="I302" s="24">
        <v>44642</v>
      </c>
      <c r="J302" s="44" t="s">
        <v>19</v>
      </c>
    </row>
    <row r="303" spans="1:10" x14ac:dyDescent="0.45">
      <c r="A303" s="24">
        <v>44643</v>
      </c>
      <c r="B303" s="25">
        <v>148500</v>
      </c>
      <c r="C303" s="44" t="s">
        <v>19</v>
      </c>
      <c r="D303" s="28">
        <v>1502.34</v>
      </c>
      <c r="E303" s="27">
        <v>2.5249999999999999</v>
      </c>
      <c r="F303">
        <f t="shared" si="12"/>
        <v>6.9178082191780821E-3</v>
      </c>
      <c r="G303">
        <f t="shared" si="13"/>
        <v>-0.47719076090978951</v>
      </c>
      <c r="H303">
        <f t="shared" si="14"/>
        <v>-0.10272237424729311</v>
      </c>
      <c r="I303" s="24">
        <v>44643</v>
      </c>
      <c r="J303" s="44" t="s">
        <v>19</v>
      </c>
    </row>
    <row r="304" spans="1:10" x14ac:dyDescent="0.45">
      <c r="A304" s="24">
        <v>44644</v>
      </c>
      <c r="B304" s="25">
        <v>146500</v>
      </c>
      <c r="C304" s="44" t="s">
        <v>19</v>
      </c>
      <c r="D304" s="28">
        <v>1498.26</v>
      </c>
      <c r="E304" s="27">
        <v>2.5110000000000001</v>
      </c>
      <c r="F304">
        <f t="shared" si="12"/>
        <v>6.8794520547945208E-3</v>
      </c>
      <c r="G304">
        <f t="shared" si="13"/>
        <v>-1.3628324306180308</v>
      </c>
      <c r="H304">
        <f t="shared" si="14"/>
        <v>-0.27882523052928532</v>
      </c>
      <c r="I304" s="24">
        <v>44644</v>
      </c>
      <c r="J304" s="44" t="s">
        <v>19</v>
      </c>
    </row>
    <row r="305" spans="1:10" x14ac:dyDescent="0.45">
      <c r="A305" s="24">
        <v>44645</v>
      </c>
      <c r="B305" s="25">
        <v>146500</v>
      </c>
      <c r="C305" s="44" t="s">
        <v>19</v>
      </c>
      <c r="D305" s="28">
        <v>1498.5</v>
      </c>
      <c r="E305" s="27">
        <v>2.4929999999999999</v>
      </c>
      <c r="F305">
        <f t="shared" si="12"/>
        <v>6.8301369863013692E-3</v>
      </c>
      <c r="G305">
        <f t="shared" si="13"/>
        <v>-6.8301369863013692E-3</v>
      </c>
      <c r="H305">
        <f t="shared" si="14"/>
        <v>9.1871617305165371E-3</v>
      </c>
      <c r="I305" s="24">
        <v>44645</v>
      </c>
      <c r="J305" s="44" t="s">
        <v>19</v>
      </c>
    </row>
    <row r="306" spans="1:10" x14ac:dyDescent="0.45">
      <c r="A306" s="24">
        <v>44648</v>
      </c>
      <c r="B306" s="25">
        <v>145000</v>
      </c>
      <c r="C306" s="44" t="s">
        <v>19</v>
      </c>
      <c r="D306" s="28">
        <v>1483.18</v>
      </c>
      <c r="E306" s="27">
        <v>2.5190000000000001</v>
      </c>
      <c r="F306">
        <f t="shared" si="12"/>
        <v>6.9013698630136988E-3</v>
      </c>
      <c r="G306">
        <f t="shared" si="13"/>
        <v>-1.0360699735177772</v>
      </c>
      <c r="H306">
        <f t="shared" si="14"/>
        <v>-1.0345190092816572</v>
      </c>
      <c r="I306" s="24">
        <v>44648</v>
      </c>
      <c r="J306" s="44" t="s">
        <v>19</v>
      </c>
    </row>
    <row r="307" spans="1:10" x14ac:dyDescent="0.45">
      <c r="A307" s="24">
        <v>44649</v>
      </c>
      <c r="B307" s="25">
        <v>144000</v>
      </c>
      <c r="C307" s="44" t="s">
        <v>19</v>
      </c>
      <c r="D307" s="28">
        <v>1497.76</v>
      </c>
      <c r="E307" s="27">
        <v>2.5019999999999998</v>
      </c>
      <c r="F307">
        <f t="shared" si="12"/>
        <v>6.854794520547945E-3</v>
      </c>
      <c r="G307">
        <f t="shared" si="13"/>
        <v>-0.69889907897792747</v>
      </c>
      <c r="H307">
        <f t="shared" si="14"/>
        <v>0.97136793156975654</v>
      </c>
      <c r="I307" s="24">
        <v>44649</v>
      </c>
      <c r="J307" s="44" t="s">
        <v>19</v>
      </c>
    </row>
    <row r="308" spans="1:10" x14ac:dyDescent="0.45">
      <c r="A308" s="24">
        <v>44650</v>
      </c>
      <c r="B308" s="25">
        <v>144300</v>
      </c>
      <c r="C308" s="44" t="s">
        <v>19</v>
      </c>
      <c r="D308" s="28">
        <v>1490.51</v>
      </c>
      <c r="E308" s="27">
        <v>2.4980000000000002</v>
      </c>
      <c r="F308">
        <f t="shared" si="12"/>
        <v>6.8438356164383565E-3</v>
      </c>
      <c r="G308">
        <f t="shared" si="13"/>
        <v>0.20127278476602872</v>
      </c>
      <c r="H308">
        <f t="shared" si="14"/>
        <v>-0.49207537259784356</v>
      </c>
      <c r="I308" s="24">
        <v>44650</v>
      </c>
      <c r="J308" s="44" t="s">
        <v>19</v>
      </c>
    </row>
    <row r="309" spans="1:10" x14ac:dyDescent="0.45">
      <c r="A309" s="24">
        <v>44651</v>
      </c>
      <c r="B309" s="25">
        <v>142200</v>
      </c>
      <c r="C309" s="44" t="s">
        <v>19</v>
      </c>
      <c r="D309" s="28">
        <v>1492.15</v>
      </c>
      <c r="E309" s="27">
        <v>2.4790000000000001</v>
      </c>
      <c r="F309">
        <f t="shared" si="12"/>
        <v>6.7917808219178089E-3</v>
      </c>
      <c r="G309">
        <f t="shared" si="13"/>
        <v>-1.4727866218903807</v>
      </c>
      <c r="H309">
        <f t="shared" si="14"/>
        <v>0.10317718414716498</v>
      </c>
      <c r="I309" s="24">
        <v>44651</v>
      </c>
      <c r="J309" s="44" t="s">
        <v>19</v>
      </c>
    </row>
    <row r="310" spans="1:10" x14ac:dyDescent="0.45">
      <c r="A310" s="24">
        <v>44652</v>
      </c>
      <c r="B310" s="25">
        <v>147000</v>
      </c>
      <c r="C310" s="44" t="s">
        <v>19</v>
      </c>
      <c r="D310" s="28">
        <v>1516.44</v>
      </c>
      <c r="E310" s="27">
        <v>2.5009999999999999</v>
      </c>
      <c r="F310">
        <f t="shared" si="12"/>
        <v>6.8520547945205472E-3</v>
      </c>
      <c r="G310">
        <f t="shared" si="13"/>
        <v>3.3129548861650631</v>
      </c>
      <c r="H310">
        <f t="shared" si="14"/>
        <v>1.6078929107333082</v>
      </c>
      <c r="I310" s="24">
        <v>44652</v>
      </c>
      <c r="J310" s="44" t="s">
        <v>19</v>
      </c>
    </row>
    <row r="311" spans="1:10" x14ac:dyDescent="0.45">
      <c r="A311" s="24">
        <v>44655</v>
      </c>
      <c r="B311" s="25">
        <v>150000</v>
      </c>
      <c r="C311" s="44" t="s">
        <v>19</v>
      </c>
      <c r="D311" s="28">
        <v>1524.7</v>
      </c>
      <c r="E311" s="27">
        <v>2.5070000000000001</v>
      </c>
      <c r="F311">
        <f t="shared" si="12"/>
        <v>6.8684931506849322E-3</v>
      </c>
      <c r="G311">
        <f t="shared" si="13"/>
        <v>2.013402238601262</v>
      </c>
      <c r="H311">
        <f t="shared" si="14"/>
        <v>0.53635018877648988</v>
      </c>
      <c r="I311" s="24">
        <v>44655</v>
      </c>
      <c r="J311" s="44" t="s">
        <v>19</v>
      </c>
    </row>
    <row r="312" spans="1:10" x14ac:dyDescent="0.45">
      <c r="A312" s="24">
        <v>44656</v>
      </c>
      <c r="B312" s="25">
        <v>151600</v>
      </c>
      <c r="C312" s="44" t="s">
        <v>19</v>
      </c>
      <c r="D312" s="28">
        <v>1520.03</v>
      </c>
      <c r="E312" s="27">
        <v>2.5379999999999998</v>
      </c>
      <c r="F312">
        <f t="shared" si="12"/>
        <v>6.9534246575342464E-3</v>
      </c>
      <c r="G312">
        <f t="shared" si="13"/>
        <v>1.0540644865440127</v>
      </c>
      <c r="H312">
        <f t="shared" si="14"/>
        <v>-0.31371321367783606</v>
      </c>
      <c r="I312" s="24">
        <v>44656</v>
      </c>
      <c r="J312" s="44" t="s">
        <v>19</v>
      </c>
    </row>
    <row r="313" spans="1:10" x14ac:dyDescent="0.45">
      <c r="A313" s="24">
        <v>44657</v>
      </c>
      <c r="B313" s="25">
        <v>154500</v>
      </c>
      <c r="C313" s="44" t="s">
        <v>19</v>
      </c>
      <c r="D313" s="28">
        <v>1522.9</v>
      </c>
      <c r="E313" s="27">
        <v>2.8410000000000002</v>
      </c>
      <c r="F313">
        <f t="shared" si="12"/>
        <v>7.7835616438356172E-3</v>
      </c>
      <c r="G313">
        <f t="shared" si="13"/>
        <v>1.8870787513090534</v>
      </c>
      <c r="H313">
        <f t="shared" si="14"/>
        <v>0.18085047535483773</v>
      </c>
      <c r="I313" s="24">
        <v>44657</v>
      </c>
      <c r="J313" s="44" t="s">
        <v>19</v>
      </c>
    </row>
    <row r="314" spans="1:10" x14ac:dyDescent="0.45">
      <c r="A314" s="24">
        <v>44658</v>
      </c>
      <c r="B314" s="25">
        <v>151000</v>
      </c>
      <c r="C314" s="44" t="s">
        <v>19</v>
      </c>
      <c r="D314" s="28">
        <v>1502.35</v>
      </c>
      <c r="E314" s="27">
        <v>2.802</v>
      </c>
      <c r="F314">
        <f t="shared" si="12"/>
        <v>7.6767123287671234E-3</v>
      </c>
      <c r="G314">
        <f t="shared" si="13"/>
        <v>-2.2991026646163446</v>
      </c>
      <c r="H314">
        <f t="shared" si="14"/>
        <v>-1.366263016592582</v>
      </c>
      <c r="I314" s="24">
        <v>44658</v>
      </c>
      <c r="J314" s="44" t="s">
        <v>19</v>
      </c>
    </row>
    <row r="315" spans="1:10" x14ac:dyDescent="0.45">
      <c r="A315" s="24">
        <v>44659</v>
      </c>
      <c r="B315" s="25">
        <v>148500</v>
      </c>
      <c r="C315" s="44" t="s">
        <v>19</v>
      </c>
      <c r="D315" s="28">
        <v>1482</v>
      </c>
      <c r="E315" s="27">
        <v>2.8730000000000002</v>
      </c>
      <c r="F315">
        <f t="shared" si="12"/>
        <v>7.87123287671233E-3</v>
      </c>
      <c r="G315">
        <f t="shared" si="13"/>
        <v>-1.6773590900937114</v>
      </c>
      <c r="H315">
        <f t="shared" si="14"/>
        <v>-1.3716734287742018</v>
      </c>
      <c r="I315" s="24">
        <v>44659</v>
      </c>
      <c r="J315" s="44" t="s">
        <v>19</v>
      </c>
    </row>
    <row r="316" spans="1:10" x14ac:dyDescent="0.45">
      <c r="A316" s="24">
        <v>44663</v>
      </c>
      <c r="B316" s="25">
        <v>125400</v>
      </c>
      <c r="C316" s="44" t="s">
        <v>19</v>
      </c>
      <c r="D316" s="28">
        <v>1455.25</v>
      </c>
      <c r="E316" s="27">
        <v>3.149</v>
      </c>
      <c r="F316">
        <f t="shared" si="12"/>
        <v>8.6273972602739727E-3</v>
      </c>
      <c r="G316">
        <f t="shared" si="13"/>
        <v>-16.916260401653673</v>
      </c>
      <c r="H316">
        <f t="shared" si="14"/>
        <v>-1.8301093676790063</v>
      </c>
      <c r="I316" s="24">
        <v>44663</v>
      </c>
      <c r="J316" s="44" t="s">
        <v>19</v>
      </c>
    </row>
    <row r="317" spans="1:10" x14ac:dyDescent="0.45">
      <c r="A317" s="24">
        <v>44664</v>
      </c>
      <c r="B317" s="25">
        <v>126900</v>
      </c>
      <c r="C317" s="44" t="s">
        <v>19</v>
      </c>
      <c r="D317" s="28">
        <v>1477.2</v>
      </c>
      <c r="E317" s="27">
        <v>3.1339999999999999</v>
      </c>
      <c r="F317">
        <f t="shared" si="12"/>
        <v>8.5863013698630128E-3</v>
      </c>
      <c r="G317">
        <f t="shared" si="13"/>
        <v>1.1804883507822923</v>
      </c>
      <c r="H317">
        <f t="shared" si="14"/>
        <v>1.4884833812864582</v>
      </c>
      <c r="I317" s="24">
        <v>44664</v>
      </c>
      <c r="J317" s="44" t="s">
        <v>19</v>
      </c>
    </row>
    <row r="318" spans="1:10" x14ac:dyDescent="0.45">
      <c r="A318" s="24">
        <v>44665</v>
      </c>
      <c r="B318" s="25">
        <v>125700</v>
      </c>
      <c r="C318" s="44" t="s">
        <v>19</v>
      </c>
      <c r="D318" s="28">
        <v>1472.12</v>
      </c>
      <c r="E318" s="27">
        <v>3.1120000000000001</v>
      </c>
      <c r="F318">
        <f t="shared" si="12"/>
        <v>8.5260273972602735E-3</v>
      </c>
      <c r="G318">
        <f t="shared" si="13"/>
        <v>-0.95865193981128538</v>
      </c>
      <c r="H318">
        <f t="shared" si="14"/>
        <v>-0.35301255471452958</v>
      </c>
      <c r="I318" s="24">
        <v>44665</v>
      </c>
      <c r="J318" s="44" t="s">
        <v>19</v>
      </c>
    </row>
    <row r="319" spans="1:10" x14ac:dyDescent="0.45">
      <c r="A319" s="24">
        <v>44666</v>
      </c>
      <c r="B319" s="25">
        <v>125000</v>
      </c>
      <c r="C319" s="44" t="s">
        <v>19</v>
      </c>
      <c r="D319" s="28">
        <v>1458.56</v>
      </c>
      <c r="E319" s="27">
        <v>3.165</v>
      </c>
      <c r="F319">
        <f t="shared" si="12"/>
        <v>8.6712328767123287E-3</v>
      </c>
      <c r="G319">
        <f t="shared" si="13"/>
        <v>-0.56710906226677427</v>
      </c>
      <c r="H319">
        <f t="shared" si="14"/>
        <v>-0.93406034167379104</v>
      </c>
      <c r="I319" s="24">
        <v>44666</v>
      </c>
      <c r="J319" s="44" t="s">
        <v>19</v>
      </c>
    </row>
    <row r="320" spans="1:10" x14ac:dyDescent="0.45">
      <c r="A320" s="24">
        <v>44669</v>
      </c>
      <c r="B320" s="25">
        <v>124000</v>
      </c>
      <c r="C320" s="44" t="s">
        <v>19</v>
      </c>
      <c r="D320" s="28">
        <v>1432.6</v>
      </c>
      <c r="E320" s="27">
        <v>3.1709999999999998</v>
      </c>
      <c r="F320">
        <f t="shared" si="12"/>
        <v>8.6876712328767119E-3</v>
      </c>
      <c r="G320">
        <f t="shared" si="13"/>
        <v>-0.81190484095930338</v>
      </c>
      <c r="H320">
        <f t="shared" si="14"/>
        <v>-1.8045549149242743</v>
      </c>
      <c r="I320" s="24">
        <v>44669</v>
      </c>
      <c r="J320" s="44" t="s">
        <v>19</v>
      </c>
    </row>
    <row r="321" spans="1:10" x14ac:dyDescent="0.45">
      <c r="A321" s="24">
        <v>44670</v>
      </c>
      <c r="B321" s="25">
        <v>120500</v>
      </c>
      <c r="C321" s="44" t="s">
        <v>19</v>
      </c>
      <c r="D321" s="28">
        <v>1406.45</v>
      </c>
      <c r="E321" s="27">
        <v>3.1669999999999998</v>
      </c>
      <c r="F321">
        <f t="shared" si="12"/>
        <v>8.6767123287671225E-3</v>
      </c>
      <c r="G321">
        <f t="shared" si="13"/>
        <v>-2.871857979761482</v>
      </c>
      <c r="H321">
        <f t="shared" si="14"/>
        <v>-1.8508943241307427</v>
      </c>
      <c r="I321" s="24">
        <v>44670</v>
      </c>
      <c r="J321" s="44" t="s">
        <v>19</v>
      </c>
    </row>
    <row r="322" spans="1:10" x14ac:dyDescent="0.45">
      <c r="A322" s="24">
        <v>44671</v>
      </c>
      <c r="B322" s="25">
        <v>124300</v>
      </c>
      <c r="C322" s="44" t="s">
        <v>19</v>
      </c>
      <c r="D322" s="28">
        <v>1384.72</v>
      </c>
      <c r="E322" s="27">
        <v>3.1920000000000002</v>
      </c>
      <c r="F322">
        <f t="shared" si="12"/>
        <v>8.7452054794520551E-3</v>
      </c>
      <c r="G322">
        <f t="shared" si="13"/>
        <v>3.0960793531161328</v>
      </c>
      <c r="H322">
        <f t="shared" si="14"/>
        <v>-1.5658297998982238</v>
      </c>
      <c r="I322" s="24">
        <v>44671</v>
      </c>
      <c r="J322" s="44" t="s">
        <v>19</v>
      </c>
    </row>
    <row r="323" spans="1:10" x14ac:dyDescent="0.45">
      <c r="A323" s="24">
        <v>44672</v>
      </c>
      <c r="B323" s="25">
        <v>123000</v>
      </c>
      <c r="C323" s="44" t="s">
        <v>19</v>
      </c>
      <c r="D323" s="28">
        <v>1370.21</v>
      </c>
      <c r="E323" s="27">
        <v>3.181</v>
      </c>
      <c r="F323">
        <f t="shared" ref="F323:F386" si="15">E323/365</f>
        <v>8.7150684931506846E-3</v>
      </c>
      <c r="G323">
        <f t="shared" si="13"/>
        <v>-1.0600793829179458</v>
      </c>
      <c r="H323">
        <f t="shared" si="14"/>
        <v>-1.0621091056266239</v>
      </c>
      <c r="I323" s="24">
        <v>44672</v>
      </c>
      <c r="J323" s="44" t="s">
        <v>19</v>
      </c>
    </row>
    <row r="324" spans="1:10" x14ac:dyDescent="0.45">
      <c r="A324" s="24">
        <v>44673</v>
      </c>
      <c r="B324" s="25">
        <v>123800</v>
      </c>
      <c r="C324" s="44" t="s">
        <v>19</v>
      </c>
      <c r="D324" s="28">
        <v>1379.23</v>
      </c>
      <c r="E324" s="27">
        <v>3.1829999999999998</v>
      </c>
      <c r="F324">
        <f t="shared" si="15"/>
        <v>8.7205479452054785E-3</v>
      </c>
      <c r="G324">
        <f t="shared" ref="G324:G387" si="16">LN(B324/B323)*100-F324</f>
        <v>0.63957993986262573</v>
      </c>
      <c r="H324">
        <f t="shared" ref="H324:H387" si="17">LN(D324/D323)*100-F324</f>
        <v>0.64741541867415064</v>
      </c>
      <c r="I324" s="24">
        <v>44673</v>
      </c>
      <c r="J324" s="44" t="s">
        <v>19</v>
      </c>
    </row>
    <row r="325" spans="1:10" x14ac:dyDescent="0.45">
      <c r="A325" s="24">
        <v>44676</v>
      </c>
      <c r="B325" s="25">
        <v>116000</v>
      </c>
      <c r="C325" s="44" t="s">
        <v>19</v>
      </c>
      <c r="D325" s="28">
        <v>1310.92</v>
      </c>
      <c r="E325" s="27">
        <v>3.1629999999999998</v>
      </c>
      <c r="F325">
        <f t="shared" si="15"/>
        <v>8.6657534246575331E-3</v>
      </c>
      <c r="G325">
        <f t="shared" si="16"/>
        <v>-6.5163826678377701</v>
      </c>
      <c r="H325">
        <f t="shared" si="17"/>
        <v>-5.0882849165992869</v>
      </c>
      <c r="I325" s="24">
        <v>44676</v>
      </c>
      <c r="J325" s="44" t="s">
        <v>19</v>
      </c>
    </row>
    <row r="326" spans="1:10" x14ac:dyDescent="0.45">
      <c r="A326" s="24">
        <v>44677</v>
      </c>
      <c r="B326" s="25">
        <v>116000</v>
      </c>
      <c r="C326" s="44" t="s">
        <v>19</v>
      </c>
      <c r="D326" s="28">
        <v>1341.34</v>
      </c>
      <c r="E326" s="27">
        <v>3.1230000000000002</v>
      </c>
      <c r="F326">
        <f t="shared" si="15"/>
        <v>8.556164383561644E-3</v>
      </c>
      <c r="G326">
        <f t="shared" si="16"/>
        <v>-8.556164383561644E-3</v>
      </c>
      <c r="H326">
        <f t="shared" si="17"/>
        <v>2.2854371852949007</v>
      </c>
      <c r="I326" s="24">
        <v>44677</v>
      </c>
      <c r="J326" s="44" t="s">
        <v>19</v>
      </c>
    </row>
    <row r="327" spans="1:10" x14ac:dyDescent="0.45">
      <c r="A327" s="24">
        <v>44678</v>
      </c>
      <c r="B327" s="25">
        <v>119000</v>
      </c>
      <c r="C327" s="44" t="s">
        <v>19</v>
      </c>
      <c r="D327" s="28">
        <v>1353.77</v>
      </c>
      <c r="E327" s="27">
        <v>3.1280000000000001</v>
      </c>
      <c r="F327">
        <f t="shared" si="15"/>
        <v>8.5698630136986313E-3</v>
      </c>
      <c r="G327">
        <f t="shared" si="16"/>
        <v>2.5447603375027859</v>
      </c>
      <c r="H327">
        <f t="shared" si="17"/>
        <v>0.91384800744383121</v>
      </c>
      <c r="I327" s="24">
        <v>44678</v>
      </c>
      <c r="J327" s="44" t="s">
        <v>19</v>
      </c>
    </row>
    <row r="328" spans="1:10" x14ac:dyDescent="0.45">
      <c r="A328" s="24">
        <v>44679</v>
      </c>
      <c r="B328" s="25">
        <v>116500</v>
      </c>
      <c r="C328" s="44" t="s">
        <v>19</v>
      </c>
      <c r="D328" s="28">
        <v>1350.99</v>
      </c>
      <c r="E328" s="27">
        <v>3.1269999999999998</v>
      </c>
      <c r="F328">
        <f t="shared" si="15"/>
        <v>8.5671232876712317E-3</v>
      </c>
      <c r="G328">
        <f t="shared" si="16"/>
        <v>-2.1317891338650883</v>
      </c>
      <c r="H328">
        <f t="shared" si="17"/>
        <v>-0.21413072071884703</v>
      </c>
      <c r="I328" s="24">
        <v>44679</v>
      </c>
      <c r="J328" s="44" t="s">
        <v>19</v>
      </c>
    </row>
    <row r="329" spans="1:10" x14ac:dyDescent="0.45">
      <c r="A329" s="24">
        <v>44680</v>
      </c>
      <c r="B329" s="25">
        <v>116000</v>
      </c>
      <c r="C329" s="44" t="s">
        <v>19</v>
      </c>
      <c r="D329" s="28">
        <v>1366.8</v>
      </c>
      <c r="E329" s="27">
        <v>3.1030000000000002</v>
      </c>
      <c r="F329">
        <f t="shared" si="15"/>
        <v>8.5013698630136986E-3</v>
      </c>
      <c r="G329">
        <f t="shared" si="16"/>
        <v>-0.43860955980207222</v>
      </c>
      <c r="H329">
        <f t="shared" si="17"/>
        <v>1.1549570534202473</v>
      </c>
      <c r="I329" s="24">
        <v>44680</v>
      </c>
      <c r="J329" s="44" t="s">
        <v>19</v>
      </c>
    </row>
    <row r="330" spans="1:10" x14ac:dyDescent="0.45">
      <c r="A330" s="24">
        <v>44685</v>
      </c>
      <c r="B330" s="25">
        <v>113100</v>
      </c>
      <c r="C330" s="44" t="s">
        <v>19</v>
      </c>
      <c r="D330" s="28">
        <v>1348.68</v>
      </c>
      <c r="E330" s="27">
        <v>3.137</v>
      </c>
      <c r="F330">
        <f t="shared" si="15"/>
        <v>8.5945205479452062E-3</v>
      </c>
      <c r="G330">
        <f t="shared" si="16"/>
        <v>-2.5403753189769351</v>
      </c>
      <c r="H330">
        <f t="shared" si="17"/>
        <v>-1.3431850128440104</v>
      </c>
      <c r="I330" s="24">
        <v>44685</v>
      </c>
      <c r="J330" s="44" t="s">
        <v>19</v>
      </c>
    </row>
    <row r="331" spans="1:10" x14ac:dyDescent="0.45">
      <c r="A331" s="24">
        <v>44686</v>
      </c>
      <c r="B331" s="25">
        <v>119000</v>
      </c>
      <c r="C331" s="44" t="s">
        <v>19</v>
      </c>
      <c r="D331" s="28">
        <v>1360.68</v>
      </c>
      <c r="E331" s="27">
        <v>3.1589999999999998</v>
      </c>
      <c r="F331">
        <f t="shared" si="15"/>
        <v>8.6547945205479454E-3</v>
      </c>
      <c r="G331">
        <f t="shared" si="16"/>
        <v>5.0764562044249084</v>
      </c>
      <c r="H331">
        <f t="shared" si="17"/>
        <v>0.87716905083671204</v>
      </c>
      <c r="I331" s="24">
        <v>44686</v>
      </c>
      <c r="J331" s="44" t="s">
        <v>19</v>
      </c>
    </row>
    <row r="332" spans="1:10" x14ac:dyDescent="0.45">
      <c r="A332" s="24">
        <v>44687</v>
      </c>
      <c r="B332" s="25">
        <v>117000</v>
      </c>
      <c r="C332" s="44" t="s">
        <v>19</v>
      </c>
      <c r="D332" s="28">
        <v>1329.26</v>
      </c>
      <c r="E332" s="27">
        <v>3.1909999999999998</v>
      </c>
      <c r="F332">
        <f t="shared" si="15"/>
        <v>8.7424657534246573E-3</v>
      </c>
      <c r="G332">
        <f t="shared" si="16"/>
        <v>-1.7036982971307568</v>
      </c>
      <c r="H332">
        <f t="shared" si="17"/>
        <v>-2.344960303382523</v>
      </c>
      <c r="I332" s="24">
        <v>44687</v>
      </c>
      <c r="J332" s="44" t="s">
        <v>19</v>
      </c>
    </row>
    <row r="333" spans="1:10" x14ac:dyDescent="0.45">
      <c r="A333" s="24">
        <v>44690</v>
      </c>
      <c r="B333" s="25">
        <v>114900</v>
      </c>
      <c r="C333" s="44" t="s">
        <v>19</v>
      </c>
      <c r="D333" s="28">
        <v>1269.6199999999999</v>
      </c>
      <c r="E333" s="27">
        <v>3.2389999999999999</v>
      </c>
      <c r="F333">
        <f t="shared" si="15"/>
        <v>8.8739726027397253E-3</v>
      </c>
      <c r="G333">
        <f t="shared" si="16"/>
        <v>-1.8200489669073567</v>
      </c>
      <c r="H333">
        <f t="shared" si="17"/>
        <v>-4.59934930402944</v>
      </c>
      <c r="I333" s="24">
        <v>44690</v>
      </c>
      <c r="J333" s="44" t="s">
        <v>19</v>
      </c>
    </row>
    <row r="334" spans="1:10" x14ac:dyDescent="0.45">
      <c r="A334" s="24">
        <v>44691</v>
      </c>
      <c r="B334" s="25">
        <v>116100</v>
      </c>
      <c r="C334" s="44" t="s">
        <v>19</v>
      </c>
      <c r="D334" s="28">
        <v>1293.56</v>
      </c>
      <c r="E334" s="27">
        <v>3.2349999999999999</v>
      </c>
      <c r="F334">
        <f t="shared" si="15"/>
        <v>8.8630136986301358E-3</v>
      </c>
      <c r="G334">
        <f t="shared" si="16"/>
        <v>1.0301073712149567</v>
      </c>
      <c r="H334">
        <f t="shared" si="17"/>
        <v>1.8591834107148772</v>
      </c>
      <c r="I334" s="24">
        <v>44691</v>
      </c>
      <c r="J334" s="44" t="s">
        <v>19</v>
      </c>
    </row>
    <row r="335" spans="1:10" x14ac:dyDescent="0.45">
      <c r="A335" s="24">
        <v>44692</v>
      </c>
      <c r="B335" s="25">
        <v>111900</v>
      </c>
      <c r="C335" s="44" t="s">
        <v>19</v>
      </c>
      <c r="D335" s="28">
        <v>1301.53</v>
      </c>
      <c r="E335" s="27">
        <v>3.302</v>
      </c>
      <c r="F335">
        <f t="shared" si="15"/>
        <v>9.0465753424657531E-3</v>
      </c>
      <c r="G335">
        <f t="shared" si="16"/>
        <v>-3.6936739139390915</v>
      </c>
      <c r="H335">
        <f t="shared" si="17"/>
        <v>0.60519224167609864</v>
      </c>
      <c r="I335" s="24">
        <v>44692</v>
      </c>
      <c r="J335" s="44" t="s">
        <v>19</v>
      </c>
    </row>
    <row r="336" spans="1:10" x14ac:dyDescent="0.45">
      <c r="A336" s="24">
        <v>44693</v>
      </c>
      <c r="B336" s="25">
        <v>104100</v>
      </c>
      <c r="C336" s="44" t="s">
        <v>19</v>
      </c>
      <c r="D336" s="28">
        <v>1238.8399999999999</v>
      </c>
      <c r="E336" s="27">
        <v>3.3879999999999999</v>
      </c>
      <c r="F336">
        <f t="shared" si="15"/>
        <v>9.2821917808219179E-3</v>
      </c>
      <c r="G336">
        <f t="shared" si="16"/>
        <v>-7.2346461614764621</v>
      </c>
      <c r="H336">
        <f t="shared" si="17"/>
        <v>-4.9457859523323133</v>
      </c>
      <c r="I336" s="24">
        <v>44693</v>
      </c>
      <c r="J336" s="44" t="s">
        <v>19</v>
      </c>
    </row>
    <row r="337" spans="1:10" x14ac:dyDescent="0.45">
      <c r="A337" s="24">
        <v>44694</v>
      </c>
      <c r="B337" s="25">
        <v>98700</v>
      </c>
      <c r="C337" s="44" t="s">
        <v>19</v>
      </c>
      <c r="D337" s="28">
        <v>1182.77</v>
      </c>
      <c r="E337" s="27">
        <v>3.415</v>
      </c>
      <c r="F337">
        <f t="shared" si="15"/>
        <v>9.3561643835616444E-3</v>
      </c>
      <c r="G337">
        <f t="shared" si="16"/>
        <v>-5.3360590825322936</v>
      </c>
      <c r="H337">
        <f t="shared" si="17"/>
        <v>-4.6409874421302817</v>
      </c>
      <c r="I337" s="24">
        <v>44694</v>
      </c>
      <c r="J337" s="44" t="s">
        <v>19</v>
      </c>
    </row>
    <row r="338" spans="1:10" x14ac:dyDescent="0.45">
      <c r="A338" s="24">
        <v>44697</v>
      </c>
      <c r="B338" s="25">
        <v>90200</v>
      </c>
      <c r="C338" s="44" t="s">
        <v>19</v>
      </c>
      <c r="D338" s="28">
        <v>1171.95</v>
      </c>
      <c r="E338" s="27">
        <v>3.343</v>
      </c>
      <c r="F338">
        <f t="shared" si="15"/>
        <v>9.1589041095890417E-3</v>
      </c>
      <c r="G338">
        <f t="shared" si="16"/>
        <v>-9.0147108411953774</v>
      </c>
      <c r="H338">
        <f t="shared" si="17"/>
        <v>-0.92817060427622755</v>
      </c>
      <c r="I338" s="24">
        <v>44697</v>
      </c>
      <c r="J338" s="44" t="s">
        <v>19</v>
      </c>
    </row>
    <row r="339" spans="1:10" x14ac:dyDescent="0.45">
      <c r="A339" s="24">
        <v>44698</v>
      </c>
      <c r="B339" s="25">
        <v>96500</v>
      </c>
      <c r="C339" s="44" t="s">
        <v>19</v>
      </c>
      <c r="D339" s="28">
        <v>1228.3699999999999</v>
      </c>
      <c r="E339" s="27">
        <v>3.3420000000000001</v>
      </c>
      <c r="F339">
        <f t="shared" si="15"/>
        <v>9.1561643835616439E-3</v>
      </c>
      <c r="G339">
        <f t="shared" si="16"/>
        <v>6.742201963252664</v>
      </c>
      <c r="H339">
        <f t="shared" si="17"/>
        <v>4.6927497501372573</v>
      </c>
      <c r="I339" s="24">
        <v>44698</v>
      </c>
      <c r="J339" s="44" t="s">
        <v>19</v>
      </c>
    </row>
    <row r="340" spans="1:10" x14ac:dyDescent="0.45">
      <c r="A340" s="24">
        <v>44699</v>
      </c>
      <c r="B340" s="25">
        <v>103200</v>
      </c>
      <c r="C340" s="44" t="s">
        <v>19</v>
      </c>
      <c r="D340" s="28">
        <v>1240.76</v>
      </c>
      <c r="E340" s="27">
        <v>3.3319999999999999</v>
      </c>
      <c r="F340">
        <f t="shared" si="15"/>
        <v>9.1287671232876712E-3</v>
      </c>
      <c r="G340">
        <f t="shared" si="16"/>
        <v>6.7034557031289133</v>
      </c>
      <c r="H340">
        <f t="shared" si="17"/>
        <v>0.99447201491133319</v>
      </c>
      <c r="I340" s="24">
        <v>44699</v>
      </c>
      <c r="J340" s="44" t="s">
        <v>19</v>
      </c>
    </row>
    <row r="341" spans="1:10" x14ac:dyDescent="0.45">
      <c r="A341" s="24">
        <v>44700</v>
      </c>
      <c r="B341" s="25">
        <v>110400</v>
      </c>
      <c r="C341" s="44" t="s">
        <v>19</v>
      </c>
      <c r="D341" s="28">
        <v>1241.6400000000001</v>
      </c>
      <c r="E341" s="27">
        <v>3.2789999999999999</v>
      </c>
      <c r="F341">
        <f t="shared" si="15"/>
        <v>8.983561643835616E-3</v>
      </c>
      <c r="G341">
        <f t="shared" si="16"/>
        <v>6.7351445179094132</v>
      </c>
      <c r="H341">
        <f t="shared" si="17"/>
        <v>6.1915571200388216E-2</v>
      </c>
      <c r="I341" s="24">
        <v>44700</v>
      </c>
      <c r="J341" s="44" t="s">
        <v>19</v>
      </c>
    </row>
    <row r="342" spans="1:10" x14ac:dyDescent="0.45">
      <c r="A342" s="24">
        <v>44701</v>
      </c>
      <c r="B342" s="25">
        <v>107800</v>
      </c>
      <c r="C342" s="44" t="s">
        <v>19</v>
      </c>
      <c r="D342" s="28">
        <v>1240.71</v>
      </c>
      <c r="E342" s="27">
        <v>3.2490000000000001</v>
      </c>
      <c r="F342">
        <f t="shared" si="15"/>
        <v>8.9013698630136997E-3</v>
      </c>
      <c r="G342">
        <f t="shared" si="16"/>
        <v>-2.3921489066728285</v>
      </c>
      <c r="H342">
        <f t="shared" si="17"/>
        <v>-8.3830372099708783E-2</v>
      </c>
      <c r="I342" s="24">
        <v>44701</v>
      </c>
      <c r="J342" s="44" t="s">
        <v>19</v>
      </c>
    </row>
    <row r="343" spans="1:10" x14ac:dyDescent="0.45">
      <c r="A343" s="24">
        <v>44704</v>
      </c>
      <c r="B343" s="25">
        <v>104500</v>
      </c>
      <c r="C343" s="44" t="s">
        <v>19</v>
      </c>
      <c r="D343" s="28">
        <v>1218.81</v>
      </c>
      <c r="E343" s="27">
        <v>3.2669999999999999</v>
      </c>
      <c r="F343">
        <f t="shared" si="15"/>
        <v>8.9506849315068495E-3</v>
      </c>
      <c r="G343">
        <f t="shared" si="16"/>
        <v>-3.1180093919346183</v>
      </c>
      <c r="H343">
        <f t="shared" si="17"/>
        <v>-1.7898330362314643</v>
      </c>
      <c r="I343" s="24">
        <v>44704</v>
      </c>
      <c r="J343" s="44" t="s">
        <v>19</v>
      </c>
    </row>
    <row r="344" spans="1:10" x14ac:dyDescent="0.45">
      <c r="A344" s="24">
        <v>44705</v>
      </c>
      <c r="B344" s="25">
        <v>109000</v>
      </c>
      <c r="C344" s="44" t="s">
        <v>19</v>
      </c>
      <c r="D344" s="28">
        <v>1233.3800000000001</v>
      </c>
      <c r="E344" s="27">
        <v>3.2429999999999999</v>
      </c>
      <c r="F344">
        <f t="shared" si="15"/>
        <v>8.8849315068493147E-3</v>
      </c>
      <c r="G344">
        <f t="shared" si="16"/>
        <v>4.2071961509209403</v>
      </c>
      <c r="H344">
        <f t="shared" si="17"/>
        <v>1.1794545901649531</v>
      </c>
      <c r="I344" s="24">
        <v>44705</v>
      </c>
      <c r="J344" s="44" t="s">
        <v>19</v>
      </c>
    </row>
    <row r="345" spans="1:10" x14ac:dyDescent="0.45">
      <c r="A345" s="24">
        <v>44706</v>
      </c>
      <c r="B345" s="25">
        <v>110500</v>
      </c>
      <c r="C345" s="44" t="s">
        <v>19</v>
      </c>
      <c r="D345" s="28">
        <v>1268.43</v>
      </c>
      <c r="E345" s="27">
        <v>3.23</v>
      </c>
      <c r="F345">
        <f t="shared" si="15"/>
        <v>8.8493150684931503E-3</v>
      </c>
      <c r="G345">
        <f t="shared" si="16"/>
        <v>1.3579145577978904</v>
      </c>
      <c r="H345">
        <f t="shared" si="17"/>
        <v>2.793305399243962</v>
      </c>
      <c r="I345" s="24">
        <v>44706</v>
      </c>
      <c r="J345" s="44" t="s">
        <v>19</v>
      </c>
    </row>
    <row r="346" spans="1:10" x14ac:dyDescent="0.45">
      <c r="A346" s="24">
        <v>44707</v>
      </c>
      <c r="B346" s="25">
        <v>108600</v>
      </c>
      <c r="C346" s="44" t="s">
        <v>19</v>
      </c>
      <c r="D346" s="28">
        <v>1268.57</v>
      </c>
      <c r="E346" s="27">
        <v>3.2490000000000001</v>
      </c>
      <c r="F346">
        <f t="shared" si="15"/>
        <v>8.9013698630136997E-3</v>
      </c>
      <c r="G346">
        <f t="shared" si="16"/>
        <v>-1.743312715660263</v>
      </c>
      <c r="H346">
        <f t="shared" si="17"/>
        <v>2.1352876176402354E-3</v>
      </c>
      <c r="I346" s="24">
        <v>44707</v>
      </c>
      <c r="J346" s="44" t="s">
        <v>19</v>
      </c>
    </row>
    <row r="347" spans="1:10" x14ac:dyDescent="0.45">
      <c r="A347" s="24">
        <v>44708</v>
      </c>
      <c r="B347" s="25">
        <v>110000</v>
      </c>
      <c r="C347" s="44" t="s">
        <v>19</v>
      </c>
      <c r="D347" s="28">
        <v>1285.45</v>
      </c>
      <c r="E347" s="27">
        <v>3.2469999999999999</v>
      </c>
      <c r="F347">
        <f t="shared" si="15"/>
        <v>8.8958904109589041E-3</v>
      </c>
      <c r="G347">
        <f t="shared" si="16"/>
        <v>1.2719999388471652</v>
      </c>
      <c r="H347">
        <f t="shared" si="17"/>
        <v>1.3129610869796986</v>
      </c>
      <c r="I347" s="24">
        <v>44708</v>
      </c>
      <c r="J347" s="44" t="s">
        <v>19</v>
      </c>
    </row>
    <row r="348" spans="1:10" x14ac:dyDescent="0.45">
      <c r="A348" s="24">
        <v>44711</v>
      </c>
      <c r="B348" s="25">
        <v>110000</v>
      </c>
      <c r="C348" s="44" t="s">
        <v>19</v>
      </c>
      <c r="D348" s="28">
        <v>1293.92</v>
      </c>
      <c r="E348" s="27">
        <v>3.2509999999999999</v>
      </c>
      <c r="F348">
        <f t="shared" si="15"/>
        <v>8.9068493150684935E-3</v>
      </c>
      <c r="G348">
        <f t="shared" si="16"/>
        <v>-8.9068493150684935E-3</v>
      </c>
      <c r="H348">
        <f t="shared" si="17"/>
        <v>0.64784502763126417</v>
      </c>
      <c r="I348" s="24">
        <v>44711</v>
      </c>
      <c r="J348" s="44" t="s">
        <v>19</v>
      </c>
    </row>
    <row r="349" spans="1:10" x14ac:dyDescent="0.45">
      <c r="A349" s="24">
        <v>44712</v>
      </c>
      <c r="B349" s="25">
        <v>112400</v>
      </c>
      <c r="C349" s="44" t="s">
        <v>19</v>
      </c>
      <c r="D349" s="28">
        <v>1292.68</v>
      </c>
      <c r="E349" s="27">
        <v>3.2490000000000001</v>
      </c>
      <c r="F349">
        <f t="shared" si="15"/>
        <v>8.9013698630136997E-3</v>
      </c>
      <c r="G349">
        <f t="shared" si="16"/>
        <v>2.1494557968544252</v>
      </c>
      <c r="H349">
        <f t="shared" si="17"/>
        <v>-0.10478013696976266</v>
      </c>
      <c r="I349" s="24">
        <v>44712</v>
      </c>
      <c r="J349" s="44" t="s">
        <v>19</v>
      </c>
    </row>
    <row r="350" spans="1:10" x14ac:dyDescent="0.45">
      <c r="A350" s="24">
        <v>44713</v>
      </c>
      <c r="B350" s="25">
        <v>115000</v>
      </c>
      <c r="C350" s="44" t="s">
        <v>19</v>
      </c>
      <c r="D350" s="28">
        <v>1299.52</v>
      </c>
      <c r="E350" s="27">
        <v>3.262</v>
      </c>
      <c r="F350">
        <f t="shared" si="15"/>
        <v>8.9369863013698623E-3</v>
      </c>
      <c r="G350">
        <f t="shared" si="16"/>
        <v>2.2778821040645649</v>
      </c>
      <c r="H350">
        <f t="shared" si="17"/>
        <v>0.51880129584747614</v>
      </c>
      <c r="I350" s="24">
        <v>44713</v>
      </c>
      <c r="J350" s="44" t="s">
        <v>19</v>
      </c>
    </row>
    <row r="351" spans="1:10" x14ac:dyDescent="0.45">
      <c r="A351" s="24">
        <v>44714</v>
      </c>
      <c r="B351" s="25">
        <v>114300</v>
      </c>
      <c r="C351" s="44" t="s">
        <v>19</v>
      </c>
      <c r="D351" s="28">
        <v>1288.6199999999999</v>
      </c>
      <c r="E351" s="27">
        <v>3.2629999999999999</v>
      </c>
      <c r="F351">
        <f t="shared" si="15"/>
        <v>8.9397260273972601E-3</v>
      </c>
      <c r="G351">
        <f t="shared" si="16"/>
        <v>-0.619495482275912</v>
      </c>
      <c r="H351">
        <f t="shared" si="17"/>
        <v>-0.8512484453948721</v>
      </c>
      <c r="I351" s="24">
        <v>44714</v>
      </c>
      <c r="J351" s="44" t="s">
        <v>19</v>
      </c>
    </row>
    <row r="352" spans="1:10" x14ac:dyDescent="0.45">
      <c r="A352" s="24">
        <v>44715</v>
      </c>
      <c r="B352" s="25">
        <v>112800</v>
      </c>
      <c r="C352" s="44" t="s">
        <v>19</v>
      </c>
      <c r="D352" s="28">
        <v>1287.98</v>
      </c>
      <c r="E352" s="27">
        <v>3.2669999999999999</v>
      </c>
      <c r="F352">
        <f t="shared" si="15"/>
        <v>8.9506849315068495E-3</v>
      </c>
      <c r="G352">
        <f t="shared" si="16"/>
        <v>-1.329973858612153</v>
      </c>
      <c r="H352">
        <f t="shared" si="17"/>
        <v>-5.8628556014483454E-2</v>
      </c>
      <c r="I352" s="24">
        <v>44715</v>
      </c>
      <c r="J352" s="44" t="s">
        <v>19</v>
      </c>
    </row>
    <row r="353" spans="1:10" x14ac:dyDescent="0.45">
      <c r="A353" s="24">
        <v>44718</v>
      </c>
      <c r="B353" s="25">
        <v>117000</v>
      </c>
      <c r="C353" s="44" t="s">
        <v>19</v>
      </c>
      <c r="D353" s="28">
        <v>1290.01</v>
      </c>
      <c r="E353" s="27">
        <v>3.2629999999999999</v>
      </c>
      <c r="F353">
        <f t="shared" si="15"/>
        <v>8.9397260273972601E-3</v>
      </c>
      <c r="G353">
        <f t="shared" si="16"/>
        <v>3.6468198473523543</v>
      </c>
      <c r="H353">
        <f t="shared" si="17"/>
        <v>0.14854734099536712</v>
      </c>
      <c r="I353" s="24">
        <v>44718</v>
      </c>
      <c r="J353" s="44" t="s">
        <v>19</v>
      </c>
    </row>
    <row r="354" spans="1:10" x14ac:dyDescent="0.45">
      <c r="A354" s="24">
        <v>44719</v>
      </c>
      <c r="B354" s="25">
        <v>117900</v>
      </c>
      <c r="C354" s="44" t="s">
        <v>19</v>
      </c>
      <c r="D354" s="28">
        <v>1291.3499999999999</v>
      </c>
      <c r="E354" s="27">
        <v>3.2679999999999998</v>
      </c>
      <c r="F354">
        <f t="shared" si="15"/>
        <v>8.9534246575342456E-3</v>
      </c>
      <c r="G354">
        <f t="shared" si="16"/>
        <v>0.75733384989937547</v>
      </c>
      <c r="H354">
        <f t="shared" si="17"/>
        <v>9.4867826184164797E-2</v>
      </c>
      <c r="I354" s="24">
        <v>44719</v>
      </c>
      <c r="J354" s="44" t="s">
        <v>19</v>
      </c>
    </row>
    <row r="355" spans="1:10" x14ac:dyDescent="0.45">
      <c r="A355" s="24">
        <v>44720</v>
      </c>
      <c r="B355" s="25">
        <v>119300</v>
      </c>
      <c r="C355" s="44" t="s">
        <v>19</v>
      </c>
      <c r="D355" s="28">
        <v>1307.9100000000001</v>
      </c>
      <c r="E355" s="27">
        <v>3.2669999999999999</v>
      </c>
      <c r="F355">
        <f t="shared" si="15"/>
        <v>8.9506849315068495E-3</v>
      </c>
      <c r="G355">
        <f t="shared" si="16"/>
        <v>1.1715014711230114</v>
      </c>
      <c r="H355">
        <f t="shared" si="17"/>
        <v>1.2652753688972673</v>
      </c>
      <c r="I355" s="24">
        <v>44720</v>
      </c>
      <c r="J355" s="44" t="s">
        <v>19</v>
      </c>
    </row>
    <row r="356" spans="1:10" x14ac:dyDescent="0.45">
      <c r="A356" s="24">
        <v>44721</v>
      </c>
      <c r="B356" s="25">
        <v>118500</v>
      </c>
      <c r="C356" s="44" t="s">
        <v>19</v>
      </c>
      <c r="D356" s="28">
        <v>1307.8</v>
      </c>
      <c r="E356" s="27">
        <v>3.2829999999999999</v>
      </c>
      <c r="F356">
        <f t="shared" si="15"/>
        <v>8.9945205479452055E-3</v>
      </c>
      <c r="G356">
        <f t="shared" si="16"/>
        <v>-0.68183137341639843</v>
      </c>
      <c r="H356">
        <f t="shared" si="17"/>
        <v>-1.7405238866484731E-2</v>
      </c>
      <c r="I356" s="24">
        <v>44721</v>
      </c>
      <c r="J356" s="44" t="s">
        <v>19</v>
      </c>
    </row>
    <row r="357" spans="1:10" x14ac:dyDescent="0.45">
      <c r="A357" s="24">
        <v>44722</v>
      </c>
      <c r="B357" s="25">
        <v>117000</v>
      </c>
      <c r="C357" s="44" t="s">
        <v>19</v>
      </c>
      <c r="D357" s="28">
        <v>1284.08</v>
      </c>
      <c r="E357" s="27">
        <v>3.2730000000000001</v>
      </c>
      <c r="F357">
        <f t="shared" si="15"/>
        <v>8.9671232876712328E-3</v>
      </c>
      <c r="G357">
        <f t="shared" si="16"/>
        <v>-1.2828697010306425</v>
      </c>
      <c r="H357">
        <f t="shared" si="17"/>
        <v>-1.8393498755089996</v>
      </c>
      <c r="I357" s="24">
        <v>44722</v>
      </c>
      <c r="J357" s="44" t="s">
        <v>19</v>
      </c>
    </row>
    <row r="358" spans="1:10" x14ac:dyDescent="0.45">
      <c r="A358" s="24">
        <v>44725</v>
      </c>
      <c r="B358" s="25">
        <v>109000</v>
      </c>
      <c r="C358" s="44" t="s">
        <v>19</v>
      </c>
      <c r="D358" s="28">
        <v>1227.04</v>
      </c>
      <c r="E358" s="27">
        <v>3.3170000000000002</v>
      </c>
      <c r="F358">
        <f t="shared" si="15"/>
        <v>9.087671232876713E-3</v>
      </c>
      <c r="G358">
        <f t="shared" si="16"/>
        <v>-7.0916929280941154</v>
      </c>
      <c r="H358">
        <f t="shared" si="17"/>
        <v>-4.5528620300741958</v>
      </c>
      <c r="I358" s="24">
        <v>44725</v>
      </c>
      <c r="J358" s="44" t="s">
        <v>19</v>
      </c>
    </row>
    <row r="359" spans="1:10" x14ac:dyDescent="0.45">
      <c r="A359" s="24">
        <v>44726</v>
      </c>
      <c r="B359" s="25">
        <v>106300</v>
      </c>
      <c r="C359" s="44" t="s">
        <v>19</v>
      </c>
      <c r="D359" s="28">
        <v>1230.31</v>
      </c>
      <c r="E359" s="27">
        <v>3.3919999999999999</v>
      </c>
      <c r="F359">
        <f t="shared" si="15"/>
        <v>9.2931506849315074E-3</v>
      </c>
      <c r="G359">
        <f t="shared" si="16"/>
        <v>-2.5175528388090802</v>
      </c>
      <c r="H359">
        <f t="shared" si="17"/>
        <v>0.25684736085297682</v>
      </c>
      <c r="I359" s="24">
        <v>44726</v>
      </c>
      <c r="J359" s="44" t="s">
        <v>19</v>
      </c>
    </row>
    <row r="360" spans="1:10" x14ac:dyDescent="0.45">
      <c r="A360" s="24">
        <v>44727</v>
      </c>
      <c r="B360" s="25">
        <v>106000</v>
      </c>
      <c r="C360" s="44" t="s">
        <v>19</v>
      </c>
      <c r="D360" s="28">
        <v>1213.93</v>
      </c>
      <c r="E360" s="27">
        <v>3.4510000000000001</v>
      </c>
      <c r="F360">
        <f t="shared" si="15"/>
        <v>9.4547945205479458E-3</v>
      </c>
      <c r="G360">
        <f t="shared" si="16"/>
        <v>-0.29207391810405609</v>
      </c>
      <c r="H360">
        <f t="shared" si="17"/>
        <v>-1.3497687746157407</v>
      </c>
      <c r="I360" s="24">
        <v>44727</v>
      </c>
      <c r="J360" s="44" t="s">
        <v>19</v>
      </c>
    </row>
    <row r="361" spans="1:10" x14ac:dyDescent="0.45">
      <c r="A361" s="24">
        <v>44728</v>
      </c>
      <c r="B361" s="25">
        <v>110700</v>
      </c>
      <c r="C361" s="44" t="s">
        <v>19</v>
      </c>
      <c r="D361" s="28">
        <v>1236.6300000000001</v>
      </c>
      <c r="E361" s="27">
        <v>3.4449999999999998</v>
      </c>
      <c r="F361">
        <f t="shared" si="15"/>
        <v>9.4383561643835608E-3</v>
      </c>
      <c r="G361">
        <f t="shared" si="16"/>
        <v>4.3290362040880153</v>
      </c>
      <c r="H361">
        <f t="shared" si="17"/>
        <v>1.8432524005505888</v>
      </c>
      <c r="I361" s="24">
        <v>44728</v>
      </c>
      <c r="J361" s="44" t="s">
        <v>19</v>
      </c>
    </row>
    <row r="362" spans="1:10" x14ac:dyDescent="0.45">
      <c r="A362" s="24">
        <v>44729</v>
      </c>
      <c r="B362" s="25">
        <v>117000</v>
      </c>
      <c r="C362" s="44" t="s">
        <v>19</v>
      </c>
      <c r="D362" s="28">
        <v>1217.3</v>
      </c>
      <c r="E362" s="27">
        <v>3.4319999999999999</v>
      </c>
      <c r="F362">
        <f t="shared" si="15"/>
        <v>9.4027397260273964E-3</v>
      </c>
      <c r="G362">
        <f t="shared" si="16"/>
        <v>5.5256067685904622</v>
      </c>
      <c r="H362">
        <f t="shared" si="17"/>
        <v>-1.5848673879835602</v>
      </c>
      <c r="I362" s="24">
        <v>44729</v>
      </c>
      <c r="J362" s="44" t="s">
        <v>19</v>
      </c>
    </row>
    <row r="363" spans="1:10" x14ac:dyDescent="0.45">
      <c r="A363" s="24">
        <v>44732</v>
      </c>
      <c r="B363" s="25">
        <v>111000</v>
      </c>
      <c r="C363" s="44" t="s">
        <v>19</v>
      </c>
      <c r="D363" s="28">
        <v>1180.4000000000001</v>
      </c>
      <c r="E363" s="27">
        <v>3.4390000000000001</v>
      </c>
      <c r="F363">
        <f t="shared" si="15"/>
        <v>9.4219178082191775E-3</v>
      </c>
      <c r="G363">
        <f t="shared" si="16"/>
        <v>-5.2737952663504224</v>
      </c>
      <c r="H363">
        <f t="shared" si="17"/>
        <v>-3.0876146524848411</v>
      </c>
      <c r="I363" s="24">
        <v>44732</v>
      </c>
      <c r="J363" s="44" t="s">
        <v>19</v>
      </c>
    </row>
    <row r="364" spans="1:10" x14ac:dyDescent="0.45">
      <c r="A364" s="24">
        <v>44733</v>
      </c>
      <c r="B364" s="25">
        <v>111000</v>
      </c>
      <c r="C364" s="44" t="s">
        <v>19</v>
      </c>
      <c r="D364" s="28">
        <v>1172.47</v>
      </c>
      <c r="E364" s="27">
        <v>3.4260000000000002</v>
      </c>
      <c r="F364">
        <f t="shared" si="15"/>
        <v>9.3863013698630149E-3</v>
      </c>
      <c r="G364">
        <f t="shared" si="16"/>
        <v>-9.3863013698630149E-3</v>
      </c>
      <c r="H364">
        <f t="shared" si="17"/>
        <v>-0.68345924433295391</v>
      </c>
      <c r="I364" s="24">
        <v>44733</v>
      </c>
      <c r="J364" s="44" t="s">
        <v>19</v>
      </c>
    </row>
    <row r="365" spans="1:10" x14ac:dyDescent="0.45">
      <c r="A365" s="24">
        <v>44734</v>
      </c>
      <c r="B365" s="25">
        <v>106000</v>
      </c>
      <c r="C365" s="44" t="s">
        <v>19</v>
      </c>
      <c r="D365" s="28">
        <v>1169.27</v>
      </c>
      <c r="E365" s="27">
        <v>3.4209999999999998</v>
      </c>
      <c r="F365">
        <f t="shared" si="15"/>
        <v>9.3726027397260277E-3</v>
      </c>
      <c r="G365">
        <f t="shared" si="16"/>
        <v>-4.6184833227664228</v>
      </c>
      <c r="H365">
        <f t="shared" si="17"/>
        <v>-0.28267382250178669</v>
      </c>
      <c r="I365" s="24">
        <v>44734</v>
      </c>
      <c r="J365" s="44" t="s">
        <v>19</v>
      </c>
    </row>
    <row r="366" spans="1:10" x14ac:dyDescent="0.45">
      <c r="A366" s="24">
        <v>44735</v>
      </c>
      <c r="B366" s="25">
        <v>110000</v>
      </c>
      <c r="C366" s="44" t="s">
        <v>19</v>
      </c>
      <c r="D366" s="28">
        <v>1188.8800000000001</v>
      </c>
      <c r="E366" s="27">
        <v>3.4180000000000001</v>
      </c>
      <c r="F366">
        <f t="shared" si="15"/>
        <v>9.364383561643836E-3</v>
      </c>
      <c r="G366">
        <f t="shared" si="16"/>
        <v>3.6947627844732636</v>
      </c>
      <c r="H366">
        <f t="shared" si="17"/>
        <v>1.6538421173164541</v>
      </c>
      <c r="I366" s="24">
        <v>44735</v>
      </c>
      <c r="J366" s="44" t="s">
        <v>19</v>
      </c>
    </row>
    <row r="367" spans="1:10" x14ac:dyDescent="0.45">
      <c r="A367" s="24">
        <v>44736</v>
      </c>
      <c r="B367" s="25">
        <v>109500</v>
      </c>
      <c r="C367" s="44" t="s">
        <v>19</v>
      </c>
      <c r="D367" s="28">
        <v>1185.48</v>
      </c>
      <c r="E367" s="27">
        <v>3.4279999999999999</v>
      </c>
      <c r="F367">
        <f t="shared" si="15"/>
        <v>9.3917808219178087E-3</v>
      </c>
      <c r="G367">
        <f t="shared" si="16"/>
        <v>-0.46497343440798689</v>
      </c>
      <c r="H367">
        <f t="shared" si="17"/>
        <v>-0.29578494141503436</v>
      </c>
      <c r="I367" s="24">
        <v>44736</v>
      </c>
      <c r="J367" s="44" t="s">
        <v>19</v>
      </c>
    </row>
    <row r="368" spans="1:10" x14ac:dyDescent="0.45">
      <c r="A368" s="24">
        <v>44739</v>
      </c>
      <c r="B368" s="25">
        <v>113000</v>
      </c>
      <c r="C368" s="44" t="s">
        <v>19</v>
      </c>
      <c r="D368" s="28">
        <v>1202.82</v>
      </c>
      <c r="E368" s="27">
        <v>3.4009999999999998</v>
      </c>
      <c r="F368">
        <f t="shared" si="15"/>
        <v>9.3178082191780823E-3</v>
      </c>
      <c r="G368">
        <f t="shared" si="16"/>
        <v>3.1370091373593327</v>
      </c>
      <c r="H368">
        <f t="shared" si="17"/>
        <v>1.4427865917865152</v>
      </c>
      <c r="I368" s="24">
        <v>44739</v>
      </c>
      <c r="J368" s="44" t="s">
        <v>19</v>
      </c>
    </row>
    <row r="369" spans="1:10" x14ac:dyDescent="0.45">
      <c r="A369" s="24">
        <v>44740</v>
      </c>
      <c r="B369" s="25">
        <v>114000</v>
      </c>
      <c r="C369" s="44" t="s">
        <v>19</v>
      </c>
      <c r="D369" s="28">
        <v>1218.0999999999999</v>
      </c>
      <c r="E369" s="27">
        <v>3.395</v>
      </c>
      <c r="F369">
        <f t="shared" si="15"/>
        <v>9.301369863013699E-3</v>
      </c>
      <c r="G369">
        <f t="shared" si="16"/>
        <v>0.87176159835247691</v>
      </c>
      <c r="H369">
        <f t="shared" si="17"/>
        <v>1.2530454162843159</v>
      </c>
      <c r="I369" s="24">
        <v>44740</v>
      </c>
      <c r="J369" s="44" t="s">
        <v>19</v>
      </c>
    </row>
    <row r="370" spans="1:10" x14ac:dyDescent="0.45">
      <c r="A370" s="24">
        <v>44741</v>
      </c>
      <c r="B370" s="25">
        <v>114000</v>
      </c>
      <c r="C370" s="44" t="s">
        <v>19</v>
      </c>
      <c r="D370" s="28">
        <v>1218.0899999999999</v>
      </c>
      <c r="E370" s="27">
        <v>3.3730000000000002</v>
      </c>
      <c r="F370">
        <f t="shared" si="15"/>
        <v>9.2410958904109598E-3</v>
      </c>
      <c r="G370">
        <f t="shared" si="16"/>
        <v>-9.2410958904109598E-3</v>
      </c>
      <c r="H370">
        <f t="shared" si="17"/>
        <v>-1.0062049921091859E-2</v>
      </c>
      <c r="I370" s="24">
        <v>44741</v>
      </c>
      <c r="J370" s="44" t="s">
        <v>19</v>
      </c>
    </row>
    <row r="371" spans="1:10" x14ac:dyDescent="0.45">
      <c r="A371" s="24">
        <v>44742</v>
      </c>
      <c r="B371" s="25">
        <v>112000</v>
      </c>
      <c r="C371" s="44" t="s">
        <v>19</v>
      </c>
      <c r="D371" s="28">
        <v>1197.5999999999999</v>
      </c>
      <c r="E371" s="27">
        <v>3.3679999999999999</v>
      </c>
      <c r="F371">
        <f t="shared" si="15"/>
        <v>9.2273972602739725E-3</v>
      </c>
      <c r="G371">
        <f t="shared" si="16"/>
        <v>-1.7791851072003713</v>
      </c>
      <c r="H371">
        <f t="shared" si="17"/>
        <v>-1.7056778032790503</v>
      </c>
      <c r="I371" s="24">
        <v>44742</v>
      </c>
      <c r="J371" s="44" t="s">
        <v>19</v>
      </c>
    </row>
    <row r="372" spans="1:10" x14ac:dyDescent="0.45">
      <c r="A372" s="24">
        <v>44743</v>
      </c>
      <c r="B372" s="25">
        <v>109500</v>
      </c>
      <c r="C372" s="44" t="s">
        <v>19</v>
      </c>
      <c r="D372" s="28">
        <v>1198.9000000000001</v>
      </c>
      <c r="E372" s="27">
        <v>3.3650000000000002</v>
      </c>
      <c r="F372">
        <f t="shared" si="15"/>
        <v>9.2191780821917809E-3</v>
      </c>
      <c r="G372">
        <f t="shared" si="16"/>
        <v>-2.2666513819360983</v>
      </c>
      <c r="H372">
        <f t="shared" si="17"/>
        <v>9.9272382736753123E-2</v>
      </c>
      <c r="I372" s="24">
        <v>44743</v>
      </c>
      <c r="J372" s="44" t="s">
        <v>19</v>
      </c>
    </row>
    <row r="373" spans="1:10" x14ac:dyDescent="0.45">
      <c r="A373" s="24">
        <v>44746</v>
      </c>
      <c r="B373" s="25">
        <v>107700</v>
      </c>
      <c r="C373" s="44" t="s">
        <v>19</v>
      </c>
      <c r="D373" s="28">
        <v>1195.53</v>
      </c>
      <c r="E373" s="27">
        <v>3.375</v>
      </c>
      <c r="F373">
        <f t="shared" si="15"/>
        <v>9.2465753424657536E-3</v>
      </c>
      <c r="G373">
        <f t="shared" si="16"/>
        <v>-1.6667430847637335</v>
      </c>
      <c r="H373">
        <f t="shared" si="17"/>
        <v>-0.2907333780619204</v>
      </c>
      <c r="I373" s="24">
        <v>44746</v>
      </c>
      <c r="J373" s="44" t="s">
        <v>19</v>
      </c>
    </row>
    <row r="374" spans="1:10" x14ac:dyDescent="0.45">
      <c r="A374" s="24">
        <v>44747</v>
      </c>
      <c r="B374" s="25">
        <v>102000</v>
      </c>
      <c r="C374" s="44" t="s">
        <v>19</v>
      </c>
      <c r="D374" s="28">
        <v>1181.29</v>
      </c>
      <c r="E374" s="27">
        <v>3.3679999999999999</v>
      </c>
      <c r="F374">
        <f t="shared" si="15"/>
        <v>9.2273972602739725E-3</v>
      </c>
      <c r="G374">
        <f t="shared" si="16"/>
        <v>-5.4469044850674511</v>
      </c>
      <c r="H374">
        <f t="shared" si="17"/>
        <v>-1.2074813990520579</v>
      </c>
      <c r="I374" s="24">
        <v>44747</v>
      </c>
      <c r="J374" s="44" t="s">
        <v>19</v>
      </c>
    </row>
    <row r="375" spans="1:10" x14ac:dyDescent="0.45">
      <c r="A375" s="24">
        <v>44748</v>
      </c>
      <c r="B375" s="25">
        <v>100000</v>
      </c>
      <c r="C375" s="44" t="s">
        <v>19</v>
      </c>
      <c r="D375" s="28">
        <v>1149.6099999999999</v>
      </c>
      <c r="E375" s="27">
        <v>3.36</v>
      </c>
      <c r="F375">
        <f t="shared" si="15"/>
        <v>9.2054794520547937E-3</v>
      </c>
      <c r="G375">
        <f t="shared" si="16"/>
        <v>-1.9894682090700302</v>
      </c>
      <c r="H375">
        <f t="shared" si="17"/>
        <v>-2.7276362058233441</v>
      </c>
      <c r="I375" s="24">
        <v>44748</v>
      </c>
      <c r="J375" s="44" t="s">
        <v>19</v>
      </c>
    </row>
    <row r="376" spans="1:10" x14ac:dyDescent="0.45">
      <c r="A376" s="24">
        <v>44749</v>
      </c>
      <c r="B376" s="25">
        <v>103000</v>
      </c>
      <c r="C376" s="44" t="s">
        <v>19</v>
      </c>
      <c r="D376" s="28">
        <v>1166.48</v>
      </c>
      <c r="E376" s="27">
        <v>3.3610000000000002</v>
      </c>
      <c r="F376">
        <f t="shared" si="15"/>
        <v>9.2082191780821932E-3</v>
      </c>
      <c r="G376">
        <f t="shared" si="16"/>
        <v>2.9466720049763611</v>
      </c>
      <c r="H376">
        <f t="shared" si="17"/>
        <v>1.4475830411466311</v>
      </c>
      <c r="I376" s="24">
        <v>44749</v>
      </c>
      <c r="J376" s="44" t="s">
        <v>19</v>
      </c>
    </row>
    <row r="377" spans="1:10" x14ac:dyDescent="0.45">
      <c r="A377" s="24">
        <v>44750</v>
      </c>
      <c r="B377" s="25">
        <v>104900</v>
      </c>
      <c r="C377" s="44" t="s">
        <v>19</v>
      </c>
      <c r="D377" s="28">
        <v>1171.31</v>
      </c>
      <c r="E377" s="27">
        <v>3.3780000000000001</v>
      </c>
      <c r="F377">
        <f t="shared" si="15"/>
        <v>9.2547945205479452E-3</v>
      </c>
      <c r="G377">
        <f t="shared" si="16"/>
        <v>1.8185979227410189</v>
      </c>
      <c r="H377">
        <f t="shared" si="17"/>
        <v>0.40395656085602072</v>
      </c>
      <c r="I377" s="24">
        <v>44750</v>
      </c>
      <c r="J377" s="44" t="s">
        <v>19</v>
      </c>
    </row>
    <row r="378" spans="1:10" x14ac:dyDescent="0.45">
      <c r="A378" s="24">
        <v>44753</v>
      </c>
      <c r="B378" s="25">
        <v>102500</v>
      </c>
      <c r="C378" s="44" t="s">
        <v>19</v>
      </c>
      <c r="D378" s="28">
        <v>1155.29</v>
      </c>
      <c r="E378" s="27">
        <v>3.3610000000000002</v>
      </c>
      <c r="F378">
        <f t="shared" si="15"/>
        <v>9.2082191780821932E-3</v>
      </c>
      <c r="G378">
        <f t="shared" si="16"/>
        <v>-2.3236799015569396</v>
      </c>
      <c r="H378">
        <f t="shared" si="17"/>
        <v>-1.3863468062473325</v>
      </c>
      <c r="I378" s="24">
        <v>44753</v>
      </c>
      <c r="J378" s="44" t="s">
        <v>19</v>
      </c>
    </row>
    <row r="379" spans="1:10" x14ac:dyDescent="0.45">
      <c r="A379" s="24">
        <v>44754</v>
      </c>
      <c r="B379" s="25">
        <v>102000</v>
      </c>
      <c r="C379" s="44" t="s">
        <v>19</v>
      </c>
      <c r="D379" s="28">
        <v>1174.82</v>
      </c>
      <c r="E379" s="27">
        <v>3.3639999999999999</v>
      </c>
      <c r="F379">
        <f t="shared" si="15"/>
        <v>9.2164383561643831E-3</v>
      </c>
      <c r="G379">
        <f t="shared" si="16"/>
        <v>-0.49821496777534358</v>
      </c>
      <c r="H379">
        <f t="shared" si="17"/>
        <v>1.6671385279218132</v>
      </c>
      <c r="I379" s="24">
        <v>44754</v>
      </c>
      <c r="J379" s="44" t="s">
        <v>19</v>
      </c>
    </row>
    <row r="380" spans="1:10" x14ac:dyDescent="0.45">
      <c r="A380" s="24">
        <v>44755</v>
      </c>
      <c r="B380" s="25">
        <v>101000</v>
      </c>
      <c r="C380" s="44" t="s">
        <v>19</v>
      </c>
      <c r="D380" s="28">
        <v>1173.92</v>
      </c>
      <c r="E380" s="27">
        <v>3.36</v>
      </c>
      <c r="F380">
        <f t="shared" si="15"/>
        <v>9.2054794520547937E-3</v>
      </c>
      <c r="G380">
        <f t="shared" si="16"/>
        <v>-0.99443512375321419</v>
      </c>
      <c r="H380">
        <f t="shared" si="17"/>
        <v>-8.5842318271925747E-2</v>
      </c>
      <c r="I380" s="24">
        <v>44755</v>
      </c>
      <c r="J380" s="44" t="s">
        <v>19</v>
      </c>
    </row>
    <row r="381" spans="1:10" x14ac:dyDescent="0.45">
      <c r="A381" s="24">
        <v>44756</v>
      </c>
      <c r="B381" s="25">
        <v>102500</v>
      </c>
      <c r="C381" s="44" t="s">
        <v>19</v>
      </c>
      <c r="D381" s="28">
        <v>1182.17</v>
      </c>
      <c r="E381" s="27">
        <v>3.39</v>
      </c>
      <c r="F381">
        <f t="shared" si="15"/>
        <v>9.2876712328767135E-3</v>
      </c>
      <c r="G381">
        <f t="shared" si="16"/>
        <v>1.4649405024874664</v>
      </c>
      <c r="H381">
        <f t="shared" si="17"/>
        <v>0.69102799734194997</v>
      </c>
      <c r="I381" s="24">
        <v>44756</v>
      </c>
      <c r="J381" s="44" t="s">
        <v>19</v>
      </c>
    </row>
    <row r="382" spans="1:10" x14ac:dyDescent="0.45">
      <c r="A382" s="24">
        <v>44757</v>
      </c>
      <c r="B382" s="25">
        <v>101200</v>
      </c>
      <c r="C382" s="44" t="s">
        <v>19</v>
      </c>
      <c r="D382" s="28">
        <v>1179.25</v>
      </c>
      <c r="E382" s="27">
        <v>3.4</v>
      </c>
      <c r="F382">
        <f t="shared" si="15"/>
        <v>9.3150684931506845E-3</v>
      </c>
      <c r="G382">
        <f t="shared" si="16"/>
        <v>-1.2857192410029219</v>
      </c>
      <c r="H382">
        <f t="shared" si="17"/>
        <v>-0.25662401719929606</v>
      </c>
      <c r="I382" s="24">
        <v>44757</v>
      </c>
      <c r="J382" s="44" t="s">
        <v>19</v>
      </c>
    </row>
    <row r="383" spans="1:10" x14ac:dyDescent="0.45">
      <c r="A383" s="24">
        <v>44760</v>
      </c>
      <c r="B383" s="25">
        <v>102600</v>
      </c>
      <c r="C383" s="44" t="s">
        <v>19</v>
      </c>
      <c r="D383" s="28">
        <v>1176.49</v>
      </c>
      <c r="E383" s="27">
        <v>3.4249999999999998</v>
      </c>
      <c r="F383">
        <f t="shared" si="15"/>
        <v>9.3835616438356154E-3</v>
      </c>
      <c r="G383">
        <f t="shared" si="16"/>
        <v>1.3645340266865555</v>
      </c>
      <c r="H383">
        <f t="shared" si="17"/>
        <v>-0.24370494370209864</v>
      </c>
      <c r="I383" s="24">
        <v>44760</v>
      </c>
      <c r="J383" s="44" t="s">
        <v>19</v>
      </c>
    </row>
    <row r="384" spans="1:10" x14ac:dyDescent="0.45">
      <c r="A384" s="24">
        <v>44761</v>
      </c>
      <c r="B384" s="25">
        <v>102000</v>
      </c>
      <c r="C384" s="44" t="s">
        <v>19</v>
      </c>
      <c r="D384" s="28">
        <v>1178.33</v>
      </c>
      <c r="E384" s="27">
        <v>3.4220000000000002</v>
      </c>
      <c r="F384">
        <f t="shared" si="15"/>
        <v>9.3753424657534255E-3</v>
      </c>
      <c r="G384">
        <f t="shared" si="16"/>
        <v>-0.59588728770556687</v>
      </c>
      <c r="H384">
        <f t="shared" si="17"/>
        <v>0.14689990358022087</v>
      </c>
      <c r="I384" s="24">
        <v>44761</v>
      </c>
      <c r="J384" s="44" t="s">
        <v>19</v>
      </c>
    </row>
    <row r="385" spans="1:10" x14ac:dyDescent="0.45">
      <c r="A385" s="24">
        <v>44762</v>
      </c>
      <c r="B385" s="25">
        <v>103000</v>
      </c>
      <c r="C385" s="44" t="s">
        <v>19</v>
      </c>
      <c r="D385" s="28">
        <v>1194.1400000000001</v>
      </c>
      <c r="E385" s="27">
        <v>3.4140000000000001</v>
      </c>
      <c r="F385">
        <f t="shared" si="15"/>
        <v>9.3534246575342466E-3</v>
      </c>
      <c r="G385">
        <f t="shared" si="16"/>
        <v>0.96626406987893143</v>
      </c>
      <c r="H385">
        <f t="shared" si="17"/>
        <v>1.3234544959459631</v>
      </c>
      <c r="I385" s="24">
        <v>44762</v>
      </c>
      <c r="J385" s="44" t="s">
        <v>19</v>
      </c>
    </row>
    <row r="386" spans="1:10" x14ac:dyDescent="0.45">
      <c r="A386" s="24">
        <v>44763</v>
      </c>
      <c r="B386" s="25">
        <v>105500</v>
      </c>
      <c r="C386" s="44" t="s">
        <v>19</v>
      </c>
      <c r="D386" s="28">
        <v>1198.47</v>
      </c>
      <c r="E386" s="27">
        <v>3.4279999999999999</v>
      </c>
      <c r="F386">
        <f t="shared" si="15"/>
        <v>9.3917808219178087E-3</v>
      </c>
      <c r="G386">
        <f t="shared" si="16"/>
        <v>2.3888046878266227</v>
      </c>
      <c r="H386">
        <f t="shared" si="17"/>
        <v>0.35255644535373731</v>
      </c>
      <c r="I386" s="24">
        <v>44763</v>
      </c>
      <c r="J386" s="44" t="s">
        <v>19</v>
      </c>
    </row>
    <row r="387" spans="1:10" x14ac:dyDescent="0.45">
      <c r="A387" s="24">
        <v>44764</v>
      </c>
      <c r="B387" s="25">
        <v>108500</v>
      </c>
      <c r="C387" s="44" t="s">
        <v>19</v>
      </c>
      <c r="D387" s="28">
        <v>1194.76</v>
      </c>
      <c r="E387" s="27">
        <v>3.427</v>
      </c>
      <c r="F387">
        <f t="shared" ref="F387:F450" si="18">E387/365</f>
        <v>9.3890410958904109E-3</v>
      </c>
      <c r="G387">
        <f t="shared" si="16"/>
        <v>2.7945329653434223</v>
      </c>
      <c r="H387">
        <f t="shared" si="17"/>
        <v>-0.319430530788609</v>
      </c>
      <c r="I387" s="24">
        <v>44764</v>
      </c>
      <c r="J387" s="44" t="s">
        <v>19</v>
      </c>
    </row>
    <row r="388" spans="1:10" x14ac:dyDescent="0.45">
      <c r="A388" s="24">
        <v>44767</v>
      </c>
      <c r="B388" s="25">
        <v>108600</v>
      </c>
      <c r="C388" s="44" t="s">
        <v>19</v>
      </c>
      <c r="D388" s="28">
        <v>1188.5</v>
      </c>
      <c r="E388" s="27">
        <v>3.431</v>
      </c>
      <c r="F388">
        <f t="shared" si="18"/>
        <v>9.4000000000000004E-3</v>
      </c>
      <c r="G388">
        <f t="shared" ref="G388:G451" si="19">LN(B388/B387)*100-F388</f>
        <v>8.2723451932084011E-2</v>
      </c>
      <c r="H388">
        <f t="shared" ref="H388:H451" si="20">LN(D388/D387)*100-F388</f>
        <v>-0.53473205748639063</v>
      </c>
      <c r="I388" s="24">
        <v>44767</v>
      </c>
      <c r="J388" s="44" t="s">
        <v>19</v>
      </c>
    </row>
    <row r="389" spans="1:10" x14ac:dyDescent="0.45">
      <c r="A389" s="24">
        <v>44768</v>
      </c>
      <c r="B389" s="25">
        <v>110000</v>
      </c>
      <c r="C389" s="44" t="s">
        <v>19</v>
      </c>
      <c r="D389" s="28">
        <v>1185.07</v>
      </c>
      <c r="E389" s="27">
        <v>3.4870000000000001</v>
      </c>
      <c r="F389">
        <f t="shared" si="18"/>
        <v>9.5534246575342471E-3</v>
      </c>
      <c r="G389">
        <f t="shared" si="19"/>
        <v>1.2713424046005899</v>
      </c>
      <c r="H389">
        <f t="shared" si="20"/>
        <v>-0.29856974923005636</v>
      </c>
      <c r="I389" s="24">
        <v>44768</v>
      </c>
      <c r="J389" s="44" t="s">
        <v>19</v>
      </c>
    </row>
    <row r="390" spans="1:10" x14ac:dyDescent="0.45">
      <c r="A390" s="24">
        <v>44769</v>
      </c>
      <c r="B390" s="25">
        <v>109900</v>
      </c>
      <c r="C390" s="44" t="s">
        <v>19</v>
      </c>
      <c r="D390" s="28">
        <v>1191.04</v>
      </c>
      <c r="E390" s="27">
        <v>3.863</v>
      </c>
      <c r="F390">
        <f t="shared" si="18"/>
        <v>1.0583561643835617E-2</v>
      </c>
      <c r="G390">
        <f t="shared" si="19"/>
        <v>-0.1015339999278856</v>
      </c>
      <c r="H390">
        <f t="shared" si="20"/>
        <v>0.49191948428694504</v>
      </c>
      <c r="I390" s="24">
        <v>44769</v>
      </c>
      <c r="J390" s="44" t="s">
        <v>19</v>
      </c>
    </row>
    <row r="391" spans="1:10" x14ac:dyDescent="0.45">
      <c r="A391" s="24">
        <v>44770</v>
      </c>
      <c r="B391" s="25">
        <v>109900</v>
      </c>
      <c r="C391" s="44" t="s">
        <v>19</v>
      </c>
      <c r="D391" s="28">
        <v>1208.1199999999999</v>
      </c>
      <c r="E391" s="27">
        <v>3.7069999999999999</v>
      </c>
      <c r="F391">
        <f t="shared" si="18"/>
        <v>1.0156164383561643E-2</v>
      </c>
      <c r="G391">
        <f t="shared" si="19"/>
        <v>-1.0156164383561643E-2</v>
      </c>
      <c r="H391">
        <f t="shared" si="20"/>
        <v>1.4136995651770354</v>
      </c>
      <c r="I391" s="24">
        <v>44770</v>
      </c>
      <c r="J391" s="44" t="s">
        <v>19</v>
      </c>
    </row>
    <row r="392" spans="1:10" x14ac:dyDescent="0.45">
      <c r="A392" s="24">
        <v>44771</v>
      </c>
      <c r="B392" s="25">
        <v>106100</v>
      </c>
      <c r="C392" s="44" t="s">
        <v>19</v>
      </c>
      <c r="D392" s="28">
        <v>1206.33</v>
      </c>
      <c r="E392" s="27">
        <v>3.6320000000000001</v>
      </c>
      <c r="F392">
        <f t="shared" si="18"/>
        <v>9.9506849315068504E-3</v>
      </c>
      <c r="G392">
        <f t="shared" si="19"/>
        <v>-3.5288322638953256</v>
      </c>
      <c r="H392">
        <f t="shared" si="20"/>
        <v>-0.15822464611897019</v>
      </c>
      <c r="I392" s="24">
        <v>44771</v>
      </c>
      <c r="J392" s="44" t="s">
        <v>19</v>
      </c>
    </row>
    <row r="393" spans="1:10" x14ac:dyDescent="0.45">
      <c r="A393" s="24">
        <v>44200</v>
      </c>
      <c r="B393" s="26">
        <v>28550</v>
      </c>
      <c r="C393" s="44" t="s">
        <v>17</v>
      </c>
      <c r="D393" s="28">
        <v>1120.47</v>
      </c>
      <c r="E393" s="27">
        <v>2.4319999999999999</v>
      </c>
      <c r="F393">
        <f t="shared" si="18"/>
        <v>6.663013698630137E-3</v>
      </c>
      <c r="I393" s="24">
        <v>44200</v>
      </c>
      <c r="J393" s="44" t="s">
        <v>17</v>
      </c>
    </row>
    <row r="394" spans="1:10" x14ac:dyDescent="0.45">
      <c r="A394" s="24">
        <v>44201</v>
      </c>
      <c r="B394" s="26">
        <v>28300</v>
      </c>
      <c r="C394" s="44" t="s">
        <v>17</v>
      </c>
      <c r="D394" s="28">
        <v>1132.55</v>
      </c>
      <c r="E394" s="27">
        <v>2.415</v>
      </c>
      <c r="F394">
        <f t="shared" si="18"/>
        <v>6.6164383561643832E-3</v>
      </c>
      <c r="G394">
        <f t="shared" si="19"/>
        <v>-0.88612958363889338</v>
      </c>
      <c r="H394">
        <f t="shared" si="20"/>
        <v>1.0657322988570566</v>
      </c>
      <c r="I394" s="24">
        <v>44201</v>
      </c>
      <c r="J394" s="44" t="s">
        <v>17</v>
      </c>
    </row>
    <row r="395" spans="1:10" x14ac:dyDescent="0.45">
      <c r="A395" s="24">
        <v>44202</v>
      </c>
      <c r="B395" s="26">
        <v>28150</v>
      </c>
      <c r="C395" s="44" t="s">
        <v>17</v>
      </c>
      <c r="D395" s="28">
        <v>1143.21</v>
      </c>
      <c r="E395" s="27">
        <v>2.427</v>
      </c>
      <c r="F395">
        <f t="shared" si="18"/>
        <v>6.6493150684931506E-3</v>
      </c>
      <c r="G395">
        <f t="shared" si="19"/>
        <v>-0.53809432141775215</v>
      </c>
      <c r="H395">
        <f t="shared" si="20"/>
        <v>0.9301874309524979</v>
      </c>
      <c r="I395" s="24">
        <v>44202</v>
      </c>
      <c r="J395" s="44" t="s">
        <v>17</v>
      </c>
    </row>
    <row r="396" spans="1:10" x14ac:dyDescent="0.45">
      <c r="A396" s="24">
        <v>44203</v>
      </c>
      <c r="B396" s="26">
        <v>28600</v>
      </c>
      <c r="C396" s="44" t="s">
        <v>17</v>
      </c>
      <c r="D396" s="28">
        <v>1156.49</v>
      </c>
      <c r="E396" s="27">
        <v>2.4220000000000002</v>
      </c>
      <c r="F396">
        <f t="shared" si="18"/>
        <v>6.6356164383561652E-3</v>
      </c>
      <c r="G396">
        <f t="shared" si="19"/>
        <v>1.5793007075723859</v>
      </c>
      <c r="H396">
        <f t="shared" si="20"/>
        <v>1.1483104737464946</v>
      </c>
      <c r="I396" s="24">
        <v>44203</v>
      </c>
      <c r="J396" s="44" t="s">
        <v>17</v>
      </c>
    </row>
    <row r="397" spans="1:10" x14ac:dyDescent="0.45">
      <c r="A397" s="24">
        <v>44204</v>
      </c>
      <c r="B397" s="26">
        <v>29200</v>
      </c>
      <c r="C397" s="44" t="s">
        <v>17</v>
      </c>
      <c r="D397" s="28">
        <v>1167.69</v>
      </c>
      <c r="E397" s="27">
        <v>2.4359999999999999</v>
      </c>
      <c r="F397">
        <f t="shared" si="18"/>
        <v>6.6739726027397256E-3</v>
      </c>
      <c r="G397">
        <f t="shared" si="19"/>
        <v>2.0695251722401826</v>
      </c>
      <c r="H397">
        <f t="shared" si="20"/>
        <v>0.95711426204834926</v>
      </c>
      <c r="I397" s="24">
        <v>44204</v>
      </c>
      <c r="J397" s="44" t="s">
        <v>17</v>
      </c>
    </row>
    <row r="398" spans="1:10" x14ac:dyDescent="0.45">
      <c r="A398" s="24">
        <v>44207</v>
      </c>
      <c r="B398" s="26">
        <v>31200</v>
      </c>
      <c r="C398" s="44" t="s">
        <v>17</v>
      </c>
      <c r="D398" s="28">
        <v>1184.8900000000001</v>
      </c>
      <c r="E398" s="27">
        <v>2.4020000000000001</v>
      </c>
      <c r="F398">
        <f t="shared" si="18"/>
        <v>6.5808219178082198E-3</v>
      </c>
      <c r="G398">
        <f t="shared" si="19"/>
        <v>6.6183577322022584</v>
      </c>
      <c r="H398">
        <f t="shared" si="20"/>
        <v>1.4556696835594796</v>
      </c>
      <c r="I398" s="24">
        <v>44207</v>
      </c>
      <c r="J398" s="44" t="s">
        <v>17</v>
      </c>
    </row>
    <row r="399" spans="1:10" x14ac:dyDescent="0.45">
      <c r="A399" s="24">
        <v>44208</v>
      </c>
      <c r="B399" s="26">
        <v>32000</v>
      </c>
      <c r="C399" s="44" t="s">
        <v>17</v>
      </c>
      <c r="D399" s="28">
        <v>1192.28</v>
      </c>
      <c r="E399" s="27">
        <v>2.3839999999999999</v>
      </c>
      <c r="F399">
        <f t="shared" si="18"/>
        <v>6.5315068493150682E-3</v>
      </c>
      <c r="G399">
        <f t="shared" si="19"/>
        <v>2.5252492915796632</v>
      </c>
      <c r="H399">
        <f t="shared" si="20"/>
        <v>0.61521820448139386</v>
      </c>
      <c r="I399" s="24">
        <v>44208</v>
      </c>
      <c r="J399" s="44" t="s">
        <v>17</v>
      </c>
    </row>
    <row r="400" spans="1:10" x14ac:dyDescent="0.45">
      <c r="A400" s="24">
        <v>44209</v>
      </c>
      <c r="B400" s="26">
        <v>31100</v>
      </c>
      <c r="C400" s="44" t="s">
        <v>17</v>
      </c>
      <c r="D400" s="28">
        <v>1186.05</v>
      </c>
      <c r="E400" s="27">
        <v>2.331</v>
      </c>
      <c r="F400">
        <f t="shared" si="18"/>
        <v>6.386301369863014E-3</v>
      </c>
      <c r="G400">
        <f t="shared" si="19"/>
        <v>-2.859194662823668</v>
      </c>
      <c r="H400">
        <f t="shared" si="20"/>
        <v>-0.53028451982793801</v>
      </c>
      <c r="I400" s="24">
        <v>44209</v>
      </c>
      <c r="J400" s="44" t="s">
        <v>17</v>
      </c>
    </row>
    <row r="401" spans="1:10" x14ac:dyDescent="0.45">
      <c r="A401" s="24">
        <v>44210</v>
      </c>
      <c r="B401" s="26">
        <v>30800</v>
      </c>
      <c r="C401" s="44" t="s">
        <v>17</v>
      </c>
      <c r="D401" s="28">
        <v>1187.4000000000001</v>
      </c>
      <c r="E401" s="27">
        <v>2.3220000000000001</v>
      </c>
      <c r="F401">
        <f t="shared" si="18"/>
        <v>6.3616438356164382E-3</v>
      </c>
      <c r="G401">
        <f t="shared" si="19"/>
        <v>-0.97567456440158451</v>
      </c>
      <c r="H401">
        <f t="shared" si="20"/>
        <v>0.10739682131731471</v>
      </c>
      <c r="I401" s="24">
        <v>44210</v>
      </c>
      <c r="J401" s="44" t="s">
        <v>17</v>
      </c>
    </row>
    <row r="402" spans="1:10" x14ac:dyDescent="0.45">
      <c r="A402" s="24">
        <v>44211</v>
      </c>
      <c r="B402" s="26">
        <v>30850</v>
      </c>
      <c r="C402" s="44" t="s">
        <v>17</v>
      </c>
      <c r="D402" s="28">
        <v>1194.2</v>
      </c>
      <c r="E402" s="27">
        <v>2.2069999999999999</v>
      </c>
      <c r="F402">
        <f t="shared" si="18"/>
        <v>6.046575342465753E-3</v>
      </c>
      <c r="G402">
        <f t="shared" si="19"/>
        <v>0.15615946184433935</v>
      </c>
      <c r="H402">
        <f t="shared" si="20"/>
        <v>0.56499965228923743</v>
      </c>
      <c r="I402" s="24">
        <v>44211</v>
      </c>
      <c r="J402" s="44" t="s">
        <v>17</v>
      </c>
    </row>
    <row r="403" spans="1:10" x14ac:dyDescent="0.45">
      <c r="A403" s="24">
        <v>44214</v>
      </c>
      <c r="B403" s="26">
        <v>30650</v>
      </c>
      <c r="C403" s="44" t="s">
        <v>17</v>
      </c>
      <c r="D403" s="28">
        <v>1191.94</v>
      </c>
      <c r="E403" s="27">
        <v>2.1970000000000001</v>
      </c>
      <c r="F403">
        <f t="shared" si="18"/>
        <v>6.0191780821917812E-3</v>
      </c>
      <c r="G403">
        <f t="shared" si="19"/>
        <v>-0.65642797499982941</v>
      </c>
      <c r="H403">
        <f t="shared" si="20"/>
        <v>-0.19544651057660595</v>
      </c>
      <c r="I403" s="24">
        <v>44214</v>
      </c>
      <c r="J403" s="44" t="s">
        <v>17</v>
      </c>
    </row>
    <row r="404" spans="1:10" x14ac:dyDescent="0.45">
      <c r="A404" s="24">
        <v>44215</v>
      </c>
      <c r="B404" s="26">
        <v>28600</v>
      </c>
      <c r="C404" s="44" t="s">
        <v>17</v>
      </c>
      <c r="D404" s="28">
        <v>1131</v>
      </c>
      <c r="E404" s="27">
        <v>2.06</v>
      </c>
      <c r="F404">
        <f t="shared" si="18"/>
        <v>5.6438356164383559E-3</v>
      </c>
      <c r="G404">
        <f t="shared" si="19"/>
        <v>-6.9282382912577924</v>
      </c>
      <c r="H404">
        <f t="shared" si="20"/>
        <v>-5.2536473027991857</v>
      </c>
      <c r="I404" s="24">
        <v>44215</v>
      </c>
      <c r="J404" s="44" t="s">
        <v>17</v>
      </c>
    </row>
    <row r="405" spans="1:10" x14ac:dyDescent="0.45">
      <c r="A405" s="24">
        <v>44216</v>
      </c>
      <c r="B405" s="26">
        <v>28700</v>
      </c>
      <c r="C405" s="44" t="s">
        <v>17</v>
      </c>
      <c r="D405" s="28">
        <v>1134.68</v>
      </c>
      <c r="E405" s="27">
        <v>2.2120000000000002</v>
      </c>
      <c r="F405">
        <f t="shared" si="18"/>
        <v>6.0602739726027402E-3</v>
      </c>
      <c r="G405">
        <f t="shared" si="19"/>
        <v>0.34298022000425404</v>
      </c>
      <c r="H405">
        <f t="shared" si="20"/>
        <v>0.31878729815836293</v>
      </c>
      <c r="I405" s="24">
        <v>44216</v>
      </c>
      <c r="J405" s="44" t="s">
        <v>17</v>
      </c>
    </row>
    <row r="406" spans="1:10" x14ac:dyDescent="0.45">
      <c r="A406" s="24">
        <v>44217</v>
      </c>
      <c r="B406" s="26">
        <v>29450</v>
      </c>
      <c r="C406" s="44" t="s">
        <v>17</v>
      </c>
      <c r="D406" s="28">
        <v>1164.21</v>
      </c>
      <c r="E406" s="27">
        <v>2.1880000000000002</v>
      </c>
      <c r="F406">
        <f t="shared" si="18"/>
        <v>5.9945205479452063E-3</v>
      </c>
      <c r="G406">
        <f t="shared" si="19"/>
        <v>2.5736842126540735</v>
      </c>
      <c r="H406">
        <f t="shared" si="20"/>
        <v>2.5632127347252882</v>
      </c>
      <c r="I406" s="24">
        <v>44217</v>
      </c>
      <c r="J406" s="44" t="s">
        <v>17</v>
      </c>
    </row>
    <row r="407" spans="1:10" x14ac:dyDescent="0.45">
      <c r="A407" s="24">
        <v>44218</v>
      </c>
      <c r="B407" s="26">
        <v>29200</v>
      </c>
      <c r="C407" s="44" t="s">
        <v>17</v>
      </c>
      <c r="D407" s="28">
        <v>1166.78</v>
      </c>
      <c r="E407" s="27">
        <v>2.1880000000000002</v>
      </c>
      <c r="F407">
        <f t="shared" si="18"/>
        <v>5.9945205479452063E-3</v>
      </c>
      <c r="G407">
        <f t="shared" si="19"/>
        <v>-0.85851460288390691</v>
      </c>
      <c r="H407">
        <f t="shared" si="20"/>
        <v>0.21451273528345233</v>
      </c>
      <c r="I407" s="24">
        <v>44218</v>
      </c>
      <c r="J407" s="44" t="s">
        <v>17</v>
      </c>
    </row>
    <row r="408" spans="1:10" x14ac:dyDescent="0.45">
      <c r="A408" s="24">
        <v>44221</v>
      </c>
      <c r="B408" s="26">
        <v>29100</v>
      </c>
      <c r="C408" s="44" t="s">
        <v>17</v>
      </c>
      <c r="D408" s="28">
        <v>1166.05</v>
      </c>
      <c r="E408" s="27">
        <v>2.2069999999999999</v>
      </c>
      <c r="F408">
        <f t="shared" si="18"/>
        <v>6.046575342465753E-3</v>
      </c>
      <c r="G408">
        <f t="shared" si="19"/>
        <v>-0.34910008502139062</v>
      </c>
      <c r="H408">
        <f t="shared" si="20"/>
        <v>-6.8631506419970498E-2</v>
      </c>
      <c r="I408" s="24">
        <v>44221</v>
      </c>
      <c r="J408" s="44" t="s">
        <v>17</v>
      </c>
    </row>
    <row r="409" spans="1:10" x14ac:dyDescent="0.45">
      <c r="A409" s="24">
        <v>44222</v>
      </c>
      <c r="B409" s="26">
        <v>28100</v>
      </c>
      <c r="C409" s="44" t="s">
        <v>17</v>
      </c>
      <c r="D409" s="28">
        <v>1136.1199999999999</v>
      </c>
      <c r="E409" s="27">
        <v>2.2309999999999999</v>
      </c>
      <c r="F409">
        <f t="shared" si="18"/>
        <v>6.112328767123287E-3</v>
      </c>
      <c r="G409">
        <f t="shared" si="19"/>
        <v>-3.502972112541797</v>
      </c>
      <c r="H409">
        <f t="shared" si="20"/>
        <v>-2.6064143420316364</v>
      </c>
      <c r="I409" s="24">
        <v>44222</v>
      </c>
      <c r="J409" s="44" t="s">
        <v>17</v>
      </c>
    </row>
    <row r="410" spans="1:10" x14ac:dyDescent="0.45">
      <c r="A410" s="24">
        <v>44223</v>
      </c>
      <c r="B410" s="26">
        <v>27250</v>
      </c>
      <c r="C410" s="44" t="s">
        <v>17</v>
      </c>
      <c r="D410" s="28">
        <v>1097.17</v>
      </c>
      <c r="E410" s="27">
        <v>2.23</v>
      </c>
      <c r="F410">
        <f t="shared" si="18"/>
        <v>6.1095890410958901E-3</v>
      </c>
      <c r="G410">
        <f t="shared" si="19"/>
        <v>-3.0777151120857913</v>
      </c>
      <c r="H410">
        <f t="shared" si="20"/>
        <v>-3.4945907031747629</v>
      </c>
      <c r="I410" s="24">
        <v>44223</v>
      </c>
      <c r="J410" s="44" t="s">
        <v>17</v>
      </c>
    </row>
    <row r="411" spans="1:10" x14ac:dyDescent="0.45">
      <c r="A411" s="24">
        <v>44224</v>
      </c>
      <c r="B411" s="26">
        <v>25350</v>
      </c>
      <c r="C411" s="44" t="s">
        <v>17</v>
      </c>
      <c r="D411" s="28">
        <v>1023.94</v>
      </c>
      <c r="E411" s="27">
        <v>2.3149999999999999</v>
      </c>
      <c r="F411">
        <f t="shared" si="18"/>
        <v>6.3424657534246571E-3</v>
      </c>
      <c r="G411">
        <f t="shared" si="19"/>
        <v>-7.2338215729595161</v>
      </c>
      <c r="H411">
        <f t="shared" si="20"/>
        <v>-6.9139630888481385</v>
      </c>
      <c r="I411" s="24">
        <v>44224</v>
      </c>
      <c r="J411" s="44" t="s">
        <v>17</v>
      </c>
    </row>
    <row r="412" spans="1:10" x14ac:dyDescent="0.45">
      <c r="A412" s="24">
        <v>44225</v>
      </c>
      <c r="B412" s="26">
        <v>25850</v>
      </c>
      <c r="C412" s="44" t="s">
        <v>17</v>
      </c>
      <c r="D412" s="28">
        <v>1056.6099999999999</v>
      </c>
      <c r="E412" s="27">
        <v>2.3039999999999998</v>
      </c>
      <c r="F412">
        <f t="shared" si="18"/>
        <v>6.3123287671232875E-3</v>
      </c>
      <c r="G412">
        <f t="shared" si="19"/>
        <v>1.9468747629574836</v>
      </c>
      <c r="H412">
        <f t="shared" si="20"/>
        <v>3.1344615584500852</v>
      </c>
      <c r="I412" s="24">
        <v>44225</v>
      </c>
      <c r="J412" s="44" t="s">
        <v>17</v>
      </c>
    </row>
    <row r="413" spans="1:10" x14ac:dyDescent="0.45">
      <c r="A413" s="24">
        <v>44228</v>
      </c>
      <c r="B413" s="26">
        <v>25100</v>
      </c>
      <c r="C413" s="44" t="s">
        <v>17</v>
      </c>
      <c r="D413" s="28">
        <v>1035.51</v>
      </c>
      <c r="E413" s="27">
        <v>2.2789999999999999</v>
      </c>
      <c r="F413">
        <f t="shared" si="18"/>
        <v>6.2438356164383558E-3</v>
      </c>
      <c r="G413">
        <f t="shared" si="19"/>
        <v>-2.9505193172864299</v>
      </c>
      <c r="H413">
        <f t="shared" si="20"/>
        <v>-2.0234049401651095</v>
      </c>
      <c r="I413" s="24">
        <v>44228</v>
      </c>
      <c r="J413" s="44" t="s">
        <v>17</v>
      </c>
    </row>
    <row r="414" spans="1:10" x14ac:dyDescent="0.45">
      <c r="A414" s="24">
        <v>44229</v>
      </c>
      <c r="B414" s="26">
        <v>25300</v>
      </c>
      <c r="C414" s="44" t="s">
        <v>17</v>
      </c>
      <c r="D414" s="28">
        <v>1075.53</v>
      </c>
      <c r="E414" s="27">
        <v>2.302</v>
      </c>
      <c r="F414">
        <f t="shared" si="18"/>
        <v>6.3068493150684937E-3</v>
      </c>
      <c r="G414">
        <f t="shared" si="19"/>
        <v>0.78734811025856566</v>
      </c>
      <c r="H414">
        <f t="shared" si="20"/>
        <v>3.7856435868935314</v>
      </c>
      <c r="I414" s="24">
        <v>44229</v>
      </c>
      <c r="J414" s="44" t="s">
        <v>17</v>
      </c>
    </row>
    <row r="415" spans="1:10" x14ac:dyDescent="0.45">
      <c r="A415" s="24">
        <v>44230</v>
      </c>
      <c r="B415" s="26">
        <v>26150</v>
      </c>
      <c r="C415" s="44" t="s">
        <v>17</v>
      </c>
      <c r="D415" s="28">
        <v>1111.29</v>
      </c>
      <c r="E415" s="27">
        <v>2.2949999999999999</v>
      </c>
      <c r="F415">
        <f t="shared" si="18"/>
        <v>6.2876712328767117E-3</v>
      </c>
      <c r="G415">
        <f t="shared" si="19"/>
        <v>3.2981918065128619</v>
      </c>
      <c r="H415">
        <f t="shared" si="20"/>
        <v>3.2645062646981846</v>
      </c>
      <c r="I415" s="24">
        <v>44230</v>
      </c>
      <c r="J415" s="44" t="s">
        <v>17</v>
      </c>
    </row>
    <row r="416" spans="1:10" x14ac:dyDescent="0.45">
      <c r="A416" s="24">
        <v>44231</v>
      </c>
      <c r="B416" s="26">
        <v>26100</v>
      </c>
      <c r="C416" s="44" t="s">
        <v>17</v>
      </c>
      <c r="D416" s="28">
        <v>1112.19</v>
      </c>
      <c r="E416" s="27">
        <v>2.2509999999999999</v>
      </c>
      <c r="F416">
        <f t="shared" si="18"/>
        <v>6.1671232876712324E-3</v>
      </c>
      <c r="G416">
        <f t="shared" si="19"/>
        <v>-0.19755474151608768</v>
      </c>
      <c r="H416">
        <f t="shared" si="20"/>
        <v>7.4787061067647917E-2</v>
      </c>
      <c r="I416" s="24">
        <v>44231</v>
      </c>
      <c r="J416" s="44" t="s">
        <v>17</v>
      </c>
    </row>
    <row r="417" spans="1:10" x14ac:dyDescent="0.45">
      <c r="A417" s="24">
        <v>44232</v>
      </c>
      <c r="B417" s="26">
        <v>26500</v>
      </c>
      <c r="C417" s="44" t="s">
        <v>17</v>
      </c>
      <c r="D417" s="28">
        <v>1126.9100000000001</v>
      </c>
      <c r="E417" s="27">
        <v>2.2469999999999999</v>
      </c>
      <c r="F417">
        <f t="shared" si="18"/>
        <v>6.1561643835616438E-3</v>
      </c>
      <c r="G417">
        <f t="shared" si="19"/>
        <v>1.5147857019693092</v>
      </c>
      <c r="H417">
        <f t="shared" si="20"/>
        <v>1.308676765254233</v>
      </c>
      <c r="I417" s="24">
        <v>44232</v>
      </c>
      <c r="J417" s="44" t="s">
        <v>17</v>
      </c>
    </row>
    <row r="418" spans="1:10" x14ac:dyDescent="0.45">
      <c r="A418" s="24">
        <v>44235</v>
      </c>
      <c r="B418" s="26">
        <v>25550</v>
      </c>
      <c r="C418" s="44" t="s">
        <v>17</v>
      </c>
      <c r="D418" s="28">
        <v>1083.18</v>
      </c>
      <c r="E418" s="27">
        <v>2.2679999999999998</v>
      </c>
      <c r="F418">
        <f t="shared" si="18"/>
        <v>6.2136986301369861E-3</v>
      </c>
      <c r="G418">
        <f t="shared" si="19"/>
        <v>-3.6569553328764441</v>
      </c>
      <c r="H418">
        <f t="shared" si="20"/>
        <v>-3.9640351630465127</v>
      </c>
      <c r="I418" s="24">
        <v>44235</v>
      </c>
      <c r="J418" s="44" t="s">
        <v>17</v>
      </c>
    </row>
    <row r="419" spans="1:10" x14ac:dyDescent="0.45">
      <c r="A419" s="24">
        <v>44236</v>
      </c>
      <c r="B419" s="26">
        <v>26350</v>
      </c>
      <c r="C419" s="44" t="s">
        <v>17</v>
      </c>
      <c r="D419" s="28">
        <v>1114.93</v>
      </c>
      <c r="E419" s="27">
        <v>2.2730000000000001</v>
      </c>
      <c r="F419">
        <f t="shared" si="18"/>
        <v>6.2273972602739733E-3</v>
      </c>
      <c r="G419">
        <f t="shared" si="19"/>
        <v>3.076868436505515</v>
      </c>
      <c r="H419">
        <f t="shared" si="20"/>
        <v>2.8828189505172745</v>
      </c>
      <c r="I419" s="24">
        <v>44236</v>
      </c>
      <c r="J419" s="44" t="s">
        <v>17</v>
      </c>
    </row>
    <row r="420" spans="1:10" x14ac:dyDescent="0.45">
      <c r="A420" s="24">
        <v>44244</v>
      </c>
      <c r="B420" s="26">
        <v>27250</v>
      </c>
      <c r="C420" s="44" t="s">
        <v>17</v>
      </c>
      <c r="D420" s="28">
        <v>1155.78</v>
      </c>
      <c r="E420" s="27">
        <v>2.2090000000000001</v>
      </c>
      <c r="F420">
        <f t="shared" si="18"/>
        <v>6.0520547945205477E-3</v>
      </c>
      <c r="G420">
        <f t="shared" si="19"/>
        <v>3.3524725573936562</v>
      </c>
      <c r="H420">
        <f t="shared" si="20"/>
        <v>3.5923297499779205</v>
      </c>
      <c r="I420" s="24">
        <v>44244</v>
      </c>
      <c r="J420" s="44" t="s">
        <v>17</v>
      </c>
    </row>
    <row r="421" spans="1:10" x14ac:dyDescent="0.45">
      <c r="A421" s="24">
        <v>44245</v>
      </c>
      <c r="B421" s="26">
        <v>27250</v>
      </c>
      <c r="C421" s="44" t="s">
        <v>17</v>
      </c>
      <c r="D421" s="28">
        <v>1174.3800000000001</v>
      </c>
      <c r="E421" s="27">
        <v>2.254</v>
      </c>
      <c r="F421">
        <f t="shared" si="18"/>
        <v>6.1753424657534249E-3</v>
      </c>
      <c r="G421">
        <f t="shared" si="19"/>
        <v>-6.1753424657534249E-3</v>
      </c>
      <c r="H421">
        <f t="shared" si="20"/>
        <v>1.5903154615708419</v>
      </c>
      <c r="I421" s="24">
        <v>44245</v>
      </c>
      <c r="J421" s="44" t="s">
        <v>17</v>
      </c>
    </row>
    <row r="422" spans="1:10" x14ac:dyDescent="0.45">
      <c r="A422" s="24">
        <v>44246</v>
      </c>
      <c r="B422" s="26">
        <v>26900</v>
      </c>
      <c r="C422" s="44" t="s">
        <v>17</v>
      </c>
      <c r="D422" s="28">
        <v>1173.5</v>
      </c>
      <c r="E422" s="27">
        <v>2.2210000000000001</v>
      </c>
      <c r="F422">
        <f t="shared" si="18"/>
        <v>6.0849315068493151E-3</v>
      </c>
      <c r="G422">
        <f t="shared" si="19"/>
        <v>-1.2988083816528098</v>
      </c>
      <c r="H422">
        <f t="shared" si="20"/>
        <v>-8.1046176647789403E-2</v>
      </c>
      <c r="I422" s="24">
        <v>44246</v>
      </c>
      <c r="J422" s="44" t="s">
        <v>17</v>
      </c>
    </row>
    <row r="423" spans="1:10" x14ac:dyDescent="0.45">
      <c r="A423" s="24">
        <v>44249</v>
      </c>
      <c r="B423" s="26">
        <v>27500</v>
      </c>
      <c r="C423" s="44" t="s">
        <v>17</v>
      </c>
      <c r="D423" s="28">
        <v>1175.04</v>
      </c>
      <c r="E423" s="27">
        <v>2.2429999999999999</v>
      </c>
      <c r="F423">
        <f t="shared" si="18"/>
        <v>6.1452054794520544E-3</v>
      </c>
      <c r="G423">
        <f t="shared" si="19"/>
        <v>2.1998266009937737</v>
      </c>
      <c r="H423">
        <f t="shared" si="20"/>
        <v>0.12500012061435736</v>
      </c>
      <c r="I423" s="24">
        <v>44249</v>
      </c>
      <c r="J423" s="44" t="s">
        <v>17</v>
      </c>
    </row>
    <row r="424" spans="1:10" x14ac:dyDescent="0.45">
      <c r="A424" s="24">
        <v>44250</v>
      </c>
      <c r="B424" s="26">
        <v>28600</v>
      </c>
      <c r="C424" s="44" t="s">
        <v>17</v>
      </c>
      <c r="D424" s="28">
        <v>1177.6400000000001</v>
      </c>
      <c r="E424" s="27">
        <v>2.2759999999999998</v>
      </c>
      <c r="F424">
        <f t="shared" si="18"/>
        <v>6.2356164383561641E-3</v>
      </c>
      <c r="G424">
        <f t="shared" si="19"/>
        <v>3.9158356988897767</v>
      </c>
      <c r="H424">
        <f t="shared" si="20"/>
        <v>0.21478900726375541</v>
      </c>
      <c r="I424" s="24">
        <v>44250</v>
      </c>
      <c r="J424" s="44" t="s">
        <v>17</v>
      </c>
    </row>
    <row r="425" spans="1:10" x14ac:dyDescent="0.45">
      <c r="A425" s="24">
        <v>44251</v>
      </c>
      <c r="B425" s="26">
        <v>28800</v>
      </c>
      <c r="C425" s="44" t="s">
        <v>17</v>
      </c>
      <c r="D425" s="28">
        <v>1162.01</v>
      </c>
      <c r="E425" s="27">
        <v>2.27</v>
      </c>
      <c r="F425">
        <f t="shared" si="18"/>
        <v>6.2191780821917808E-3</v>
      </c>
      <c r="G425">
        <f t="shared" si="19"/>
        <v>0.6906477535271518</v>
      </c>
      <c r="H425">
        <f t="shared" si="20"/>
        <v>-1.3423363343053609</v>
      </c>
      <c r="I425" s="24">
        <v>44251</v>
      </c>
      <c r="J425" s="44" t="s">
        <v>17</v>
      </c>
    </row>
    <row r="426" spans="1:10" x14ac:dyDescent="0.45">
      <c r="A426" s="24">
        <v>44252</v>
      </c>
      <c r="B426" s="26">
        <v>29000</v>
      </c>
      <c r="C426" s="44" t="s">
        <v>17</v>
      </c>
      <c r="D426" s="28">
        <v>1165.43</v>
      </c>
      <c r="E426" s="27">
        <v>2.31</v>
      </c>
      <c r="F426">
        <f t="shared" si="18"/>
        <v>6.3287671232876716E-3</v>
      </c>
      <c r="G426">
        <f t="shared" si="19"/>
        <v>0.68571551733408809</v>
      </c>
      <c r="H426">
        <f t="shared" si="20"/>
        <v>0.28755657140355001</v>
      </c>
      <c r="I426" s="24">
        <v>44252</v>
      </c>
      <c r="J426" s="44" t="s">
        <v>17</v>
      </c>
    </row>
    <row r="427" spans="1:10" x14ac:dyDescent="0.45">
      <c r="A427" s="24">
        <v>44253</v>
      </c>
      <c r="B427" s="26">
        <v>29950</v>
      </c>
      <c r="C427" s="44" t="s">
        <v>17</v>
      </c>
      <c r="D427" s="28">
        <v>1168.47</v>
      </c>
      <c r="E427" s="27">
        <v>2.355</v>
      </c>
      <c r="F427">
        <f t="shared" si="18"/>
        <v>6.4520547945205479E-3</v>
      </c>
      <c r="G427">
        <f t="shared" si="19"/>
        <v>3.2168974027039026</v>
      </c>
      <c r="H427">
        <f t="shared" si="20"/>
        <v>0.25405625483620636</v>
      </c>
      <c r="I427" s="24">
        <v>44253</v>
      </c>
      <c r="J427" s="44" t="s">
        <v>17</v>
      </c>
    </row>
    <row r="428" spans="1:10" x14ac:dyDescent="0.45">
      <c r="A428" s="24">
        <v>44256</v>
      </c>
      <c r="B428" s="26">
        <v>31400</v>
      </c>
      <c r="C428" s="44" t="s">
        <v>17</v>
      </c>
      <c r="D428" s="28">
        <v>1186.17</v>
      </c>
      <c r="E428" s="27">
        <v>2.335</v>
      </c>
      <c r="F428">
        <f t="shared" si="18"/>
        <v>6.3972602739726025E-3</v>
      </c>
      <c r="G428">
        <f t="shared" si="19"/>
        <v>4.7214595750009627</v>
      </c>
      <c r="H428">
        <f t="shared" si="20"/>
        <v>1.4970455928972084</v>
      </c>
      <c r="I428" s="24">
        <v>44256</v>
      </c>
      <c r="J428" s="44" t="s">
        <v>17</v>
      </c>
    </row>
    <row r="429" spans="1:10" x14ac:dyDescent="0.45">
      <c r="A429" s="24">
        <v>44257</v>
      </c>
      <c r="B429" s="26">
        <v>31300</v>
      </c>
      <c r="C429" s="44" t="s">
        <v>17</v>
      </c>
      <c r="D429" s="28">
        <v>1186.6099999999999</v>
      </c>
      <c r="E429" s="27">
        <v>2.3039999999999998</v>
      </c>
      <c r="F429">
        <f t="shared" si="18"/>
        <v>6.3123287671232875E-3</v>
      </c>
      <c r="G429">
        <f t="shared" si="19"/>
        <v>-0.32529186557713824</v>
      </c>
      <c r="H429">
        <f t="shared" si="20"/>
        <v>3.0774970101144494E-2</v>
      </c>
      <c r="I429" s="24">
        <v>44257</v>
      </c>
      <c r="J429" s="44" t="s">
        <v>17</v>
      </c>
    </row>
    <row r="430" spans="1:10" x14ac:dyDescent="0.45">
      <c r="A430" s="24">
        <v>44258</v>
      </c>
      <c r="B430" s="26">
        <v>30900</v>
      </c>
      <c r="C430" s="44" t="s">
        <v>17</v>
      </c>
      <c r="D430" s="28">
        <v>1186.95</v>
      </c>
      <c r="E430" s="27">
        <v>2.2949999999999999</v>
      </c>
      <c r="F430">
        <f t="shared" si="18"/>
        <v>6.2876712328767117E-3</v>
      </c>
      <c r="G430">
        <f t="shared" si="19"/>
        <v>-1.2924790354736577</v>
      </c>
      <c r="H430">
        <f t="shared" si="20"/>
        <v>2.2361278220739991E-2</v>
      </c>
      <c r="I430" s="24">
        <v>44258</v>
      </c>
      <c r="J430" s="44" t="s">
        <v>17</v>
      </c>
    </row>
    <row r="431" spans="1:10" x14ac:dyDescent="0.45">
      <c r="A431" s="24">
        <v>44259</v>
      </c>
      <c r="B431" s="26">
        <v>29900</v>
      </c>
      <c r="C431" s="44" t="s">
        <v>17</v>
      </c>
      <c r="D431" s="28">
        <v>1168.52</v>
      </c>
      <c r="E431" s="27">
        <v>2.3769999999999998</v>
      </c>
      <c r="F431">
        <f t="shared" si="18"/>
        <v>6.5123287671232872E-3</v>
      </c>
      <c r="G431">
        <f t="shared" si="19"/>
        <v>-3.2962826794730216</v>
      </c>
      <c r="H431">
        <f t="shared" si="20"/>
        <v>-1.571412421791379</v>
      </c>
      <c r="I431" s="24">
        <v>44259</v>
      </c>
      <c r="J431" s="44" t="s">
        <v>17</v>
      </c>
    </row>
    <row r="432" spans="1:10" x14ac:dyDescent="0.45">
      <c r="A432" s="24">
        <v>44260</v>
      </c>
      <c r="B432" s="26">
        <v>30650</v>
      </c>
      <c r="C432" s="44" t="s">
        <v>17</v>
      </c>
      <c r="D432" s="28">
        <v>1168.69</v>
      </c>
      <c r="E432" s="27">
        <v>2.343</v>
      </c>
      <c r="F432">
        <f t="shared" si="18"/>
        <v>6.4191780821917805E-3</v>
      </c>
      <c r="G432">
        <f t="shared" si="19"/>
        <v>2.4709990204757837</v>
      </c>
      <c r="H432">
        <f t="shared" si="20"/>
        <v>8.128081282594549E-3</v>
      </c>
      <c r="I432" s="24">
        <v>44260</v>
      </c>
      <c r="J432" s="44" t="s">
        <v>17</v>
      </c>
    </row>
    <row r="433" spans="1:10" x14ac:dyDescent="0.45">
      <c r="A433" s="24">
        <v>44263</v>
      </c>
      <c r="B433" s="26">
        <v>30450</v>
      </c>
      <c r="C433" s="44" t="s">
        <v>17</v>
      </c>
      <c r="D433" s="28">
        <v>1168.27</v>
      </c>
      <c r="E433" s="27">
        <v>2.3650000000000002</v>
      </c>
      <c r="F433">
        <f t="shared" si="18"/>
        <v>6.4794520547945215E-3</v>
      </c>
      <c r="G433">
        <f t="shared" si="19"/>
        <v>-0.66114627468622778</v>
      </c>
      <c r="H433">
        <f t="shared" si="20"/>
        <v>-4.2423584990060305E-2</v>
      </c>
      <c r="I433" s="24">
        <v>44263</v>
      </c>
      <c r="J433" s="44" t="s">
        <v>17</v>
      </c>
    </row>
    <row r="434" spans="1:10" x14ac:dyDescent="0.45">
      <c r="A434" s="24">
        <v>44264</v>
      </c>
      <c r="B434" s="26">
        <v>30150</v>
      </c>
      <c r="C434" s="44" t="s">
        <v>17</v>
      </c>
      <c r="D434" s="28">
        <v>1161.97</v>
      </c>
      <c r="E434" s="27">
        <v>2.3879999999999999</v>
      </c>
      <c r="F434">
        <f t="shared" si="18"/>
        <v>6.5424657534246576E-3</v>
      </c>
      <c r="G434">
        <f t="shared" si="19"/>
        <v>-0.9966495640245816</v>
      </c>
      <c r="H434">
        <f t="shared" si="20"/>
        <v>-0.54726061922592972</v>
      </c>
      <c r="I434" s="24">
        <v>44264</v>
      </c>
      <c r="J434" s="44" t="s">
        <v>17</v>
      </c>
    </row>
    <row r="435" spans="1:10" x14ac:dyDescent="0.45">
      <c r="A435" s="24">
        <v>44265</v>
      </c>
      <c r="B435" s="26">
        <v>30800</v>
      </c>
      <c r="C435" s="44" t="s">
        <v>17</v>
      </c>
      <c r="D435" s="28">
        <v>1170.08</v>
      </c>
      <c r="E435" s="27">
        <v>2.3319999999999999</v>
      </c>
      <c r="F435">
        <f t="shared" si="18"/>
        <v>6.3890410958904109E-3</v>
      </c>
      <c r="G435">
        <f t="shared" si="19"/>
        <v>2.1265876395375445</v>
      </c>
      <c r="H435">
        <f t="shared" si="20"/>
        <v>0.68913915890423494</v>
      </c>
      <c r="I435" s="24">
        <v>44265</v>
      </c>
      <c r="J435" s="44" t="s">
        <v>17</v>
      </c>
    </row>
    <row r="436" spans="1:10" x14ac:dyDescent="0.45">
      <c r="A436" s="24">
        <v>44266</v>
      </c>
      <c r="B436" s="26">
        <v>30700</v>
      </c>
      <c r="C436" s="44" t="s">
        <v>17</v>
      </c>
      <c r="D436" s="28">
        <v>1181.73</v>
      </c>
      <c r="E436" s="27">
        <v>2.3929999999999998</v>
      </c>
      <c r="F436">
        <f t="shared" si="18"/>
        <v>6.5561643835616431E-3</v>
      </c>
      <c r="G436">
        <f t="shared" si="19"/>
        <v>-0.33175970302129598</v>
      </c>
      <c r="H436">
        <f t="shared" si="20"/>
        <v>0.98417823103450142</v>
      </c>
      <c r="I436" s="24">
        <v>44266</v>
      </c>
      <c r="J436" s="44" t="s">
        <v>17</v>
      </c>
    </row>
    <row r="437" spans="1:10" x14ac:dyDescent="0.45">
      <c r="A437" s="24">
        <v>44267</v>
      </c>
      <c r="B437" s="26">
        <v>30450</v>
      </c>
      <c r="C437" s="44" t="s">
        <v>17</v>
      </c>
      <c r="D437" s="28">
        <v>1181.56</v>
      </c>
      <c r="E437" s="27">
        <v>2.359</v>
      </c>
      <c r="F437">
        <f t="shared" si="18"/>
        <v>6.4630136986301373E-3</v>
      </c>
      <c r="G437">
        <f t="shared" si="19"/>
        <v>-0.82412905742317444</v>
      </c>
      <c r="H437">
        <f t="shared" si="20"/>
        <v>-2.0849737316403123E-2</v>
      </c>
      <c r="I437" s="24">
        <v>44267</v>
      </c>
      <c r="J437" s="44" t="s">
        <v>17</v>
      </c>
    </row>
    <row r="438" spans="1:10" x14ac:dyDescent="0.45">
      <c r="A438" s="24">
        <v>44270</v>
      </c>
      <c r="B438" s="26">
        <v>30200</v>
      </c>
      <c r="C438" s="44" t="s">
        <v>17</v>
      </c>
      <c r="D438" s="28">
        <v>1184.56</v>
      </c>
      <c r="E438" s="27">
        <v>2.3620000000000001</v>
      </c>
      <c r="F438">
        <f t="shared" si="18"/>
        <v>6.471232876712329E-3</v>
      </c>
      <c r="G438">
        <f t="shared" si="19"/>
        <v>-0.83087821038491894</v>
      </c>
      <c r="H438">
        <f t="shared" si="20"/>
        <v>0.24710860310525165</v>
      </c>
      <c r="I438" s="24">
        <v>44270</v>
      </c>
      <c r="J438" s="44" t="s">
        <v>17</v>
      </c>
    </row>
    <row r="439" spans="1:10" x14ac:dyDescent="0.45">
      <c r="A439" s="24">
        <v>44271</v>
      </c>
      <c r="B439" s="26">
        <v>30250</v>
      </c>
      <c r="C439" s="44" t="s">
        <v>17</v>
      </c>
      <c r="D439" s="28">
        <v>1179.9000000000001</v>
      </c>
      <c r="E439" s="27">
        <v>2.3759999999999999</v>
      </c>
      <c r="F439">
        <f t="shared" si="18"/>
        <v>6.5095890410958902E-3</v>
      </c>
      <c r="G439">
        <f t="shared" si="19"/>
        <v>0.15891642056155092</v>
      </c>
      <c r="H439">
        <f t="shared" si="20"/>
        <v>-0.40068043850007001</v>
      </c>
      <c r="I439" s="24">
        <v>44271</v>
      </c>
      <c r="J439" s="44" t="s">
        <v>17</v>
      </c>
    </row>
    <row r="440" spans="1:10" x14ac:dyDescent="0.45">
      <c r="A440" s="24">
        <v>44272</v>
      </c>
      <c r="B440" s="26">
        <v>30800</v>
      </c>
      <c r="C440" s="44" t="s">
        <v>17</v>
      </c>
      <c r="D440" s="28">
        <v>1186.0899999999999</v>
      </c>
      <c r="E440" s="27">
        <v>2.42</v>
      </c>
      <c r="F440">
        <f t="shared" si="18"/>
        <v>6.6301369863013696E-3</v>
      </c>
      <c r="G440">
        <f t="shared" si="19"/>
        <v>1.7952204132815199</v>
      </c>
      <c r="H440">
        <f t="shared" si="20"/>
        <v>0.51661925316246482</v>
      </c>
      <c r="I440" s="24">
        <v>44272</v>
      </c>
      <c r="J440" s="44" t="s">
        <v>17</v>
      </c>
    </row>
    <row r="441" spans="1:10" x14ac:dyDescent="0.45">
      <c r="A441" s="24">
        <v>44273</v>
      </c>
      <c r="B441" s="26">
        <v>32400</v>
      </c>
      <c r="C441" s="44" t="s">
        <v>17</v>
      </c>
      <c r="D441" s="28">
        <v>1200.94</v>
      </c>
      <c r="E441" s="27">
        <v>2.4119999999999999</v>
      </c>
      <c r="F441">
        <f t="shared" si="18"/>
        <v>6.6082191780821916E-3</v>
      </c>
      <c r="G441">
        <f t="shared" si="19"/>
        <v>5.0577650626974116</v>
      </c>
      <c r="H441">
        <f t="shared" si="20"/>
        <v>1.2376318264853972</v>
      </c>
      <c r="I441" s="24">
        <v>44273</v>
      </c>
      <c r="J441" s="44" t="s">
        <v>17</v>
      </c>
    </row>
    <row r="442" spans="1:10" x14ac:dyDescent="0.45">
      <c r="A442" s="24">
        <v>44274</v>
      </c>
      <c r="B442" s="26">
        <v>33550</v>
      </c>
      <c r="C442" s="44" t="s">
        <v>17</v>
      </c>
      <c r="D442" s="28">
        <v>1194.05</v>
      </c>
      <c r="E442" s="27">
        <v>2.431</v>
      </c>
      <c r="F442">
        <f t="shared" si="18"/>
        <v>6.6602739726027401E-3</v>
      </c>
      <c r="G442">
        <f t="shared" si="19"/>
        <v>3.4811837879681118</v>
      </c>
      <c r="H442">
        <f t="shared" si="20"/>
        <v>-0.58202960810507309</v>
      </c>
      <c r="I442" s="24">
        <v>44274</v>
      </c>
      <c r="J442" s="44" t="s">
        <v>17</v>
      </c>
    </row>
    <row r="443" spans="1:10" x14ac:dyDescent="0.45">
      <c r="A443" s="24">
        <v>44277</v>
      </c>
      <c r="B443" s="26">
        <v>33500</v>
      </c>
      <c r="C443" s="44" t="s">
        <v>17</v>
      </c>
      <c r="D443" s="28">
        <v>1194.43</v>
      </c>
      <c r="E443" s="27">
        <v>2.4079999999999999</v>
      </c>
      <c r="F443">
        <f t="shared" si="18"/>
        <v>6.5972602739726022E-3</v>
      </c>
      <c r="G443">
        <f t="shared" si="19"/>
        <v>-0.15573971894097466</v>
      </c>
      <c r="H443">
        <f t="shared" si="20"/>
        <v>2.5222139780140283E-2</v>
      </c>
      <c r="I443" s="24">
        <v>44277</v>
      </c>
      <c r="J443" s="44" t="s">
        <v>17</v>
      </c>
    </row>
    <row r="444" spans="1:10" x14ac:dyDescent="0.45">
      <c r="A444" s="24">
        <v>44278</v>
      </c>
      <c r="B444" s="26">
        <v>32600</v>
      </c>
      <c r="C444" s="44" t="s">
        <v>17</v>
      </c>
      <c r="D444" s="28">
        <v>1183.45</v>
      </c>
      <c r="E444" s="27">
        <v>2.3889999999999998</v>
      </c>
      <c r="F444">
        <f t="shared" si="18"/>
        <v>6.5452054794520546E-3</v>
      </c>
      <c r="G444">
        <f t="shared" si="19"/>
        <v>-2.7298602513153369</v>
      </c>
      <c r="H444">
        <f t="shared" si="20"/>
        <v>-0.93006346871868006</v>
      </c>
      <c r="I444" s="24">
        <v>44278</v>
      </c>
      <c r="J444" s="44" t="s">
        <v>17</v>
      </c>
    </row>
    <row r="445" spans="1:10" x14ac:dyDescent="0.45">
      <c r="A445" s="24">
        <v>44279</v>
      </c>
      <c r="B445" s="26">
        <v>31500</v>
      </c>
      <c r="C445" s="44" t="s">
        <v>17</v>
      </c>
      <c r="D445" s="28">
        <v>1161.81</v>
      </c>
      <c r="E445" s="27">
        <v>2.3460000000000001</v>
      </c>
      <c r="F445">
        <f t="shared" si="18"/>
        <v>6.427397260273973E-3</v>
      </c>
      <c r="G445">
        <f t="shared" si="19"/>
        <v>-3.4389016513677348</v>
      </c>
      <c r="H445">
        <f t="shared" si="20"/>
        <v>-1.851904160858568</v>
      </c>
      <c r="I445" s="24">
        <v>44279</v>
      </c>
      <c r="J445" s="44" t="s">
        <v>17</v>
      </c>
    </row>
    <row r="446" spans="1:10" x14ac:dyDescent="0.45">
      <c r="A446" s="24">
        <v>44280</v>
      </c>
      <c r="B446" s="26">
        <v>32350</v>
      </c>
      <c r="C446" s="44" t="s">
        <v>17</v>
      </c>
      <c r="D446" s="28">
        <v>1163.0999999999999</v>
      </c>
      <c r="E446" s="27">
        <v>2.395</v>
      </c>
      <c r="F446">
        <f t="shared" si="18"/>
        <v>6.5616438356164387E-3</v>
      </c>
      <c r="G446">
        <f t="shared" si="19"/>
        <v>2.6560858676965937</v>
      </c>
      <c r="H446">
        <f t="shared" si="20"/>
        <v>0.10441040517996246</v>
      </c>
      <c r="I446" s="24">
        <v>44280</v>
      </c>
      <c r="J446" s="44" t="s">
        <v>17</v>
      </c>
    </row>
    <row r="447" spans="1:10" x14ac:dyDescent="0.45">
      <c r="A447" s="24">
        <v>44281</v>
      </c>
      <c r="B447" s="26">
        <v>32000</v>
      </c>
      <c r="C447" s="44" t="s">
        <v>17</v>
      </c>
      <c r="D447" s="28">
        <v>1162.21</v>
      </c>
      <c r="E447" s="27">
        <v>2.359</v>
      </c>
      <c r="F447">
        <f t="shared" si="18"/>
        <v>6.4630136986301373E-3</v>
      </c>
      <c r="G447">
        <f t="shared" si="19"/>
        <v>-1.0942748284169317</v>
      </c>
      <c r="H447">
        <f t="shared" si="20"/>
        <v>-8.3011950697100101E-2</v>
      </c>
      <c r="I447" s="24">
        <v>44281</v>
      </c>
      <c r="J447" s="44" t="s">
        <v>17</v>
      </c>
    </row>
    <row r="448" spans="1:10" x14ac:dyDescent="0.45">
      <c r="A448" s="24">
        <v>44284</v>
      </c>
      <c r="B448" s="26">
        <v>32700</v>
      </c>
      <c r="C448" s="44" t="s">
        <v>17</v>
      </c>
      <c r="D448" s="28">
        <v>1175.68</v>
      </c>
      <c r="E448" s="27">
        <v>2.3820000000000001</v>
      </c>
      <c r="F448">
        <f t="shared" si="18"/>
        <v>6.5260273972602744E-3</v>
      </c>
      <c r="G448">
        <f t="shared" si="19"/>
        <v>2.1573914829508642</v>
      </c>
      <c r="H448">
        <f t="shared" si="20"/>
        <v>1.1458078337725262</v>
      </c>
      <c r="I448" s="24">
        <v>44284</v>
      </c>
      <c r="J448" s="44" t="s">
        <v>17</v>
      </c>
    </row>
    <row r="449" spans="1:10" x14ac:dyDescent="0.45">
      <c r="A449" s="24">
        <v>44285</v>
      </c>
      <c r="B449" s="26">
        <v>32600</v>
      </c>
      <c r="C449" s="44" t="s">
        <v>17</v>
      </c>
      <c r="D449" s="28">
        <v>1186.3599999999999</v>
      </c>
      <c r="E449" s="27">
        <v>2.3849999999999998</v>
      </c>
      <c r="F449">
        <f t="shared" si="18"/>
        <v>6.5342465753424651E-3</v>
      </c>
      <c r="G449">
        <f t="shared" si="19"/>
        <v>-0.31281319962991916</v>
      </c>
      <c r="H449">
        <f t="shared" si="20"/>
        <v>0.89777497612121138</v>
      </c>
      <c r="I449" s="24">
        <v>44285</v>
      </c>
      <c r="J449" s="44" t="s">
        <v>17</v>
      </c>
    </row>
    <row r="450" spans="1:10" x14ac:dyDescent="0.45">
      <c r="A450" s="24">
        <v>44286</v>
      </c>
      <c r="B450" s="26">
        <v>32650</v>
      </c>
      <c r="C450" s="44" t="s">
        <v>17</v>
      </c>
      <c r="D450" s="28">
        <v>1191.44</v>
      </c>
      <c r="E450" s="27">
        <v>2.3860000000000001</v>
      </c>
      <c r="F450">
        <f t="shared" si="18"/>
        <v>6.5369863013698629E-3</v>
      </c>
      <c r="G450">
        <f t="shared" si="19"/>
        <v>0.14671974867645118</v>
      </c>
      <c r="H450">
        <f t="shared" si="20"/>
        <v>0.42074939009267709</v>
      </c>
      <c r="I450" s="24">
        <v>44286</v>
      </c>
      <c r="J450" s="44" t="s">
        <v>17</v>
      </c>
    </row>
    <row r="451" spans="1:10" x14ac:dyDescent="0.45">
      <c r="A451" s="24">
        <v>44287</v>
      </c>
      <c r="B451" s="26">
        <v>33800</v>
      </c>
      <c r="C451" s="44" t="s">
        <v>17</v>
      </c>
      <c r="D451" s="28">
        <v>1216.0999999999999</v>
      </c>
      <c r="E451" s="27">
        <v>2.351</v>
      </c>
      <c r="F451">
        <f t="shared" ref="F451:F514" si="21">E451/365</f>
        <v>6.4410958904109585E-3</v>
      </c>
      <c r="G451">
        <f t="shared" si="19"/>
        <v>3.4551535807628988</v>
      </c>
      <c r="H451">
        <f t="shared" si="20"/>
        <v>2.0421946450437423</v>
      </c>
      <c r="I451" s="24">
        <v>44287</v>
      </c>
      <c r="J451" s="44" t="s">
        <v>17</v>
      </c>
    </row>
    <row r="452" spans="1:10" x14ac:dyDescent="0.45">
      <c r="A452" s="24">
        <v>44288</v>
      </c>
      <c r="B452" s="26">
        <v>33550</v>
      </c>
      <c r="C452" s="44" t="s">
        <v>17</v>
      </c>
      <c r="D452" s="28">
        <v>1224.45</v>
      </c>
      <c r="E452" s="27">
        <v>2.3620000000000001</v>
      </c>
      <c r="F452">
        <f t="shared" si="21"/>
        <v>6.471232876712329E-3</v>
      </c>
      <c r="G452">
        <f t="shared" ref="G452:G515" si="22">LN(B452/B451)*100-F452</f>
        <v>-0.74886514000494042</v>
      </c>
      <c r="H452">
        <f t="shared" ref="H452:H515" si="23">LN(D452/D451)*100-F452</f>
        <v>0.67780342497537793</v>
      </c>
      <c r="I452" s="24">
        <v>44288</v>
      </c>
      <c r="J452" s="44" t="s">
        <v>17</v>
      </c>
    </row>
    <row r="453" spans="1:10" x14ac:dyDescent="0.45">
      <c r="A453" s="24">
        <v>44291</v>
      </c>
      <c r="B453" s="26">
        <v>33400</v>
      </c>
      <c r="C453" s="44" t="s">
        <v>17</v>
      </c>
      <c r="D453" s="28">
        <v>1236.05</v>
      </c>
      <c r="E453" s="27">
        <v>2.3849999999999998</v>
      </c>
      <c r="F453">
        <f t="shared" si="21"/>
        <v>6.5342465753424651E-3</v>
      </c>
      <c r="G453">
        <f t="shared" si="22"/>
        <v>-0.45463059007895168</v>
      </c>
      <c r="H453">
        <f t="shared" si="23"/>
        <v>0.93637052426380363</v>
      </c>
      <c r="I453" s="24">
        <v>44291</v>
      </c>
      <c r="J453" s="44" t="s">
        <v>17</v>
      </c>
    </row>
    <row r="454" spans="1:10" x14ac:dyDescent="0.45">
      <c r="A454" s="24">
        <v>44292</v>
      </c>
      <c r="B454" s="26">
        <v>33050</v>
      </c>
      <c r="C454" s="44" t="s">
        <v>17</v>
      </c>
      <c r="D454" s="28">
        <v>1239.96</v>
      </c>
      <c r="E454" s="27">
        <v>2.367</v>
      </c>
      <c r="F454">
        <f t="shared" si="21"/>
        <v>6.4849315068493153E-3</v>
      </c>
      <c r="G454">
        <f t="shared" si="22"/>
        <v>-1.0599183000027934</v>
      </c>
      <c r="H454">
        <f t="shared" si="23"/>
        <v>0.3093460425329202</v>
      </c>
      <c r="I454" s="24">
        <v>44292</v>
      </c>
      <c r="J454" s="44" t="s">
        <v>17</v>
      </c>
    </row>
    <row r="455" spans="1:10" x14ac:dyDescent="0.45">
      <c r="A455" s="24">
        <v>44293</v>
      </c>
      <c r="B455" s="26">
        <v>33000</v>
      </c>
      <c r="C455" s="44" t="s">
        <v>17</v>
      </c>
      <c r="D455" s="28">
        <v>1242.3800000000001</v>
      </c>
      <c r="E455" s="27">
        <v>2.363</v>
      </c>
      <c r="F455">
        <f t="shared" si="21"/>
        <v>6.4739726027397259E-3</v>
      </c>
      <c r="G455">
        <f t="shared" si="22"/>
        <v>-0.15787445572424688</v>
      </c>
      <c r="H455">
        <f t="shared" si="23"/>
        <v>0.18850340895333415</v>
      </c>
      <c r="I455" s="24">
        <v>44293</v>
      </c>
      <c r="J455" s="44" t="s">
        <v>17</v>
      </c>
    </row>
    <row r="456" spans="1:10" x14ac:dyDescent="0.45">
      <c r="A456" s="24">
        <v>44294</v>
      </c>
      <c r="B456" s="26">
        <v>33300</v>
      </c>
      <c r="C456" s="44" t="s">
        <v>17</v>
      </c>
      <c r="D456" s="28">
        <v>1234.8900000000001</v>
      </c>
      <c r="E456" s="27">
        <v>2.3650000000000002</v>
      </c>
      <c r="F456">
        <f t="shared" si="21"/>
        <v>6.4794520547945215E-3</v>
      </c>
      <c r="G456">
        <f t="shared" si="22"/>
        <v>0.8985040999369911</v>
      </c>
      <c r="H456">
        <f t="shared" si="23"/>
        <v>-0.61117920810693638</v>
      </c>
      <c r="I456" s="24">
        <v>44294</v>
      </c>
      <c r="J456" s="44" t="s">
        <v>17</v>
      </c>
    </row>
    <row r="457" spans="1:10" x14ac:dyDescent="0.45">
      <c r="A457" s="24">
        <v>44295</v>
      </c>
      <c r="B457" s="26">
        <v>33150</v>
      </c>
      <c r="C457" s="44" t="s">
        <v>17</v>
      </c>
      <c r="D457" s="28">
        <v>1231.6600000000001</v>
      </c>
      <c r="E457" s="27">
        <v>2.3730000000000002</v>
      </c>
      <c r="F457">
        <f t="shared" si="21"/>
        <v>6.5013698630136995E-3</v>
      </c>
      <c r="G457">
        <f t="shared" si="22"/>
        <v>-0.45796940531567198</v>
      </c>
      <c r="H457">
        <f t="shared" si="23"/>
        <v>-0.26840579882814714</v>
      </c>
      <c r="I457" s="24">
        <v>44295</v>
      </c>
      <c r="J457" s="44" t="s">
        <v>17</v>
      </c>
    </row>
    <row r="458" spans="1:10" x14ac:dyDescent="0.45">
      <c r="A458" s="24">
        <v>44298</v>
      </c>
      <c r="B458" s="26">
        <v>32800</v>
      </c>
      <c r="C458" s="44" t="s">
        <v>17</v>
      </c>
      <c r="D458" s="28">
        <v>1252.45</v>
      </c>
      <c r="E458" s="27">
        <v>2.3860000000000001</v>
      </c>
      <c r="F458">
        <f t="shared" si="21"/>
        <v>6.5369863013698629E-3</v>
      </c>
      <c r="G458">
        <f t="shared" si="22"/>
        <v>-1.0679571104787127</v>
      </c>
      <c r="H458">
        <f t="shared" si="23"/>
        <v>1.6673410159842923</v>
      </c>
      <c r="I458" s="24">
        <v>44298</v>
      </c>
      <c r="J458" s="44" t="s">
        <v>17</v>
      </c>
    </row>
    <row r="459" spans="1:10" x14ac:dyDescent="0.45">
      <c r="A459" s="24">
        <v>44299</v>
      </c>
      <c r="B459" s="26">
        <v>32050</v>
      </c>
      <c r="C459" s="44" t="s">
        <v>17</v>
      </c>
      <c r="D459" s="28">
        <v>1248.33</v>
      </c>
      <c r="E459" s="27">
        <v>2.363</v>
      </c>
      <c r="F459">
        <f t="shared" si="21"/>
        <v>6.4739726027397259E-3</v>
      </c>
      <c r="G459">
        <f t="shared" si="22"/>
        <v>-2.3196071749446365</v>
      </c>
      <c r="H459">
        <f t="shared" si="23"/>
        <v>-0.3359714675860147</v>
      </c>
      <c r="I459" s="24">
        <v>44299</v>
      </c>
      <c r="J459" s="44" t="s">
        <v>17</v>
      </c>
    </row>
    <row r="460" spans="1:10" x14ac:dyDescent="0.45">
      <c r="A460" s="24">
        <v>44300</v>
      </c>
      <c r="B460" s="26">
        <v>32000</v>
      </c>
      <c r="C460" s="44" t="s">
        <v>17</v>
      </c>
      <c r="D460" s="28">
        <v>1255.8699999999999</v>
      </c>
      <c r="E460" s="27">
        <v>2.3759999999999999</v>
      </c>
      <c r="F460">
        <f t="shared" si="21"/>
        <v>6.5095890410958902E-3</v>
      </c>
      <c r="G460">
        <f t="shared" si="22"/>
        <v>-0.16263764573634235</v>
      </c>
      <c r="H460">
        <f t="shared" si="23"/>
        <v>0.59568055435195677</v>
      </c>
      <c r="I460" s="24">
        <v>44300</v>
      </c>
      <c r="J460" s="44" t="s">
        <v>17</v>
      </c>
    </row>
    <row r="461" spans="1:10" x14ac:dyDescent="0.45">
      <c r="A461" s="24">
        <v>44301</v>
      </c>
      <c r="B461" s="26">
        <v>31600</v>
      </c>
      <c r="C461" s="44" t="s">
        <v>17</v>
      </c>
      <c r="D461" s="28">
        <v>1247.25</v>
      </c>
      <c r="E461" s="27">
        <v>2.3730000000000002</v>
      </c>
      <c r="F461">
        <f t="shared" si="21"/>
        <v>6.5013698630136995E-3</v>
      </c>
      <c r="G461">
        <f t="shared" si="22"/>
        <v>-1.2643795905490209</v>
      </c>
      <c r="H461">
        <f t="shared" si="23"/>
        <v>-0.69524454440897065</v>
      </c>
      <c r="I461" s="24">
        <v>44301</v>
      </c>
      <c r="J461" s="44" t="s">
        <v>17</v>
      </c>
    </row>
    <row r="462" spans="1:10" x14ac:dyDescent="0.45">
      <c r="A462" s="24">
        <v>44302</v>
      </c>
      <c r="B462" s="26">
        <v>31000</v>
      </c>
      <c r="C462" s="44" t="s">
        <v>17</v>
      </c>
      <c r="D462" s="28">
        <v>1238.71</v>
      </c>
      <c r="E462" s="27">
        <v>2.2869999999999999</v>
      </c>
      <c r="F462">
        <f t="shared" si="21"/>
        <v>6.2657534246575337E-3</v>
      </c>
      <c r="G462">
        <f t="shared" si="22"/>
        <v>-1.9232573641966746</v>
      </c>
      <c r="H462">
        <f t="shared" si="23"/>
        <v>-0.69332697680885325</v>
      </c>
      <c r="I462" s="24">
        <v>44302</v>
      </c>
      <c r="J462" s="44" t="s">
        <v>17</v>
      </c>
    </row>
    <row r="463" spans="1:10" x14ac:dyDescent="0.45">
      <c r="A463" s="24">
        <v>44305</v>
      </c>
      <c r="B463" s="26">
        <v>30950</v>
      </c>
      <c r="C463" s="44" t="s">
        <v>17</v>
      </c>
      <c r="D463" s="28">
        <v>1260.58</v>
      </c>
      <c r="E463" s="27">
        <v>2.3370000000000002</v>
      </c>
      <c r="F463">
        <f t="shared" si="21"/>
        <v>6.4027397260273981E-3</v>
      </c>
      <c r="G463">
        <f t="shared" si="22"/>
        <v>-0.16782327518013876</v>
      </c>
      <c r="H463">
        <f t="shared" si="23"/>
        <v>1.7437389587695307</v>
      </c>
      <c r="I463" s="24">
        <v>44305</v>
      </c>
      <c r="J463" s="44" t="s">
        <v>17</v>
      </c>
    </row>
    <row r="464" spans="1:10" x14ac:dyDescent="0.45">
      <c r="A464" s="24">
        <v>44306</v>
      </c>
      <c r="B464" s="26">
        <v>31200</v>
      </c>
      <c r="C464" s="44" t="s">
        <v>17</v>
      </c>
      <c r="D464" s="28">
        <v>1268.28</v>
      </c>
      <c r="E464" s="27">
        <v>2.319</v>
      </c>
      <c r="F464">
        <f t="shared" si="21"/>
        <v>6.3534246575342465E-3</v>
      </c>
      <c r="G464">
        <f t="shared" si="22"/>
        <v>0.7981561438256316</v>
      </c>
      <c r="H464">
        <f t="shared" si="23"/>
        <v>0.6026185070420691</v>
      </c>
      <c r="I464" s="24">
        <v>44306</v>
      </c>
      <c r="J464" s="44" t="s">
        <v>17</v>
      </c>
    </row>
    <row r="465" spans="1:10" x14ac:dyDescent="0.45">
      <c r="A465" s="24">
        <v>44308</v>
      </c>
      <c r="B465" s="26">
        <v>30200</v>
      </c>
      <c r="C465" s="44" t="s">
        <v>17</v>
      </c>
      <c r="D465" s="28">
        <v>1227.82</v>
      </c>
      <c r="E465" s="27">
        <v>2.2429999999999999</v>
      </c>
      <c r="F465">
        <f t="shared" si="21"/>
        <v>6.1452054794520544E-3</v>
      </c>
      <c r="G465">
        <f t="shared" si="22"/>
        <v>-3.2637622489407239</v>
      </c>
      <c r="H465">
        <f t="shared" si="23"/>
        <v>-3.2482864705392802</v>
      </c>
      <c r="I465" s="24">
        <v>44308</v>
      </c>
      <c r="J465" s="44" t="s">
        <v>17</v>
      </c>
    </row>
    <row r="466" spans="1:10" x14ac:dyDescent="0.45">
      <c r="A466" s="24">
        <v>44309</v>
      </c>
      <c r="B466" s="26">
        <v>30200</v>
      </c>
      <c r="C466" s="44" t="s">
        <v>17</v>
      </c>
      <c r="D466" s="28">
        <v>1248.53</v>
      </c>
      <c r="E466" s="27">
        <v>2.2949999999999999</v>
      </c>
      <c r="F466">
        <f t="shared" si="21"/>
        <v>6.2876712328767117E-3</v>
      </c>
      <c r="G466">
        <f t="shared" si="22"/>
        <v>-6.2876712328767117E-3</v>
      </c>
      <c r="H466">
        <f t="shared" si="23"/>
        <v>1.6663743394754742</v>
      </c>
      <c r="I466" s="24">
        <v>44309</v>
      </c>
      <c r="J466" s="44" t="s">
        <v>17</v>
      </c>
    </row>
    <row r="467" spans="1:10" x14ac:dyDescent="0.45">
      <c r="A467" s="24">
        <v>44312</v>
      </c>
      <c r="B467" s="26">
        <v>28800</v>
      </c>
      <c r="C467" s="44" t="s">
        <v>17</v>
      </c>
      <c r="D467" s="28">
        <v>1215.77</v>
      </c>
      <c r="E467" s="27">
        <v>2.2810000000000001</v>
      </c>
      <c r="F467">
        <f t="shared" si="21"/>
        <v>6.2493150684931513E-3</v>
      </c>
      <c r="G467">
        <f t="shared" si="22"/>
        <v>-4.7529030389608655</v>
      </c>
      <c r="H467">
        <f t="shared" si="23"/>
        <v>-2.6651731517278003</v>
      </c>
      <c r="I467" s="24">
        <v>44312</v>
      </c>
      <c r="J467" s="44" t="s">
        <v>17</v>
      </c>
    </row>
    <row r="468" spans="1:10" x14ac:dyDescent="0.45">
      <c r="A468" s="24">
        <v>44313</v>
      </c>
      <c r="B468" s="26">
        <v>28750</v>
      </c>
      <c r="C468" s="44" t="s">
        <v>17</v>
      </c>
      <c r="D468" s="28">
        <v>1219.75</v>
      </c>
      <c r="E468" s="27">
        <v>2.3079999999999998</v>
      </c>
      <c r="F468">
        <f t="shared" si="21"/>
        <v>6.3232876712328761E-3</v>
      </c>
      <c r="G468">
        <f t="shared" si="22"/>
        <v>-0.18008527752531775</v>
      </c>
      <c r="H468">
        <f t="shared" si="23"/>
        <v>0.32050659200857301</v>
      </c>
      <c r="I468" s="24">
        <v>44313</v>
      </c>
      <c r="J468" s="44" t="s">
        <v>17</v>
      </c>
    </row>
    <row r="469" spans="1:10" x14ac:dyDescent="0.45">
      <c r="A469" s="24">
        <v>44314</v>
      </c>
      <c r="B469" s="26">
        <v>28800</v>
      </c>
      <c r="C469" s="44" t="s">
        <v>17</v>
      </c>
      <c r="D469" s="28">
        <v>1229.55</v>
      </c>
      <c r="E469" s="27">
        <v>2.3130000000000002</v>
      </c>
      <c r="F469">
        <f t="shared" si="21"/>
        <v>6.3369863013698633E-3</v>
      </c>
      <c r="G469">
        <f t="shared" si="22"/>
        <v>0.16742500355271792</v>
      </c>
      <c r="H469">
        <f t="shared" si="23"/>
        <v>0.79389592081890947</v>
      </c>
      <c r="I469" s="24">
        <v>44314</v>
      </c>
      <c r="J469" s="44" t="s">
        <v>17</v>
      </c>
    </row>
    <row r="470" spans="1:10" x14ac:dyDescent="0.45">
      <c r="A470" s="24">
        <v>44315</v>
      </c>
      <c r="B470" s="26">
        <v>29000</v>
      </c>
      <c r="C470" s="44" t="s">
        <v>17</v>
      </c>
      <c r="D470" s="28">
        <v>1239.3900000000001</v>
      </c>
      <c r="E470" s="27">
        <v>2.3130000000000002</v>
      </c>
      <c r="F470">
        <f t="shared" si="21"/>
        <v>6.3369863013698633E-3</v>
      </c>
      <c r="G470">
        <f t="shared" si="22"/>
        <v>0.68570729815600584</v>
      </c>
      <c r="H470">
        <f t="shared" si="23"/>
        <v>0.79077044450909073</v>
      </c>
      <c r="I470" s="24">
        <v>44315</v>
      </c>
      <c r="J470" s="44" t="s">
        <v>17</v>
      </c>
    </row>
    <row r="471" spans="1:10" x14ac:dyDescent="0.45">
      <c r="A471" s="24">
        <v>44320</v>
      </c>
      <c r="B471" s="26">
        <v>27300</v>
      </c>
      <c r="C471" s="44" t="s">
        <v>17</v>
      </c>
      <c r="D471" s="28">
        <v>1242.2</v>
      </c>
      <c r="E471" s="27">
        <v>2.3780000000000001</v>
      </c>
      <c r="F471">
        <f t="shared" si="21"/>
        <v>6.5150684931506849E-3</v>
      </c>
      <c r="G471">
        <f t="shared" si="22"/>
        <v>-6.0474278480491499</v>
      </c>
      <c r="H471">
        <f t="shared" si="23"/>
        <v>0.21995273650171154</v>
      </c>
      <c r="I471" s="24">
        <v>44320</v>
      </c>
      <c r="J471" s="44" t="s">
        <v>17</v>
      </c>
    </row>
    <row r="472" spans="1:10" x14ac:dyDescent="0.45">
      <c r="A472" s="24">
        <v>44321</v>
      </c>
      <c r="B472" s="26">
        <v>28000</v>
      </c>
      <c r="C472" s="44" t="s">
        <v>17</v>
      </c>
      <c r="D472" s="28">
        <v>1256.43</v>
      </c>
      <c r="E472" s="27">
        <v>2.3740000000000001</v>
      </c>
      <c r="F472">
        <f t="shared" si="21"/>
        <v>6.5041095890410964E-3</v>
      </c>
      <c r="G472">
        <f t="shared" si="22"/>
        <v>2.5252766888399374</v>
      </c>
      <c r="H472">
        <f t="shared" si="23"/>
        <v>1.1325323904270421</v>
      </c>
      <c r="I472" s="24">
        <v>44321</v>
      </c>
      <c r="J472" s="44" t="s">
        <v>17</v>
      </c>
    </row>
    <row r="473" spans="1:10" x14ac:dyDescent="0.45">
      <c r="A473" s="24">
        <v>44322</v>
      </c>
      <c r="B473" s="26">
        <v>27800</v>
      </c>
      <c r="C473" s="44" t="s">
        <v>17</v>
      </c>
      <c r="D473" s="28">
        <v>1250.57</v>
      </c>
      <c r="E473" s="27">
        <v>2.3980000000000001</v>
      </c>
      <c r="F473">
        <f t="shared" si="21"/>
        <v>6.5698630136986303E-3</v>
      </c>
      <c r="G473">
        <f t="shared" si="22"/>
        <v>-0.7234188108749503</v>
      </c>
      <c r="H473">
        <f t="shared" si="23"/>
        <v>-0.47406173955582065</v>
      </c>
      <c r="I473" s="24">
        <v>44322</v>
      </c>
      <c r="J473" s="44" t="s">
        <v>17</v>
      </c>
    </row>
    <row r="474" spans="1:10" x14ac:dyDescent="0.45">
      <c r="A474" s="24">
        <v>44323</v>
      </c>
      <c r="B474" s="26">
        <v>27200</v>
      </c>
      <c r="C474" s="44" t="s">
        <v>17</v>
      </c>
      <c r="D474" s="28">
        <v>1241.81</v>
      </c>
      <c r="E474" s="27">
        <v>2.4</v>
      </c>
      <c r="F474">
        <f t="shared" si="21"/>
        <v>6.5753424657534242E-3</v>
      </c>
      <c r="G474">
        <f t="shared" si="22"/>
        <v>-2.1884800819297259</v>
      </c>
      <c r="H474">
        <f t="shared" si="23"/>
        <v>-0.70952080596891454</v>
      </c>
      <c r="I474" s="24">
        <v>44323</v>
      </c>
      <c r="J474" s="44" t="s">
        <v>17</v>
      </c>
    </row>
    <row r="475" spans="1:10" x14ac:dyDescent="0.45">
      <c r="A475" s="24">
        <v>44326</v>
      </c>
      <c r="B475" s="26">
        <v>26600</v>
      </c>
      <c r="C475" s="44" t="s">
        <v>17</v>
      </c>
      <c r="D475" s="28">
        <v>1259.58</v>
      </c>
      <c r="E475" s="27">
        <v>2.3929999999999998</v>
      </c>
      <c r="F475">
        <f t="shared" si="21"/>
        <v>6.5561643835616431E-3</v>
      </c>
      <c r="G475">
        <f t="shared" si="22"/>
        <v>-2.2371319158133893</v>
      </c>
      <c r="H475">
        <f t="shared" si="23"/>
        <v>1.4142777675539666</v>
      </c>
      <c r="I475" s="24">
        <v>44326</v>
      </c>
      <c r="J475" s="44" t="s">
        <v>17</v>
      </c>
    </row>
    <row r="476" spans="1:10" x14ac:dyDescent="0.45">
      <c r="A476" s="24">
        <v>44327</v>
      </c>
      <c r="B476" s="26">
        <v>27600</v>
      </c>
      <c r="C476" s="44" t="s">
        <v>17</v>
      </c>
      <c r="D476" s="28">
        <v>1256.04</v>
      </c>
      <c r="E476" s="27">
        <v>2.3889999999999998</v>
      </c>
      <c r="F476">
        <f t="shared" si="21"/>
        <v>6.5452054794520546E-3</v>
      </c>
      <c r="G476">
        <f t="shared" si="22"/>
        <v>3.6839104880656457</v>
      </c>
      <c r="H476">
        <f t="shared" si="23"/>
        <v>-0.28798694442877443</v>
      </c>
      <c r="I476" s="24">
        <v>44327</v>
      </c>
      <c r="J476" s="44" t="s">
        <v>17</v>
      </c>
    </row>
    <row r="477" spans="1:10" x14ac:dyDescent="0.45">
      <c r="A477" s="24">
        <v>44328</v>
      </c>
      <c r="B477" s="26">
        <v>27900</v>
      </c>
      <c r="C477" s="44" t="s">
        <v>17</v>
      </c>
      <c r="D477" s="28">
        <v>1269.0899999999999</v>
      </c>
      <c r="E477" s="27">
        <v>2.3719999999999999</v>
      </c>
      <c r="F477">
        <f t="shared" si="21"/>
        <v>6.4986301369863008E-3</v>
      </c>
      <c r="G477">
        <f t="shared" si="22"/>
        <v>1.0745929802845813</v>
      </c>
      <c r="H477">
        <f t="shared" si="23"/>
        <v>1.0271207229195416</v>
      </c>
      <c r="I477" s="24">
        <v>44328</v>
      </c>
      <c r="J477" s="44" t="s">
        <v>17</v>
      </c>
    </row>
    <row r="478" spans="1:10" x14ac:dyDescent="0.45">
      <c r="A478" s="24">
        <v>44329</v>
      </c>
      <c r="B478" s="26">
        <v>27300</v>
      </c>
      <c r="C478" s="44" t="s">
        <v>17</v>
      </c>
      <c r="D478" s="28">
        <v>1261.99</v>
      </c>
      <c r="E478" s="27">
        <v>2.39</v>
      </c>
      <c r="F478">
        <f t="shared" si="21"/>
        <v>6.5479452054794524E-3</v>
      </c>
      <c r="G478">
        <f t="shared" si="22"/>
        <v>-2.180546608846067</v>
      </c>
      <c r="H478">
        <f t="shared" si="23"/>
        <v>-0.56757474979183131</v>
      </c>
      <c r="I478" s="24">
        <v>44329</v>
      </c>
      <c r="J478" s="44" t="s">
        <v>17</v>
      </c>
    </row>
    <row r="479" spans="1:10" x14ac:dyDescent="0.45">
      <c r="A479" s="24">
        <v>44330</v>
      </c>
      <c r="B479" s="26">
        <v>27300</v>
      </c>
      <c r="C479" s="44" t="s">
        <v>17</v>
      </c>
      <c r="D479" s="28">
        <v>1266.3599999999999</v>
      </c>
      <c r="E479" s="27">
        <v>2.379</v>
      </c>
      <c r="F479">
        <f t="shared" si="21"/>
        <v>6.5178082191780819E-3</v>
      </c>
      <c r="G479">
        <f t="shared" si="22"/>
        <v>-6.5178082191780819E-3</v>
      </c>
      <c r="H479">
        <f t="shared" si="23"/>
        <v>0.33916252493126775</v>
      </c>
      <c r="I479" s="24">
        <v>44330</v>
      </c>
      <c r="J479" s="44" t="s">
        <v>17</v>
      </c>
    </row>
    <row r="480" spans="1:10" x14ac:dyDescent="0.45">
      <c r="A480" s="24">
        <v>44333</v>
      </c>
      <c r="B480" s="26">
        <v>27350</v>
      </c>
      <c r="C480" s="44" t="s">
        <v>17</v>
      </c>
      <c r="D480" s="28">
        <v>1258.7</v>
      </c>
      <c r="E480" s="27">
        <v>2.3690000000000002</v>
      </c>
      <c r="F480">
        <f t="shared" si="21"/>
        <v>6.49041095890411E-3</v>
      </c>
      <c r="G480">
        <f t="shared" si="22"/>
        <v>0.17649225674871163</v>
      </c>
      <c r="H480">
        <f t="shared" si="23"/>
        <v>-0.61321052831288425</v>
      </c>
      <c r="I480" s="24">
        <v>44333</v>
      </c>
      <c r="J480" s="44" t="s">
        <v>17</v>
      </c>
    </row>
    <row r="481" spans="1:10" x14ac:dyDescent="0.45">
      <c r="A481" s="24">
        <v>44334</v>
      </c>
      <c r="B481" s="26">
        <v>27100</v>
      </c>
      <c r="C481" s="44" t="s">
        <v>17</v>
      </c>
      <c r="D481" s="28">
        <v>1252.68</v>
      </c>
      <c r="E481" s="27">
        <v>2.3660000000000001</v>
      </c>
      <c r="F481">
        <f t="shared" si="21"/>
        <v>6.4821917808219184E-3</v>
      </c>
      <c r="G481">
        <f t="shared" si="22"/>
        <v>-0.92476229001431987</v>
      </c>
      <c r="H481">
        <f t="shared" si="23"/>
        <v>-0.48590080070601721</v>
      </c>
      <c r="I481" s="24">
        <v>44334</v>
      </c>
      <c r="J481" s="44" t="s">
        <v>17</v>
      </c>
    </row>
    <row r="482" spans="1:10" x14ac:dyDescent="0.45">
      <c r="A482" s="24">
        <v>44335</v>
      </c>
      <c r="B482" s="26">
        <v>26950</v>
      </c>
      <c r="C482" s="44" t="s">
        <v>17</v>
      </c>
      <c r="D482" s="28">
        <v>1262.49</v>
      </c>
      <c r="E482" s="27">
        <v>2.3559999999999999</v>
      </c>
      <c r="F482">
        <f t="shared" si="21"/>
        <v>6.4547945205479448E-3</v>
      </c>
      <c r="G482">
        <f t="shared" si="22"/>
        <v>-0.56149784758545718</v>
      </c>
      <c r="H482">
        <f t="shared" si="23"/>
        <v>0.7736157172653082</v>
      </c>
      <c r="I482" s="24">
        <v>44335</v>
      </c>
      <c r="J482" s="44" t="s">
        <v>17</v>
      </c>
    </row>
    <row r="483" spans="1:10" x14ac:dyDescent="0.45">
      <c r="A483" s="24">
        <v>44336</v>
      </c>
      <c r="B483" s="26">
        <v>25900</v>
      </c>
      <c r="C483" s="44" t="s">
        <v>17</v>
      </c>
      <c r="D483" s="28">
        <v>1278.22</v>
      </c>
      <c r="E483" s="27">
        <v>2.3450000000000002</v>
      </c>
      <c r="F483">
        <f t="shared" si="21"/>
        <v>6.4246575342465761E-3</v>
      </c>
      <c r="G483">
        <f t="shared" si="22"/>
        <v>-3.9804575224856573</v>
      </c>
      <c r="H483">
        <f t="shared" si="23"/>
        <v>1.2318277195958525</v>
      </c>
      <c r="I483" s="24">
        <v>44336</v>
      </c>
      <c r="J483" s="44" t="s">
        <v>17</v>
      </c>
    </row>
    <row r="484" spans="1:10" x14ac:dyDescent="0.45">
      <c r="A484" s="24">
        <v>44337</v>
      </c>
      <c r="B484" s="26">
        <v>26750</v>
      </c>
      <c r="C484" s="44" t="s">
        <v>17</v>
      </c>
      <c r="D484" s="28">
        <v>1283.93</v>
      </c>
      <c r="E484" s="27">
        <v>2.3460000000000001</v>
      </c>
      <c r="F484">
        <f t="shared" si="21"/>
        <v>6.427397260273973E-3</v>
      </c>
      <c r="G484">
        <f t="shared" si="22"/>
        <v>3.2227230663920796</v>
      </c>
      <c r="H484">
        <f t="shared" si="23"/>
        <v>0.43929275598673206</v>
      </c>
      <c r="I484" s="24">
        <v>44337</v>
      </c>
      <c r="J484" s="44" t="s">
        <v>17</v>
      </c>
    </row>
    <row r="485" spans="1:10" x14ac:dyDescent="0.45">
      <c r="A485" s="24">
        <v>44340</v>
      </c>
      <c r="B485" s="26">
        <v>26950</v>
      </c>
      <c r="C485" s="44" t="s">
        <v>17</v>
      </c>
      <c r="D485" s="28">
        <v>1297.98</v>
      </c>
      <c r="E485" s="27">
        <v>2.3239999999999998</v>
      </c>
      <c r="F485">
        <f t="shared" si="21"/>
        <v>6.367123287671232E-3</v>
      </c>
      <c r="G485">
        <f t="shared" si="22"/>
        <v>0.73851527801139827</v>
      </c>
      <c r="H485">
        <f t="shared" si="23"/>
        <v>1.0819851962118858</v>
      </c>
      <c r="I485" s="24">
        <v>44340</v>
      </c>
      <c r="J485" s="44" t="s">
        <v>17</v>
      </c>
    </row>
    <row r="486" spans="1:10" x14ac:dyDescent="0.45">
      <c r="A486" s="24">
        <v>44341</v>
      </c>
      <c r="B486" s="26">
        <v>26700</v>
      </c>
      <c r="C486" s="44" t="s">
        <v>17</v>
      </c>
      <c r="D486" s="28">
        <v>1308.58</v>
      </c>
      <c r="E486" s="27">
        <v>2.3159999999999998</v>
      </c>
      <c r="F486">
        <f t="shared" si="21"/>
        <v>6.345205479452054E-3</v>
      </c>
      <c r="G486">
        <f t="shared" si="22"/>
        <v>-0.93831840035968861</v>
      </c>
      <c r="H486">
        <f t="shared" si="23"/>
        <v>0.8069917930123125</v>
      </c>
      <c r="I486" s="24">
        <v>44341</v>
      </c>
      <c r="J486" s="44" t="s">
        <v>17</v>
      </c>
    </row>
    <row r="487" spans="1:10" x14ac:dyDescent="0.45">
      <c r="A487" s="24">
        <v>44342</v>
      </c>
      <c r="B487" s="26">
        <v>26500</v>
      </c>
      <c r="C487" s="44" t="s">
        <v>17</v>
      </c>
      <c r="D487" s="28">
        <v>1316.7</v>
      </c>
      <c r="E487" s="27">
        <v>2.3170000000000002</v>
      </c>
      <c r="F487">
        <f t="shared" si="21"/>
        <v>6.3479452054794527E-3</v>
      </c>
      <c r="G487">
        <f t="shared" si="22"/>
        <v>-0.75823118660821343</v>
      </c>
      <c r="H487">
        <f t="shared" si="23"/>
        <v>0.61225471004927234</v>
      </c>
      <c r="I487" s="24">
        <v>44342</v>
      </c>
      <c r="J487" s="44" t="s">
        <v>17</v>
      </c>
    </row>
    <row r="488" spans="1:10" x14ac:dyDescent="0.45">
      <c r="A488" s="24">
        <v>44343</v>
      </c>
      <c r="B488" s="26">
        <v>26100</v>
      </c>
      <c r="C488" s="44" t="s">
        <v>17</v>
      </c>
      <c r="D488" s="28">
        <v>1303.57</v>
      </c>
      <c r="E488" s="27">
        <v>2.3039999999999998</v>
      </c>
      <c r="F488">
        <f t="shared" si="21"/>
        <v>6.3123287671232875E-3</v>
      </c>
      <c r="G488">
        <f t="shared" si="22"/>
        <v>-1.5272541951200029</v>
      </c>
      <c r="H488">
        <f t="shared" si="23"/>
        <v>-1.0085075145601827</v>
      </c>
      <c r="I488" s="24">
        <v>44343</v>
      </c>
      <c r="J488" s="44" t="s">
        <v>17</v>
      </c>
    </row>
    <row r="489" spans="1:10" x14ac:dyDescent="0.45">
      <c r="A489" s="24">
        <v>44344</v>
      </c>
      <c r="B489" s="26">
        <v>26200</v>
      </c>
      <c r="C489" s="44" t="s">
        <v>17</v>
      </c>
      <c r="D489" s="28">
        <v>1320.46</v>
      </c>
      <c r="E489" s="27">
        <v>2.298</v>
      </c>
      <c r="F489">
        <f t="shared" si="21"/>
        <v>6.2958904109589042E-3</v>
      </c>
      <c r="G489">
        <f t="shared" si="22"/>
        <v>0.37611375342938869</v>
      </c>
      <c r="H489">
        <f t="shared" si="23"/>
        <v>1.281054731368275</v>
      </c>
      <c r="I489" s="24">
        <v>44344</v>
      </c>
      <c r="J489" s="44" t="s">
        <v>17</v>
      </c>
    </row>
    <row r="490" spans="1:10" x14ac:dyDescent="0.45">
      <c r="A490" s="24">
        <v>44347</v>
      </c>
      <c r="B490" s="26">
        <v>25850</v>
      </c>
      <c r="C490" s="44" t="s">
        <v>17</v>
      </c>
      <c r="D490" s="28">
        <v>1328.05</v>
      </c>
      <c r="E490" s="27">
        <v>2.2730000000000001</v>
      </c>
      <c r="F490">
        <f t="shared" si="21"/>
        <v>6.2273972602739733E-3</v>
      </c>
      <c r="G490">
        <f t="shared" si="22"/>
        <v>-1.3511083785215823</v>
      </c>
      <c r="H490">
        <f t="shared" si="23"/>
        <v>0.56692662352601941</v>
      </c>
      <c r="I490" s="24">
        <v>44347</v>
      </c>
      <c r="J490" s="44" t="s">
        <v>17</v>
      </c>
    </row>
    <row r="491" spans="1:10" x14ac:dyDescent="0.45">
      <c r="A491" s="24">
        <v>44348</v>
      </c>
      <c r="B491" s="26">
        <v>25650</v>
      </c>
      <c r="C491" s="44" t="s">
        <v>17</v>
      </c>
      <c r="D491" s="28">
        <v>1337.78</v>
      </c>
      <c r="E491" s="27">
        <v>2.2530000000000001</v>
      </c>
      <c r="F491">
        <f t="shared" si="21"/>
        <v>6.172602739726028E-3</v>
      </c>
      <c r="G491">
        <f t="shared" si="22"/>
        <v>-0.78287553650568065</v>
      </c>
      <c r="H491">
        <f t="shared" si="23"/>
        <v>0.72380966973612426</v>
      </c>
      <c r="I491" s="24">
        <v>44348</v>
      </c>
      <c r="J491" s="44" t="s">
        <v>17</v>
      </c>
    </row>
    <row r="492" spans="1:10" x14ac:dyDescent="0.45">
      <c r="A492" s="24">
        <v>44349</v>
      </c>
      <c r="B492" s="26">
        <v>27400</v>
      </c>
      <c r="C492" s="44" t="s">
        <v>17</v>
      </c>
      <c r="D492" s="28">
        <v>1340.78</v>
      </c>
      <c r="E492" s="27">
        <v>2.2120000000000002</v>
      </c>
      <c r="F492">
        <f t="shared" si="21"/>
        <v>6.0602739726027402E-3</v>
      </c>
      <c r="G492">
        <f t="shared" si="22"/>
        <v>6.5938839037519914</v>
      </c>
      <c r="H492">
        <f t="shared" si="23"/>
        <v>0.21794077542795123</v>
      </c>
      <c r="I492" s="24">
        <v>44349</v>
      </c>
      <c r="J492" s="44" t="s">
        <v>17</v>
      </c>
    </row>
    <row r="493" spans="1:10" x14ac:dyDescent="0.45">
      <c r="A493" s="24">
        <v>44350</v>
      </c>
      <c r="B493" s="26">
        <v>27000</v>
      </c>
      <c r="C493" s="44" t="s">
        <v>17</v>
      </c>
      <c r="D493" s="28">
        <v>1364.28</v>
      </c>
      <c r="E493" s="27">
        <v>2.2530000000000001</v>
      </c>
      <c r="F493">
        <f t="shared" si="21"/>
        <v>6.172602739726028E-3</v>
      </c>
      <c r="G493">
        <f t="shared" si="22"/>
        <v>-1.476787341709271</v>
      </c>
      <c r="H493">
        <f t="shared" si="23"/>
        <v>1.7313556752831643</v>
      </c>
      <c r="I493" s="24">
        <v>44350</v>
      </c>
      <c r="J493" s="44" t="s">
        <v>17</v>
      </c>
    </row>
    <row r="494" spans="1:10" x14ac:dyDescent="0.45">
      <c r="A494" s="24">
        <v>44351</v>
      </c>
      <c r="B494" s="26">
        <v>26600</v>
      </c>
      <c r="C494" s="44" t="s">
        <v>17</v>
      </c>
      <c r="D494" s="28">
        <v>1374.05</v>
      </c>
      <c r="E494" s="27">
        <v>2.2389999999999999</v>
      </c>
      <c r="F494">
        <f t="shared" si="21"/>
        <v>6.1342465753424658E-3</v>
      </c>
      <c r="G494">
        <f t="shared" si="22"/>
        <v>-1.498699268242913</v>
      </c>
      <c r="H494">
        <f t="shared" si="23"/>
        <v>0.7074423827314178</v>
      </c>
      <c r="I494" s="24">
        <v>44351</v>
      </c>
      <c r="J494" s="44" t="s">
        <v>17</v>
      </c>
    </row>
    <row r="495" spans="1:10" x14ac:dyDescent="0.45">
      <c r="A495" s="24">
        <v>44354</v>
      </c>
      <c r="B495" s="26">
        <v>26600</v>
      </c>
      <c r="C495" s="44" t="s">
        <v>17</v>
      </c>
      <c r="D495" s="28">
        <v>1358.78</v>
      </c>
      <c r="E495" s="27">
        <v>2.242</v>
      </c>
      <c r="F495">
        <f t="shared" si="21"/>
        <v>6.1424657534246575E-3</v>
      </c>
      <c r="G495">
        <f t="shared" si="22"/>
        <v>-6.1424657534246575E-3</v>
      </c>
      <c r="H495">
        <f t="shared" si="23"/>
        <v>-1.1236769571103038</v>
      </c>
      <c r="I495" s="24">
        <v>44354</v>
      </c>
      <c r="J495" s="44" t="s">
        <v>17</v>
      </c>
    </row>
    <row r="496" spans="1:10" x14ac:dyDescent="0.45">
      <c r="A496" s="24">
        <v>44355</v>
      </c>
      <c r="B496" s="26">
        <v>27100</v>
      </c>
      <c r="C496" s="44" t="s">
        <v>17</v>
      </c>
      <c r="D496" s="28">
        <v>1319.88</v>
      </c>
      <c r="E496" s="27">
        <v>2.2210000000000001</v>
      </c>
      <c r="F496">
        <f t="shared" si="21"/>
        <v>6.0849315068493151E-3</v>
      </c>
      <c r="G496">
        <f t="shared" si="22"/>
        <v>1.8561662782933357</v>
      </c>
      <c r="H496">
        <f t="shared" si="23"/>
        <v>-2.9107264266557182</v>
      </c>
      <c r="I496" s="24">
        <v>44355</v>
      </c>
      <c r="J496" s="44" t="s">
        <v>17</v>
      </c>
    </row>
    <row r="497" spans="1:10" x14ac:dyDescent="0.45">
      <c r="A497" s="24">
        <v>44356</v>
      </c>
      <c r="B497" s="26">
        <v>27350</v>
      </c>
      <c r="C497" s="44" t="s">
        <v>17</v>
      </c>
      <c r="D497" s="28">
        <v>1332.9</v>
      </c>
      <c r="E497" s="27">
        <v>2.2050000000000001</v>
      </c>
      <c r="F497">
        <f t="shared" si="21"/>
        <v>6.0410958904109592E-3</v>
      </c>
      <c r="G497">
        <f t="shared" si="22"/>
        <v>0.9122390023430873</v>
      </c>
      <c r="H497">
        <f t="shared" si="23"/>
        <v>0.97557852940427758</v>
      </c>
      <c r="I497" s="24">
        <v>44356</v>
      </c>
      <c r="J497" s="44" t="s">
        <v>17</v>
      </c>
    </row>
    <row r="498" spans="1:10" x14ac:dyDescent="0.45">
      <c r="A498" s="24">
        <v>44357</v>
      </c>
      <c r="B498" s="26">
        <v>27000</v>
      </c>
      <c r="C498" s="44" t="s">
        <v>17</v>
      </c>
      <c r="D498" s="28">
        <v>1323.58</v>
      </c>
      <c r="E498" s="27">
        <v>2.2149999999999999</v>
      </c>
      <c r="F498">
        <f t="shared" si="21"/>
        <v>6.068493150684931E-3</v>
      </c>
      <c r="G498">
        <f t="shared" si="22"/>
        <v>-1.2940347795167988</v>
      </c>
      <c r="H498">
        <f t="shared" si="23"/>
        <v>-0.70775179134123678</v>
      </c>
      <c r="I498" s="24">
        <v>44357</v>
      </c>
      <c r="J498" s="44" t="s">
        <v>17</v>
      </c>
    </row>
    <row r="499" spans="1:10" x14ac:dyDescent="0.45">
      <c r="A499" s="24">
        <v>44358</v>
      </c>
      <c r="B499" s="26">
        <v>28500</v>
      </c>
      <c r="C499" s="44" t="s">
        <v>17</v>
      </c>
      <c r="D499" s="28">
        <v>1351.74</v>
      </c>
      <c r="E499" s="27">
        <v>2.181</v>
      </c>
      <c r="F499">
        <f t="shared" si="21"/>
        <v>5.9753424657534252E-3</v>
      </c>
      <c r="G499">
        <f t="shared" si="22"/>
        <v>5.4007467845618251</v>
      </c>
      <c r="H499">
        <f t="shared" si="23"/>
        <v>2.0992711364381904</v>
      </c>
      <c r="I499" s="24">
        <v>44358</v>
      </c>
      <c r="J499" s="44" t="s">
        <v>17</v>
      </c>
    </row>
    <row r="500" spans="1:10" x14ac:dyDescent="0.45">
      <c r="A500" s="24">
        <v>44361</v>
      </c>
      <c r="B500" s="26">
        <v>28000</v>
      </c>
      <c r="C500" s="44" t="s">
        <v>17</v>
      </c>
      <c r="D500" s="28">
        <v>1361.72</v>
      </c>
      <c r="E500" s="27">
        <v>2.169</v>
      </c>
      <c r="F500">
        <f t="shared" si="21"/>
        <v>5.9424657534246578E-3</v>
      </c>
      <c r="G500">
        <f t="shared" si="22"/>
        <v>-1.775900175693522</v>
      </c>
      <c r="H500">
        <f t="shared" si="23"/>
        <v>0.7296530470977628</v>
      </c>
      <c r="I500" s="24">
        <v>44361</v>
      </c>
      <c r="J500" s="44" t="s">
        <v>17</v>
      </c>
    </row>
    <row r="501" spans="1:10" x14ac:dyDescent="0.45">
      <c r="A501" s="24">
        <v>44362</v>
      </c>
      <c r="B501" s="26">
        <v>28050</v>
      </c>
      <c r="C501" s="44" t="s">
        <v>17</v>
      </c>
      <c r="D501" s="28">
        <v>1367.36</v>
      </c>
      <c r="E501" s="27">
        <v>2.21</v>
      </c>
      <c r="F501">
        <f t="shared" si="21"/>
        <v>6.0547945205479455E-3</v>
      </c>
      <c r="G501">
        <f t="shared" si="22"/>
        <v>0.17235738482959126</v>
      </c>
      <c r="H501">
        <f t="shared" si="23"/>
        <v>0.40727189648364009</v>
      </c>
      <c r="I501" s="24">
        <v>44362</v>
      </c>
      <c r="J501" s="44" t="s">
        <v>17</v>
      </c>
    </row>
    <row r="502" spans="1:10" x14ac:dyDescent="0.45">
      <c r="A502" s="24">
        <v>44363</v>
      </c>
      <c r="B502" s="26">
        <v>27550</v>
      </c>
      <c r="C502" s="44" t="s">
        <v>17</v>
      </c>
      <c r="D502" s="28">
        <v>1356.52</v>
      </c>
      <c r="E502" s="27">
        <v>2.1680000000000001</v>
      </c>
      <c r="F502">
        <f t="shared" si="21"/>
        <v>5.9397260273972609E-3</v>
      </c>
      <c r="G502">
        <f t="shared" si="22"/>
        <v>-1.80454936300558</v>
      </c>
      <c r="H502">
        <f t="shared" si="23"/>
        <v>-0.8018673899613904</v>
      </c>
      <c r="I502" s="24">
        <v>44363</v>
      </c>
      <c r="J502" s="44" t="s">
        <v>17</v>
      </c>
    </row>
    <row r="503" spans="1:10" x14ac:dyDescent="0.45">
      <c r="A503" s="24">
        <v>44364</v>
      </c>
      <c r="B503" s="26">
        <v>26900</v>
      </c>
      <c r="C503" s="44" t="s">
        <v>17</v>
      </c>
      <c r="D503" s="28">
        <v>1359.92</v>
      </c>
      <c r="E503" s="27">
        <v>2.1669999999999998</v>
      </c>
      <c r="F503">
        <f t="shared" si="21"/>
        <v>5.9369863013698622E-3</v>
      </c>
      <c r="G503">
        <f t="shared" si="22"/>
        <v>-2.3935618854143783</v>
      </c>
      <c r="H503">
        <f t="shared" si="23"/>
        <v>0.24439077911805535</v>
      </c>
      <c r="I503" s="24">
        <v>44364</v>
      </c>
      <c r="J503" s="44" t="s">
        <v>17</v>
      </c>
    </row>
    <row r="504" spans="1:10" x14ac:dyDescent="0.45">
      <c r="A504" s="24">
        <v>44365</v>
      </c>
      <c r="B504" s="26">
        <v>27100</v>
      </c>
      <c r="C504" s="44" t="s">
        <v>17</v>
      </c>
      <c r="D504" s="28">
        <v>1377.77</v>
      </c>
      <c r="E504" s="27">
        <v>2.1269999999999998</v>
      </c>
      <c r="F504">
        <f t="shared" si="21"/>
        <v>5.8273972602739723E-3</v>
      </c>
      <c r="G504">
        <f t="shared" si="22"/>
        <v>0.73491673052590778</v>
      </c>
      <c r="H504">
        <f t="shared" si="23"/>
        <v>1.2982101636567371</v>
      </c>
      <c r="I504" s="24">
        <v>44365</v>
      </c>
      <c r="J504" s="44" t="s">
        <v>17</v>
      </c>
    </row>
    <row r="505" spans="1:10" x14ac:dyDescent="0.45">
      <c r="A505" s="24">
        <v>44368</v>
      </c>
      <c r="B505" s="26">
        <v>27700</v>
      </c>
      <c r="C505" s="44" t="s">
        <v>17</v>
      </c>
      <c r="D505" s="28">
        <v>1372.63</v>
      </c>
      <c r="E505" s="27">
        <v>2.1760000000000002</v>
      </c>
      <c r="F505">
        <f t="shared" si="21"/>
        <v>5.9616438356164389E-3</v>
      </c>
      <c r="G505">
        <f t="shared" si="22"/>
        <v>2.1839068869281357</v>
      </c>
      <c r="H505">
        <f t="shared" si="23"/>
        <v>-0.37972589513018729</v>
      </c>
      <c r="I505" s="24">
        <v>44368</v>
      </c>
      <c r="J505" s="44" t="s">
        <v>17</v>
      </c>
    </row>
    <row r="506" spans="1:10" x14ac:dyDescent="0.45">
      <c r="A506" s="24">
        <v>44369</v>
      </c>
      <c r="B506" s="26">
        <v>27550</v>
      </c>
      <c r="C506" s="44" t="s">
        <v>17</v>
      </c>
      <c r="D506" s="28">
        <v>1379.97</v>
      </c>
      <c r="E506" s="27">
        <v>2.1579999999999999</v>
      </c>
      <c r="F506">
        <f t="shared" si="21"/>
        <v>5.9123287671232873E-3</v>
      </c>
      <c r="G506">
        <f t="shared" si="22"/>
        <v>-0.54890008820405212</v>
      </c>
      <c r="H506">
        <f t="shared" si="23"/>
        <v>0.5274028930107254</v>
      </c>
      <c r="I506" s="24">
        <v>44369</v>
      </c>
      <c r="J506" s="44" t="s">
        <v>17</v>
      </c>
    </row>
    <row r="507" spans="1:10" x14ac:dyDescent="0.45">
      <c r="A507" s="24">
        <v>44370</v>
      </c>
      <c r="B507" s="26">
        <v>27200</v>
      </c>
      <c r="C507" s="44" t="s">
        <v>17</v>
      </c>
      <c r="D507" s="28">
        <v>1376.87</v>
      </c>
      <c r="E507" s="27">
        <v>2.1789999999999998</v>
      </c>
      <c r="F507">
        <f t="shared" si="21"/>
        <v>5.9698630136986296E-3</v>
      </c>
      <c r="G507">
        <f t="shared" si="22"/>
        <v>-1.2845260927108799</v>
      </c>
      <c r="H507">
        <f t="shared" si="23"/>
        <v>-0.23086512763516762</v>
      </c>
      <c r="I507" s="24">
        <v>44370</v>
      </c>
      <c r="J507" s="44" t="s">
        <v>17</v>
      </c>
    </row>
    <row r="508" spans="1:10" x14ac:dyDescent="0.45">
      <c r="A508" s="24">
        <v>44371</v>
      </c>
      <c r="B508" s="26">
        <v>27150</v>
      </c>
      <c r="C508" s="44" t="s">
        <v>17</v>
      </c>
      <c r="D508" s="28">
        <v>1379.72</v>
      </c>
      <c r="E508" s="27">
        <v>2.173</v>
      </c>
      <c r="F508">
        <f t="shared" si="21"/>
        <v>5.9534246575342464E-3</v>
      </c>
      <c r="G508">
        <f t="shared" si="22"/>
        <v>-0.1899461168582525</v>
      </c>
      <c r="H508">
        <f t="shared" si="23"/>
        <v>0.20082386289522405</v>
      </c>
      <c r="I508" s="24">
        <v>44371</v>
      </c>
      <c r="J508" s="44" t="s">
        <v>17</v>
      </c>
    </row>
    <row r="509" spans="1:10" x14ac:dyDescent="0.45">
      <c r="A509" s="24">
        <v>44372</v>
      </c>
      <c r="B509" s="26">
        <v>27250</v>
      </c>
      <c r="C509" s="44" t="s">
        <v>17</v>
      </c>
      <c r="D509" s="28">
        <v>1390.12</v>
      </c>
      <c r="E509" s="27">
        <v>2.2240000000000002</v>
      </c>
      <c r="F509">
        <f t="shared" si="21"/>
        <v>6.0931506849315076E-3</v>
      </c>
      <c r="G509">
        <f t="shared" si="22"/>
        <v>0.36155432224593126</v>
      </c>
      <c r="H509">
        <f t="shared" si="23"/>
        <v>0.74485628130090953</v>
      </c>
      <c r="I509" s="24">
        <v>44372</v>
      </c>
      <c r="J509" s="44" t="s">
        <v>17</v>
      </c>
    </row>
    <row r="510" spans="1:10" x14ac:dyDescent="0.45">
      <c r="A510" s="24">
        <v>44375</v>
      </c>
      <c r="B510" s="26">
        <v>27200</v>
      </c>
      <c r="C510" s="44" t="s">
        <v>17</v>
      </c>
      <c r="D510" s="28">
        <v>1405.81</v>
      </c>
      <c r="E510" s="27">
        <v>2.2120000000000002</v>
      </c>
      <c r="F510">
        <f t="shared" si="21"/>
        <v>6.0602739726027402E-3</v>
      </c>
      <c r="G510">
        <f t="shared" si="22"/>
        <v>-0.18971505470274197</v>
      </c>
      <c r="H510">
        <f t="shared" si="23"/>
        <v>1.1162972030485598</v>
      </c>
      <c r="I510" s="24">
        <v>44375</v>
      </c>
      <c r="J510" s="44" t="s">
        <v>17</v>
      </c>
    </row>
    <row r="511" spans="1:10" x14ac:dyDescent="0.45">
      <c r="A511" s="24">
        <v>44376</v>
      </c>
      <c r="B511" s="26">
        <v>27650</v>
      </c>
      <c r="C511" s="44" t="s">
        <v>17</v>
      </c>
      <c r="D511" s="28">
        <v>1410.04</v>
      </c>
      <c r="E511" s="27">
        <v>2.1789999999999998</v>
      </c>
      <c r="F511">
        <f t="shared" si="21"/>
        <v>5.9698630136986296E-3</v>
      </c>
      <c r="G511">
        <f t="shared" si="22"/>
        <v>1.6349056036255238</v>
      </c>
      <c r="H511">
        <f t="shared" si="23"/>
        <v>0.29447250301165268</v>
      </c>
      <c r="I511" s="24">
        <v>44376</v>
      </c>
      <c r="J511" s="44" t="s">
        <v>17</v>
      </c>
    </row>
    <row r="512" spans="1:10" x14ac:dyDescent="0.45">
      <c r="A512" s="24">
        <v>44377</v>
      </c>
      <c r="B512" s="26">
        <v>27600</v>
      </c>
      <c r="C512" s="44" t="s">
        <v>17</v>
      </c>
      <c r="D512" s="28">
        <v>1408.55</v>
      </c>
      <c r="E512" s="27">
        <v>2.1739999999999999</v>
      </c>
      <c r="F512">
        <f t="shared" si="21"/>
        <v>5.9561643835616433E-3</v>
      </c>
      <c r="G512">
        <f t="shared" si="22"/>
        <v>-0.18695168890751468</v>
      </c>
      <c r="H512">
        <f t="shared" si="23"/>
        <v>-0.1116827964084427</v>
      </c>
      <c r="I512" s="24">
        <v>44377</v>
      </c>
      <c r="J512" s="44" t="s">
        <v>17</v>
      </c>
    </row>
    <row r="513" spans="1:10" x14ac:dyDescent="0.45">
      <c r="A513" s="24">
        <v>44378</v>
      </c>
      <c r="B513" s="26">
        <v>27600</v>
      </c>
      <c r="C513" s="44" t="s">
        <v>17</v>
      </c>
      <c r="D513" s="28">
        <v>1417.08</v>
      </c>
      <c r="E513" s="27">
        <v>2.161</v>
      </c>
      <c r="F513">
        <f t="shared" si="21"/>
        <v>5.9205479452054798E-3</v>
      </c>
      <c r="G513">
        <f t="shared" si="22"/>
        <v>-5.9205479452054798E-3</v>
      </c>
      <c r="H513">
        <f t="shared" si="23"/>
        <v>0.5978404477833732</v>
      </c>
      <c r="I513" s="24">
        <v>44378</v>
      </c>
      <c r="J513" s="44" t="s">
        <v>17</v>
      </c>
    </row>
    <row r="514" spans="1:10" x14ac:dyDescent="0.45">
      <c r="A514" s="24">
        <v>44379</v>
      </c>
      <c r="B514" s="26">
        <v>27400</v>
      </c>
      <c r="C514" s="44" t="s">
        <v>17</v>
      </c>
      <c r="D514" s="28">
        <v>1420.27</v>
      </c>
      <c r="E514" s="27">
        <v>2.149</v>
      </c>
      <c r="F514">
        <f t="shared" si="21"/>
        <v>5.8876712328767124E-3</v>
      </c>
      <c r="G514">
        <f t="shared" si="22"/>
        <v>-0.73316360414085757</v>
      </c>
      <c r="H514">
        <f t="shared" si="23"/>
        <v>0.21897012523780637</v>
      </c>
      <c r="I514" s="24">
        <v>44379</v>
      </c>
      <c r="J514" s="44" t="s">
        <v>17</v>
      </c>
    </row>
    <row r="515" spans="1:10" x14ac:dyDescent="0.45">
      <c r="A515" s="24">
        <v>44382</v>
      </c>
      <c r="B515" s="26">
        <v>27000</v>
      </c>
      <c r="C515" s="44" t="s">
        <v>17</v>
      </c>
      <c r="D515" s="28">
        <v>1411.13</v>
      </c>
      <c r="E515" s="27">
        <v>2.1339999999999999</v>
      </c>
      <c r="F515">
        <f t="shared" ref="F515:F578" si="24">E515/365</f>
        <v>5.8465753424657534E-3</v>
      </c>
      <c r="G515">
        <f t="shared" si="22"/>
        <v>-1.4764613143120107</v>
      </c>
      <c r="H515">
        <f t="shared" si="23"/>
        <v>-0.65146582716764356</v>
      </c>
      <c r="I515" s="24">
        <v>44382</v>
      </c>
      <c r="J515" s="44" t="s">
        <v>17</v>
      </c>
    </row>
    <row r="516" spans="1:10" x14ac:dyDescent="0.45">
      <c r="A516" s="24">
        <v>44383</v>
      </c>
      <c r="B516" s="26">
        <v>26500</v>
      </c>
      <c r="C516" s="44" t="s">
        <v>17</v>
      </c>
      <c r="D516" s="28">
        <v>1354.79</v>
      </c>
      <c r="E516" s="27">
        <v>2.1280000000000001</v>
      </c>
      <c r="F516">
        <f t="shared" si="24"/>
        <v>5.8301369863013701E-3</v>
      </c>
      <c r="G516">
        <f t="shared" ref="G516:G579" si="25">LN(B516/B515)*100-F516</f>
        <v>-1.8750434382015535</v>
      </c>
      <c r="H516">
        <f t="shared" ref="H516:H579" si="26">LN(D516/D515)*100-F516</f>
        <v>-4.0802642464404242</v>
      </c>
      <c r="I516" s="24">
        <v>44383</v>
      </c>
      <c r="J516" s="44" t="s">
        <v>17</v>
      </c>
    </row>
    <row r="517" spans="1:10" x14ac:dyDescent="0.45">
      <c r="A517" s="24">
        <v>44384</v>
      </c>
      <c r="B517" s="26">
        <v>26050</v>
      </c>
      <c r="C517" s="44" t="s">
        <v>17</v>
      </c>
      <c r="D517" s="28">
        <v>1388.55</v>
      </c>
      <c r="E517" s="27">
        <v>2.1539999999999999</v>
      </c>
      <c r="F517">
        <f t="shared" si="24"/>
        <v>5.9013698630136988E-3</v>
      </c>
      <c r="G517">
        <f t="shared" si="25"/>
        <v>-1.7185978491430736</v>
      </c>
      <c r="H517">
        <f t="shared" si="26"/>
        <v>2.455456272959545</v>
      </c>
      <c r="I517" s="24">
        <v>44384</v>
      </c>
      <c r="J517" s="44" t="s">
        <v>17</v>
      </c>
    </row>
    <row r="518" spans="1:10" x14ac:dyDescent="0.45">
      <c r="A518" s="24">
        <v>44385</v>
      </c>
      <c r="B518" s="26">
        <v>26300</v>
      </c>
      <c r="C518" s="44" t="s">
        <v>17</v>
      </c>
      <c r="D518" s="28">
        <v>1374.68</v>
      </c>
      <c r="E518" s="27">
        <v>2.1280000000000001</v>
      </c>
      <c r="F518">
        <f t="shared" si="24"/>
        <v>5.8301369863013701E-3</v>
      </c>
      <c r="G518">
        <f t="shared" si="25"/>
        <v>0.94928696144799729</v>
      </c>
      <c r="H518">
        <f t="shared" si="26"/>
        <v>-1.0097361808442582</v>
      </c>
      <c r="I518" s="24">
        <v>44385</v>
      </c>
      <c r="J518" s="44" t="s">
        <v>17</v>
      </c>
    </row>
    <row r="519" spans="1:10" x14ac:dyDescent="0.45">
      <c r="A519" s="24">
        <v>44386</v>
      </c>
      <c r="B519" s="26">
        <v>26100</v>
      </c>
      <c r="C519" s="44" t="s">
        <v>17</v>
      </c>
      <c r="D519" s="28">
        <v>1347.14</v>
      </c>
      <c r="E519" s="27">
        <v>2.1269999999999998</v>
      </c>
      <c r="F519">
        <f t="shared" si="24"/>
        <v>5.8273972602739723E-3</v>
      </c>
      <c r="G519">
        <f t="shared" si="25"/>
        <v>-0.76918988276738343</v>
      </c>
      <c r="H519">
        <f t="shared" si="26"/>
        <v>-2.0295424036186271</v>
      </c>
      <c r="I519" s="24">
        <v>44386</v>
      </c>
      <c r="J519" s="44" t="s">
        <v>17</v>
      </c>
    </row>
    <row r="520" spans="1:10" x14ac:dyDescent="0.45">
      <c r="A520" s="24">
        <v>44389</v>
      </c>
      <c r="B520" s="26">
        <v>24900</v>
      </c>
      <c r="C520" s="44" t="s">
        <v>17</v>
      </c>
      <c r="D520" s="28">
        <v>1296.3</v>
      </c>
      <c r="E520" s="27">
        <v>2.1509999999999998</v>
      </c>
      <c r="F520">
        <f t="shared" si="24"/>
        <v>5.8931506849315063E-3</v>
      </c>
      <c r="G520">
        <f t="shared" si="25"/>
        <v>-4.7126442364835173</v>
      </c>
      <c r="H520">
        <f t="shared" si="26"/>
        <v>-3.8528705580018956</v>
      </c>
      <c r="I520" s="24">
        <v>44389</v>
      </c>
      <c r="J520" s="44" t="s">
        <v>17</v>
      </c>
    </row>
    <row r="521" spans="1:10" x14ac:dyDescent="0.45">
      <c r="A521" s="24">
        <v>44390</v>
      </c>
      <c r="B521" s="26">
        <v>25550</v>
      </c>
      <c r="C521" s="44" t="s">
        <v>17</v>
      </c>
      <c r="D521" s="28">
        <v>1297.54</v>
      </c>
      <c r="E521" s="27">
        <v>2.1440000000000001</v>
      </c>
      <c r="F521">
        <f t="shared" si="24"/>
        <v>5.8739726027397261E-3</v>
      </c>
      <c r="G521">
        <f t="shared" si="25"/>
        <v>2.5710773453024212</v>
      </c>
      <c r="H521">
        <f t="shared" si="26"/>
        <v>8.9737174920779011E-2</v>
      </c>
      <c r="I521" s="24">
        <v>44390</v>
      </c>
      <c r="J521" s="44" t="s">
        <v>17</v>
      </c>
    </row>
    <row r="522" spans="1:10" x14ac:dyDescent="0.45">
      <c r="A522" s="24">
        <v>44391</v>
      </c>
      <c r="B522" s="26">
        <v>25700</v>
      </c>
      <c r="C522" s="44" t="s">
        <v>17</v>
      </c>
      <c r="D522" s="28">
        <v>1279.9100000000001</v>
      </c>
      <c r="E522" s="27">
        <v>2.101</v>
      </c>
      <c r="F522">
        <f t="shared" si="24"/>
        <v>5.7561643835616436E-3</v>
      </c>
      <c r="G522">
        <f t="shared" si="25"/>
        <v>0.57961136076251119</v>
      </c>
      <c r="H522">
        <f t="shared" si="26"/>
        <v>-1.3737962783444821</v>
      </c>
      <c r="I522" s="24">
        <v>44391</v>
      </c>
      <c r="J522" s="44" t="s">
        <v>17</v>
      </c>
    </row>
    <row r="523" spans="1:10" x14ac:dyDescent="0.45">
      <c r="A523" s="24">
        <v>44392</v>
      </c>
      <c r="B523" s="26">
        <v>25950</v>
      </c>
      <c r="C523" s="44" t="s">
        <v>17</v>
      </c>
      <c r="D523" s="28">
        <v>1293.92</v>
      </c>
      <c r="E523" s="27">
        <v>2.1030000000000002</v>
      </c>
      <c r="F523">
        <f t="shared" si="24"/>
        <v>5.7616438356164392E-3</v>
      </c>
      <c r="G523">
        <f t="shared" si="25"/>
        <v>0.96230012723673319</v>
      </c>
      <c r="H523">
        <f t="shared" si="26"/>
        <v>1.0828990967532701</v>
      </c>
      <c r="I523" s="24">
        <v>44392</v>
      </c>
      <c r="J523" s="44" t="s">
        <v>17</v>
      </c>
    </row>
    <row r="524" spans="1:10" x14ac:dyDescent="0.45">
      <c r="A524" s="24">
        <v>44393</v>
      </c>
      <c r="B524" s="26">
        <v>25500</v>
      </c>
      <c r="C524" s="44" t="s">
        <v>17</v>
      </c>
      <c r="D524" s="28">
        <v>1299.31</v>
      </c>
      <c r="E524" s="27">
        <v>2.1240000000000001</v>
      </c>
      <c r="F524">
        <f t="shared" si="24"/>
        <v>5.8191780821917815E-3</v>
      </c>
      <c r="G524">
        <f t="shared" si="25"/>
        <v>-1.7551349228339148</v>
      </c>
      <c r="H524">
        <f t="shared" si="26"/>
        <v>0.40987921826746776</v>
      </c>
      <c r="I524" s="24">
        <v>44393</v>
      </c>
      <c r="J524" s="44" t="s">
        <v>17</v>
      </c>
    </row>
    <row r="525" spans="1:10" x14ac:dyDescent="0.45">
      <c r="A525" s="24">
        <v>44396</v>
      </c>
      <c r="B525" s="26">
        <v>24000</v>
      </c>
      <c r="C525" s="44" t="s">
        <v>17</v>
      </c>
      <c r="D525" s="28">
        <v>1243.51</v>
      </c>
      <c r="E525" s="27">
        <v>2.133</v>
      </c>
      <c r="F525">
        <f t="shared" si="24"/>
        <v>5.8438356164383564E-3</v>
      </c>
      <c r="G525">
        <f t="shared" si="25"/>
        <v>-6.0683060172599239</v>
      </c>
      <c r="H525">
        <f t="shared" si="26"/>
        <v>-4.3953766638598237</v>
      </c>
      <c r="I525" s="24">
        <v>44396</v>
      </c>
      <c r="J525" s="44" t="s">
        <v>17</v>
      </c>
    </row>
    <row r="526" spans="1:10" x14ac:dyDescent="0.45">
      <c r="A526" s="24">
        <v>44397</v>
      </c>
      <c r="B526" s="26">
        <v>24500</v>
      </c>
      <c r="C526" s="44" t="s">
        <v>17</v>
      </c>
      <c r="D526" s="28">
        <v>1273.29</v>
      </c>
      <c r="E526" s="27">
        <v>2.1320000000000001</v>
      </c>
      <c r="F526">
        <f t="shared" si="24"/>
        <v>5.8410958904109595E-3</v>
      </c>
      <c r="G526">
        <f t="shared" si="25"/>
        <v>2.0560876243831498</v>
      </c>
      <c r="H526">
        <f t="shared" si="26"/>
        <v>2.3607664952338014</v>
      </c>
      <c r="I526" s="24">
        <v>44397</v>
      </c>
      <c r="J526" s="44" t="s">
        <v>17</v>
      </c>
    </row>
    <row r="527" spans="1:10" x14ac:dyDescent="0.45">
      <c r="A527" s="24">
        <v>44398</v>
      </c>
      <c r="B527" s="26">
        <v>25000</v>
      </c>
      <c r="C527" s="44" t="s">
        <v>17</v>
      </c>
      <c r="D527" s="28">
        <v>1270.79</v>
      </c>
      <c r="E527" s="27">
        <v>2.1230000000000002</v>
      </c>
      <c r="F527">
        <f t="shared" si="24"/>
        <v>5.8164383561643837E-3</v>
      </c>
      <c r="G527">
        <f t="shared" si="25"/>
        <v>2.0144542933957825</v>
      </c>
      <c r="H527">
        <f t="shared" si="26"/>
        <v>-0.20235120178392096</v>
      </c>
      <c r="I527" s="24">
        <v>44398</v>
      </c>
      <c r="J527" s="44" t="s">
        <v>17</v>
      </c>
    </row>
    <row r="528" spans="1:10" x14ac:dyDescent="0.45">
      <c r="A528" s="24">
        <v>44399</v>
      </c>
      <c r="B528" s="26">
        <v>25200</v>
      </c>
      <c r="C528" s="44" t="s">
        <v>17</v>
      </c>
      <c r="D528" s="28">
        <v>1293.67</v>
      </c>
      <c r="E528" s="27">
        <v>2.1190000000000002</v>
      </c>
      <c r="F528">
        <f t="shared" si="24"/>
        <v>5.8054794520547952E-3</v>
      </c>
      <c r="G528">
        <f t="shared" si="25"/>
        <v>0.79101148546563338</v>
      </c>
      <c r="H528">
        <f t="shared" si="26"/>
        <v>1.7786331252918435</v>
      </c>
      <c r="I528" s="24">
        <v>44399</v>
      </c>
      <c r="J528" s="44" t="s">
        <v>17</v>
      </c>
    </row>
    <row r="529" spans="1:10" x14ac:dyDescent="0.45">
      <c r="A529" s="24">
        <v>44400</v>
      </c>
      <c r="B529" s="26">
        <v>24650</v>
      </c>
      <c r="C529" s="44" t="s">
        <v>17</v>
      </c>
      <c r="D529" s="28">
        <v>1268.83</v>
      </c>
      <c r="E529" s="27">
        <v>2.1269999999999998</v>
      </c>
      <c r="F529">
        <f t="shared" si="24"/>
        <v>5.8273972602739723E-3</v>
      </c>
      <c r="G529">
        <f t="shared" si="25"/>
        <v>-2.2125368001281287</v>
      </c>
      <c r="H529">
        <f t="shared" si="26"/>
        <v>-1.9446198336123142</v>
      </c>
      <c r="I529" s="24">
        <v>44400</v>
      </c>
      <c r="J529" s="44" t="s">
        <v>17</v>
      </c>
    </row>
    <row r="530" spans="1:10" x14ac:dyDescent="0.45">
      <c r="A530" s="24">
        <v>44403</v>
      </c>
      <c r="B530" s="26">
        <v>24050</v>
      </c>
      <c r="C530" s="44" t="s">
        <v>17</v>
      </c>
      <c r="D530" s="28">
        <v>1272.71</v>
      </c>
      <c r="E530" s="27">
        <v>2.1139999999999999</v>
      </c>
      <c r="F530">
        <f t="shared" si="24"/>
        <v>5.791780821917808E-3</v>
      </c>
      <c r="G530">
        <f t="shared" si="25"/>
        <v>-2.4699821745148158</v>
      </c>
      <c r="H530">
        <f t="shared" si="26"/>
        <v>0.29953514806841597</v>
      </c>
      <c r="I530" s="24">
        <v>44403</v>
      </c>
      <c r="J530" s="44" t="s">
        <v>17</v>
      </c>
    </row>
    <row r="531" spans="1:10" x14ac:dyDescent="0.45">
      <c r="A531" s="24">
        <v>44404</v>
      </c>
      <c r="B531" s="26">
        <v>24150</v>
      </c>
      <c r="C531" s="44" t="s">
        <v>17</v>
      </c>
      <c r="D531" s="28">
        <v>1276.93</v>
      </c>
      <c r="E531" s="27">
        <v>2.1160000000000001</v>
      </c>
      <c r="F531">
        <f t="shared" si="24"/>
        <v>5.7972602739726027E-3</v>
      </c>
      <c r="G531">
        <f t="shared" si="25"/>
        <v>0.40914109440716712</v>
      </c>
      <c r="H531">
        <f t="shared" si="26"/>
        <v>0.3252301674046813</v>
      </c>
      <c r="I531" s="24">
        <v>44404</v>
      </c>
      <c r="J531" s="44" t="s">
        <v>17</v>
      </c>
    </row>
    <row r="532" spans="1:10" x14ac:dyDescent="0.45">
      <c r="A532" s="24">
        <v>44405</v>
      </c>
      <c r="B532" s="26">
        <v>23800</v>
      </c>
      <c r="C532" s="44" t="s">
        <v>17</v>
      </c>
      <c r="D532" s="28">
        <v>1277.07</v>
      </c>
      <c r="E532" s="27">
        <v>2.1520000000000001</v>
      </c>
      <c r="F532">
        <f t="shared" si="24"/>
        <v>5.8958904109589049E-3</v>
      </c>
      <c r="G532">
        <f t="shared" si="25"/>
        <v>-1.4657758325262225</v>
      </c>
      <c r="H532">
        <f t="shared" si="26"/>
        <v>5.067304588257911E-3</v>
      </c>
      <c r="I532" s="24">
        <v>44405</v>
      </c>
      <c r="J532" s="44" t="s">
        <v>17</v>
      </c>
    </row>
    <row r="533" spans="1:10" x14ac:dyDescent="0.45">
      <c r="A533" s="24">
        <v>44406</v>
      </c>
      <c r="B533" s="26">
        <v>20100</v>
      </c>
      <c r="C533" s="44" t="s">
        <v>17</v>
      </c>
      <c r="D533" s="28">
        <v>1293.5999999999999</v>
      </c>
      <c r="E533" s="27">
        <v>2.1190000000000002</v>
      </c>
      <c r="F533">
        <f t="shared" si="24"/>
        <v>5.8054794520547952E-3</v>
      </c>
      <c r="G533">
        <f t="shared" si="25"/>
        <v>-16.90238204069195</v>
      </c>
      <c r="H533">
        <f t="shared" si="26"/>
        <v>1.2802582963236706</v>
      </c>
      <c r="I533" s="24">
        <v>44406</v>
      </c>
      <c r="J533" s="44" t="s">
        <v>17</v>
      </c>
    </row>
    <row r="534" spans="1:10" x14ac:dyDescent="0.45">
      <c r="A534" s="24">
        <v>44407</v>
      </c>
      <c r="B534" s="26">
        <v>21500</v>
      </c>
      <c r="C534" s="44" t="s">
        <v>17</v>
      </c>
      <c r="D534" s="28">
        <v>1310.05</v>
      </c>
      <c r="E534" s="27">
        <v>2.153</v>
      </c>
      <c r="F534">
        <f t="shared" si="24"/>
        <v>5.8986301369863018E-3</v>
      </c>
      <c r="G534">
        <f t="shared" si="25"/>
        <v>6.7274133767217092</v>
      </c>
      <c r="H534">
        <f t="shared" si="26"/>
        <v>1.25772888414844</v>
      </c>
      <c r="I534" s="24">
        <v>44407</v>
      </c>
      <c r="J534" s="44" t="s">
        <v>17</v>
      </c>
    </row>
    <row r="535" spans="1:10" x14ac:dyDescent="0.45">
      <c r="A535" s="24">
        <v>44410</v>
      </c>
      <c r="B535" s="26">
        <v>22750</v>
      </c>
      <c r="C535" s="44" t="s">
        <v>17</v>
      </c>
      <c r="D535" s="28">
        <v>1314.22</v>
      </c>
      <c r="E535" s="27">
        <v>2.2120000000000002</v>
      </c>
      <c r="F535">
        <f t="shared" si="24"/>
        <v>6.0602739726027402E-3</v>
      </c>
      <c r="G535">
        <f t="shared" si="25"/>
        <v>5.6451607523616376</v>
      </c>
      <c r="H535">
        <f t="shared" si="26"/>
        <v>0.31174265862994632</v>
      </c>
      <c r="I535" s="24">
        <v>44410</v>
      </c>
      <c r="J535" s="44" t="s">
        <v>17</v>
      </c>
    </row>
    <row r="536" spans="1:10" x14ac:dyDescent="0.45">
      <c r="A536" s="24">
        <v>44411</v>
      </c>
      <c r="B536" s="26">
        <v>22300</v>
      </c>
      <c r="C536" s="44" t="s">
        <v>17</v>
      </c>
      <c r="D536" s="28">
        <v>1332.44</v>
      </c>
      <c r="E536" s="27">
        <v>2.105</v>
      </c>
      <c r="F536">
        <f t="shared" si="24"/>
        <v>5.7671232876712331E-3</v>
      </c>
      <c r="G536">
        <f t="shared" si="25"/>
        <v>-2.0036138163763102</v>
      </c>
      <c r="H536">
        <f t="shared" si="26"/>
        <v>1.3710842918959916</v>
      </c>
      <c r="I536" s="24">
        <v>44411</v>
      </c>
      <c r="J536" s="44" t="s">
        <v>17</v>
      </c>
    </row>
    <row r="537" spans="1:10" x14ac:dyDescent="0.45">
      <c r="A537" s="24">
        <v>44412</v>
      </c>
      <c r="B537" s="26">
        <v>21950</v>
      </c>
      <c r="C537" s="44" t="s">
        <v>17</v>
      </c>
      <c r="D537" s="28">
        <v>1334.74</v>
      </c>
      <c r="E537" s="27">
        <v>2.1720000000000002</v>
      </c>
      <c r="F537">
        <f t="shared" si="24"/>
        <v>5.9506849315068494E-3</v>
      </c>
      <c r="G537">
        <f t="shared" si="25"/>
        <v>-1.5879045794207833</v>
      </c>
      <c r="H537">
        <f t="shared" si="26"/>
        <v>0.16651615795939773</v>
      </c>
      <c r="I537" s="24">
        <v>44412</v>
      </c>
      <c r="J537" s="44" t="s">
        <v>17</v>
      </c>
    </row>
    <row r="538" spans="1:10" x14ac:dyDescent="0.45">
      <c r="A538" s="24">
        <v>44413</v>
      </c>
      <c r="B538" s="26">
        <v>21600</v>
      </c>
      <c r="C538" s="44" t="s">
        <v>17</v>
      </c>
      <c r="D538" s="28">
        <v>1345.55</v>
      </c>
      <c r="E538" s="27">
        <v>2.149</v>
      </c>
      <c r="F538">
        <f t="shared" si="24"/>
        <v>5.8876712328767124E-3</v>
      </c>
      <c r="G538">
        <f t="shared" si="25"/>
        <v>-1.6132701543389791</v>
      </c>
      <c r="H538">
        <f t="shared" si="26"/>
        <v>0.80074583583861247</v>
      </c>
      <c r="I538" s="24">
        <v>44413</v>
      </c>
      <c r="J538" s="44" t="s">
        <v>17</v>
      </c>
    </row>
    <row r="539" spans="1:10" x14ac:dyDescent="0.45">
      <c r="A539" s="24">
        <v>44414</v>
      </c>
      <c r="B539" s="26">
        <v>21800</v>
      </c>
      <c r="C539" s="44" t="s">
        <v>17</v>
      </c>
      <c r="D539" s="28">
        <v>1341.45</v>
      </c>
      <c r="E539" s="27">
        <v>2.1179999999999999</v>
      </c>
      <c r="F539">
        <f t="shared" si="24"/>
        <v>5.8027397260273965E-3</v>
      </c>
      <c r="G539">
        <f t="shared" si="25"/>
        <v>0.91586277076637734</v>
      </c>
      <c r="H539">
        <f t="shared" si="26"/>
        <v>-0.31097603201976559</v>
      </c>
      <c r="I539" s="24">
        <v>44414</v>
      </c>
      <c r="J539" s="44" t="s">
        <v>17</v>
      </c>
    </row>
    <row r="540" spans="1:10" x14ac:dyDescent="0.45">
      <c r="A540" s="24">
        <v>44417</v>
      </c>
      <c r="B540" s="26">
        <v>21350</v>
      </c>
      <c r="C540" s="44" t="s">
        <v>17</v>
      </c>
      <c r="D540" s="28">
        <v>1359.86</v>
      </c>
      <c r="E540" s="27">
        <v>2.1419999999999999</v>
      </c>
      <c r="F540">
        <f t="shared" si="24"/>
        <v>5.8684931506849313E-3</v>
      </c>
      <c r="G540">
        <f t="shared" si="25"/>
        <v>-2.0916915051916658</v>
      </c>
      <c r="H540">
        <f t="shared" si="26"/>
        <v>1.3571949863013864</v>
      </c>
      <c r="I540" s="24">
        <v>44417</v>
      </c>
      <c r="J540" s="44" t="s">
        <v>17</v>
      </c>
    </row>
    <row r="541" spans="1:10" x14ac:dyDescent="0.45">
      <c r="A541" s="24">
        <v>44418</v>
      </c>
      <c r="B541" s="26">
        <v>21350</v>
      </c>
      <c r="C541" s="44" t="s">
        <v>17</v>
      </c>
      <c r="D541" s="28">
        <v>1362.43</v>
      </c>
      <c r="E541" s="27">
        <v>2.1269999999999998</v>
      </c>
      <c r="F541">
        <f t="shared" si="24"/>
        <v>5.8273972602739723E-3</v>
      </c>
      <c r="G541">
        <f t="shared" si="25"/>
        <v>-5.8273972602739723E-3</v>
      </c>
      <c r="H541">
        <f t="shared" si="26"/>
        <v>0.18298428433874503</v>
      </c>
      <c r="I541" s="24">
        <v>44418</v>
      </c>
      <c r="J541" s="44" t="s">
        <v>17</v>
      </c>
    </row>
    <row r="542" spans="1:10" x14ac:dyDescent="0.45">
      <c r="A542" s="24">
        <v>44419</v>
      </c>
      <c r="B542" s="26">
        <v>21900</v>
      </c>
      <c r="C542" s="44" t="s">
        <v>17</v>
      </c>
      <c r="D542" s="28">
        <v>1357.79</v>
      </c>
      <c r="E542" s="27">
        <v>2.1429999999999998</v>
      </c>
      <c r="F542">
        <f t="shared" si="24"/>
        <v>5.8712328767123283E-3</v>
      </c>
      <c r="G542">
        <f t="shared" si="25"/>
        <v>2.5376184819054477</v>
      </c>
      <c r="H542">
        <f t="shared" si="26"/>
        <v>-0.34702044140642119</v>
      </c>
      <c r="I542" s="24">
        <v>44419</v>
      </c>
      <c r="J542" s="44" t="s">
        <v>17</v>
      </c>
    </row>
    <row r="543" spans="1:10" x14ac:dyDescent="0.45">
      <c r="A543" s="24">
        <v>44420</v>
      </c>
      <c r="B543" s="26">
        <v>21800</v>
      </c>
      <c r="C543" s="44" t="s">
        <v>17</v>
      </c>
      <c r="D543" s="28">
        <v>1353.05</v>
      </c>
      <c r="E543" s="27">
        <v>2.1059999999999999</v>
      </c>
      <c r="F543">
        <f t="shared" si="24"/>
        <v>5.76986301369863E-3</v>
      </c>
      <c r="G543">
        <f t="shared" si="25"/>
        <v>-0.46343656575488529</v>
      </c>
      <c r="H543">
        <f t="shared" si="26"/>
        <v>-0.35547732126749615</v>
      </c>
      <c r="I543" s="24">
        <v>44420</v>
      </c>
      <c r="J543" s="44" t="s">
        <v>17</v>
      </c>
    </row>
    <row r="544" spans="1:10" x14ac:dyDescent="0.45">
      <c r="A544" s="24">
        <v>44421</v>
      </c>
      <c r="B544" s="26">
        <v>21600</v>
      </c>
      <c r="C544" s="44" t="s">
        <v>17</v>
      </c>
      <c r="D544" s="28">
        <v>1357.05</v>
      </c>
      <c r="E544" s="27">
        <v>2.16</v>
      </c>
      <c r="F544">
        <f t="shared" si="24"/>
        <v>5.9178082191780829E-3</v>
      </c>
      <c r="G544">
        <f t="shared" si="25"/>
        <v>-0.92758331871157329</v>
      </c>
      <c r="H544">
        <f t="shared" si="26"/>
        <v>0.28927446546928565</v>
      </c>
      <c r="I544" s="24">
        <v>44421</v>
      </c>
      <c r="J544" s="44" t="s">
        <v>17</v>
      </c>
    </row>
    <row r="545" spans="1:10" x14ac:dyDescent="0.45">
      <c r="A545" s="24">
        <v>44424</v>
      </c>
      <c r="B545" s="26">
        <v>21500</v>
      </c>
      <c r="C545" s="44" t="s">
        <v>17</v>
      </c>
      <c r="D545" s="28">
        <v>1370.96</v>
      </c>
      <c r="E545" s="27">
        <v>2.0859999999999999</v>
      </c>
      <c r="F545">
        <f t="shared" si="24"/>
        <v>5.7150684931506846E-3</v>
      </c>
      <c r="G545">
        <f t="shared" si="25"/>
        <v>-0.46975302414337322</v>
      </c>
      <c r="H545">
        <f t="shared" si="26"/>
        <v>1.0140847527801955</v>
      </c>
      <c r="I545" s="24">
        <v>44424</v>
      </c>
      <c r="J545" s="44" t="s">
        <v>17</v>
      </c>
    </row>
    <row r="546" spans="1:10" x14ac:dyDescent="0.45">
      <c r="A546" s="24">
        <v>44425</v>
      </c>
      <c r="B546" s="26">
        <v>21400</v>
      </c>
      <c r="C546" s="44" t="s">
        <v>17</v>
      </c>
      <c r="D546" s="28">
        <v>1363.09</v>
      </c>
      <c r="E546" s="27">
        <v>2.089</v>
      </c>
      <c r="F546">
        <f t="shared" si="24"/>
        <v>5.7232876712328762E-3</v>
      </c>
      <c r="G546">
        <f t="shared" si="25"/>
        <v>-0.47192459825236299</v>
      </c>
      <c r="H546">
        <f t="shared" si="26"/>
        <v>-0.58142758983317933</v>
      </c>
      <c r="I546" s="24">
        <v>44425</v>
      </c>
      <c r="J546" s="44" t="s">
        <v>17</v>
      </c>
    </row>
    <row r="547" spans="1:10" x14ac:dyDescent="0.45">
      <c r="A547" s="24">
        <v>44426</v>
      </c>
      <c r="B547" s="26">
        <v>21300</v>
      </c>
      <c r="C547" s="44" t="s">
        <v>17</v>
      </c>
      <c r="D547" s="28">
        <v>1360.94</v>
      </c>
      <c r="E547" s="27">
        <v>2.1150000000000002</v>
      </c>
      <c r="F547">
        <f t="shared" si="24"/>
        <v>5.7945205479452058E-3</v>
      </c>
      <c r="G547">
        <f t="shared" si="25"/>
        <v>-0.47417945179057663</v>
      </c>
      <c r="H547">
        <f t="shared" si="26"/>
        <v>-0.16364890882175653</v>
      </c>
      <c r="I547" s="24">
        <v>44426</v>
      </c>
      <c r="J547" s="44" t="s">
        <v>17</v>
      </c>
    </row>
    <row r="548" spans="1:10" x14ac:dyDescent="0.45">
      <c r="A548" s="24">
        <v>44427</v>
      </c>
      <c r="B548" s="26">
        <v>21150</v>
      </c>
      <c r="C548" s="44" t="s">
        <v>17</v>
      </c>
      <c r="D548" s="28">
        <v>1374.85</v>
      </c>
      <c r="E548" s="27">
        <v>2.113</v>
      </c>
      <c r="F548">
        <f t="shared" si="24"/>
        <v>5.789041095890411E-3</v>
      </c>
      <c r="G548">
        <f t="shared" si="25"/>
        <v>-0.71250576340513472</v>
      </c>
      <c r="H548">
        <f t="shared" si="26"/>
        <v>1.0111106381539565</v>
      </c>
      <c r="I548" s="24">
        <v>44427</v>
      </c>
      <c r="J548" s="44" t="s">
        <v>17</v>
      </c>
    </row>
    <row r="549" spans="1:10" x14ac:dyDescent="0.45">
      <c r="A549" s="24">
        <v>44428</v>
      </c>
      <c r="B549" s="26">
        <v>21050</v>
      </c>
      <c r="C549" s="44" t="s">
        <v>17</v>
      </c>
      <c r="D549" s="28">
        <v>1329.43</v>
      </c>
      <c r="E549" s="27">
        <v>2.069</v>
      </c>
      <c r="F549">
        <f t="shared" si="24"/>
        <v>5.6684931506849317E-3</v>
      </c>
      <c r="G549">
        <f t="shared" si="25"/>
        <v>-0.47960302954034079</v>
      </c>
      <c r="H549">
        <f t="shared" si="26"/>
        <v>-3.3651040247995607</v>
      </c>
      <c r="I549" s="24">
        <v>44428</v>
      </c>
      <c r="J549" s="44" t="s">
        <v>17</v>
      </c>
    </row>
    <row r="550" spans="1:10" x14ac:dyDescent="0.45">
      <c r="A550" s="24">
        <v>44431</v>
      </c>
      <c r="B550" s="26">
        <v>20550</v>
      </c>
      <c r="C550" s="44" t="s">
        <v>17</v>
      </c>
      <c r="D550" s="28">
        <v>1298.8599999999999</v>
      </c>
      <c r="E550" s="27">
        <v>2.0920000000000001</v>
      </c>
      <c r="F550">
        <f t="shared" si="24"/>
        <v>5.7315068493150687E-3</v>
      </c>
      <c r="G550">
        <f t="shared" si="25"/>
        <v>-2.4096934254639923</v>
      </c>
      <c r="H550">
        <f t="shared" si="26"/>
        <v>-2.332063734200629</v>
      </c>
      <c r="I550" s="24">
        <v>44431</v>
      </c>
      <c r="J550" s="44" t="s">
        <v>17</v>
      </c>
    </row>
    <row r="551" spans="1:10" x14ac:dyDescent="0.45">
      <c r="A551" s="24">
        <v>44432</v>
      </c>
      <c r="B551" s="26">
        <v>20300</v>
      </c>
      <c r="C551" s="44" t="s">
        <v>17</v>
      </c>
      <c r="D551" s="28">
        <v>1298.74</v>
      </c>
      <c r="E551" s="27">
        <v>2.081</v>
      </c>
      <c r="F551">
        <f t="shared" si="24"/>
        <v>5.7013698630136982E-3</v>
      </c>
      <c r="G551">
        <f t="shared" si="25"/>
        <v>-1.2297068593132088</v>
      </c>
      <c r="H551">
        <f t="shared" si="26"/>
        <v>-1.4940667682943229E-2</v>
      </c>
      <c r="I551" s="24">
        <v>44432</v>
      </c>
      <c r="J551" s="44" t="s">
        <v>17</v>
      </c>
    </row>
    <row r="552" spans="1:10" x14ac:dyDescent="0.45">
      <c r="A552" s="24">
        <v>44433</v>
      </c>
      <c r="B552" s="26">
        <v>21150</v>
      </c>
      <c r="C552" s="44" t="s">
        <v>17</v>
      </c>
      <c r="D552" s="28">
        <v>1309.55</v>
      </c>
      <c r="E552" s="27">
        <v>2.0750000000000002</v>
      </c>
      <c r="F552">
        <f t="shared" si="24"/>
        <v>5.6849315068493158E-3</v>
      </c>
      <c r="G552">
        <f t="shared" si="25"/>
        <v>4.0962170129476849</v>
      </c>
      <c r="H552">
        <f t="shared" si="26"/>
        <v>0.82321537436403769</v>
      </c>
      <c r="I552" s="24">
        <v>44433</v>
      </c>
      <c r="J552" s="44" t="s">
        <v>17</v>
      </c>
    </row>
    <row r="553" spans="1:10" x14ac:dyDescent="0.45">
      <c r="A553" s="24">
        <v>44434</v>
      </c>
      <c r="B553" s="26">
        <v>21150</v>
      </c>
      <c r="C553" s="44" t="s">
        <v>17</v>
      </c>
      <c r="D553" s="28">
        <v>1301.1199999999999</v>
      </c>
      <c r="E553" s="27">
        <v>2.0840000000000001</v>
      </c>
      <c r="F553">
        <f t="shared" si="24"/>
        <v>5.7095890410958907E-3</v>
      </c>
      <c r="G553">
        <f t="shared" si="25"/>
        <v>-5.7095890410958907E-3</v>
      </c>
      <c r="H553">
        <f t="shared" si="26"/>
        <v>-0.65152306217262335</v>
      </c>
      <c r="I553" s="24">
        <v>44434</v>
      </c>
      <c r="J553" s="44" t="s">
        <v>17</v>
      </c>
    </row>
    <row r="554" spans="1:10" x14ac:dyDescent="0.45">
      <c r="A554" s="24">
        <v>44435</v>
      </c>
      <c r="B554" s="26">
        <v>21100</v>
      </c>
      <c r="C554" s="44" t="s">
        <v>17</v>
      </c>
      <c r="D554" s="28">
        <v>1313.2</v>
      </c>
      <c r="E554" s="27">
        <v>2.101</v>
      </c>
      <c r="F554">
        <f t="shared" si="24"/>
        <v>5.7561643835616436E-3</v>
      </c>
      <c r="G554">
        <f t="shared" si="25"/>
        <v>-0.24244266541017842</v>
      </c>
      <c r="H554">
        <f t="shared" si="26"/>
        <v>0.91839129836749456</v>
      </c>
      <c r="I554" s="24">
        <v>44435</v>
      </c>
      <c r="J554" s="44" t="s">
        <v>17</v>
      </c>
    </row>
    <row r="555" spans="1:10" x14ac:dyDescent="0.45">
      <c r="A555" s="24">
        <v>44438</v>
      </c>
      <c r="B555" s="26">
        <v>21500</v>
      </c>
      <c r="C555" s="44" t="s">
        <v>17</v>
      </c>
      <c r="D555" s="28">
        <v>1328.14</v>
      </c>
      <c r="E555" s="27">
        <v>2.0779999999999998</v>
      </c>
      <c r="F555">
        <f t="shared" si="24"/>
        <v>5.6931506849315066E-3</v>
      </c>
      <c r="G555">
        <f t="shared" si="25"/>
        <v>1.872296314474696</v>
      </c>
      <c r="H555">
        <f t="shared" si="26"/>
        <v>1.1255629032363756</v>
      </c>
      <c r="I555" s="24">
        <v>44438</v>
      </c>
      <c r="J555" s="44" t="s">
        <v>17</v>
      </c>
    </row>
    <row r="556" spans="1:10" x14ac:dyDescent="0.45">
      <c r="A556" s="24">
        <v>44439</v>
      </c>
      <c r="B556" s="26">
        <v>21100</v>
      </c>
      <c r="C556" s="44" t="s">
        <v>17</v>
      </c>
      <c r="D556" s="28">
        <v>1331.47</v>
      </c>
      <c r="E556" s="27">
        <v>2.0950000000000002</v>
      </c>
      <c r="F556">
        <f t="shared" si="24"/>
        <v>5.7397260273972612E-3</v>
      </c>
      <c r="G556">
        <f t="shared" si="25"/>
        <v>-1.8837291911870331</v>
      </c>
      <c r="H556">
        <f t="shared" si="26"/>
        <v>0.24467305931382255</v>
      </c>
      <c r="I556" s="24">
        <v>44439</v>
      </c>
      <c r="J556" s="44" t="s">
        <v>17</v>
      </c>
    </row>
    <row r="557" spans="1:10" x14ac:dyDescent="0.45">
      <c r="A557" s="24">
        <v>44440</v>
      </c>
      <c r="B557" s="26">
        <v>20900</v>
      </c>
      <c r="C557" s="44" t="s">
        <v>17</v>
      </c>
      <c r="D557" s="28">
        <v>1334.65</v>
      </c>
      <c r="E557" s="27">
        <v>2.0699999999999998</v>
      </c>
      <c r="F557">
        <f t="shared" si="24"/>
        <v>5.6712328767123286E-3</v>
      </c>
      <c r="G557">
        <f t="shared" si="25"/>
        <v>-0.95805938400226021</v>
      </c>
      <c r="H557">
        <f t="shared" si="26"/>
        <v>0.2328777827714312</v>
      </c>
      <c r="I557" s="24">
        <v>44440</v>
      </c>
      <c r="J557" s="44" t="s">
        <v>17</v>
      </c>
    </row>
    <row r="558" spans="1:10" x14ac:dyDescent="0.45">
      <c r="A558" s="24">
        <v>44445</v>
      </c>
      <c r="B558" s="26">
        <v>21500</v>
      </c>
      <c r="C558" s="44" t="s">
        <v>17</v>
      </c>
      <c r="D558" s="28">
        <v>1346.39</v>
      </c>
      <c r="E558" s="27">
        <v>2.1110000000000002</v>
      </c>
      <c r="F558">
        <f t="shared" si="24"/>
        <v>5.7835616438356172E-3</v>
      </c>
      <c r="G558">
        <f t="shared" si="25"/>
        <v>2.8245940546413371</v>
      </c>
      <c r="H558">
        <f t="shared" si="26"/>
        <v>0.87000158427220708</v>
      </c>
      <c r="I558" s="24">
        <v>44445</v>
      </c>
      <c r="J558" s="44" t="s">
        <v>17</v>
      </c>
    </row>
    <row r="559" spans="1:10" x14ac:dyDescent="0.45">
      <c r="A559" s="24">
        <v>44446</v>
      </c>
      <c r="B559" s="26">
        <v>21950</v>
      </c>
      <c r="C559" s="44" t="s">
        <v>17</v>
      </c>
      <c r="D559" s="28">
        <v>1341.9</v>
      </c>
      <c r="E559" s="27">
        <v>2.0819999999999999</v>
      </c>
      <c r="F559">
        <f t="shared" si="24"/>
        <v>5.7041095890410952E-3</v>
      </c>
      <c r="G559">
        <f t="shared" si="25"/>
        <v>2.0657163291672824</v>
      </c>
      <c r="H559">
        <f t="shared" si="26"/>
        <v>-0.33974576246830596</v>
      </c>
      <c r="I559" s="24">
        <v>44446</v>
      </c>
      <c r="J559" s="44" t="s">
        <v>17</v>
      </c>
    </row>
    <row r="560" spans="1:10" x14ac:dyDescent="0.45">
      <c r="A560" s="24">
        <v>44447</v>
      </c>
      <c r="B560" s="26">
        <v>22400</v>
      </c>
      <c r="C560" s="44" t="s">
        <v>17</v>
      </c>
      <c r="D560" s="28">
        <v>1333.61</v>
      </c>
      <c r="E560" s="27">
        <v>2.0590000000000002</v>
      </c>
      <c r="F560">
        <f t="shared" si="24"/>
        <v>5.641095890410959E-3</v>
      </c>
      <c r="G560">
        <f t="shared" si="25"/>
        <v>2.0237408380909789</v>
      </c>
      <c r="H560">
        <f t="shared" si="26"/>
        <v>-0.62533801570457737</v>
      </c>
      <c r="I560" s="24">
        <v>44447</v>
      </c>
      <c r="J560" s="44" t="s">
        <v>17</v>
      </c>
    </row>
    <row r="561" spans="1:10" x14ac:dyDescent="0.45">
      <c r="A561" s="24">
        <v>44448</v>
      </c>
      <c r="B561" s="26">
        <v>23950</v>
      </c>
      <c r="C561" s="44" t="s">
        <v>17</v>
      </c>
      <c r="D561" s="28">
        <v>1343.98</v>
      </c>
      <c r="E561" s="27">
        <v>2.0590000000000002</v>
      </c>
      <c r="F561">
        <f t="shared" si="24"/>
        <v>5.641095890410959E-3</v>
      </c>
      <c r="G561">
        <f t="shared" si="25"/>
        <v>6.6850954037025989</v>
      </c>
      <c r="H561">
        <f t="shared" si="26"/>
        <v>0.76893991523168881</v>
      </c>
      <c r="I561" s="24">
        <v>44448</v>
      </c>
      <c r="J561" s="44" t="s">
        <v>17</v>
      </c>
    </row>
    <row r="562" spans="1:10" x14ac:dyDescent="0.45">
      <c r="A562" s="24">
        <v>44449</v>
      </c>
      <c r="B562" s="26">
        <v>25050</v>
      </c>
      <c r="C562" s="44" t="s">
        <v>17</v>
      </c>
      <c r="D562" s="28">
        <v>1345.31</v>
      </c>
      <c r="E562" s="27">
        <v>2.077</v>
      </c>
      <c r="F562">
        <f t="shared" si="24"/>
        <v>5.6904109589041097E-3</v>
      </c>
      <c r="G562">
        <f t="shared" si="25"/>
        <v>4.4848599564360603</v>
      </c>
      <c r="H562">
        <f t="shared" si="26"/>
        <v>9.3220462054587408E-2</v>
      </c>
      <c r="I562" s="24">
        <v>44449</v>
      </c>
      <c r="J562" s="44" t="s">
        <v>17</v>
      </c>
    </row>
    <row r="563" spans="1:10" x14ac:dyDescent="0.45">
      <c r="A563" s="24">
        <v>44452</v>
      </c>
      <c r="B563" s="26">
        <v>26800</v>
      </c>
      <c r="C563" s="44" t="s">
        <v>17</v>
      </c>
      <c r="D563" s="28">
        <v>1341.43</v>
      </c>
      <c r="E563" s="27">
        <v>2.0510000000000002</v>
      </c>
      <c r="F563">
        <f t="shared" si="24"/>
        <v>5.619178082191781E-3</v>
      </c>
      <c r="G563">
        <f t="shared" si="25"/>
        <v>6.7471868205115335</v>
      </c>
      <c r="H563">
        <f t="shared" si="26"/>
        <v>-0.29444524217935925</v>
      </c>
      <c r="I563" s="24">
        <v>44452</v>
      </c>
      <c r="J563" s="44" t="s">
        <v>17</v>
      </c>
    </row>
    <row r="564" spans="1:10" x14ac:dyDescent="0.45">
      <c r="A564" s="24">
        <v>44453</v>
      </c>
      <c r="B564" s="26">
        <v>28650</v>
      </c>
      <c r="C564" s="44" t="s">
        <v>17</v>
      </c>
      <c r="D564" s="28">
        <v>1339.7</v>
      </c>
      <c r="E564" s="27">
        <v>2.093</v>
      </c>
      <c r="F564">
        <f t="shared" si="24"/>
        <v>5.7342465753424656E-3</v>
      </c>
      <c r="G564">
        <f t="shared" si="25"/>
        <v>6.6694213178184052</v>
      </c>
      <c r="H564">
        <f t="shared" si="26"/>
        <v>-0.13478432919677805</v>
      </c>
      <c r="I564" s="24">
        <v>44453</v>
      </c>
      <c r="J564" s="44" t="s">
        <v>17</v>
      </c>
    </row>
    <row r="565" spans="1:10" x14ac:dyDescent="0.45">
      <c r="A565" s="24">
        <v>44454</v>
      </c>
      <c r="B565" s="26">
        <v>27050</v>
      </c>
      <c r="C565" s="44" t="s">
        <v>17</v>
      </c>
      <c r="D565" s="28">
        <v>1345.83</v>
      </c>
      <c r="E565" s="27">
        <v>2.0430000000000001</v>
      </c>
      <c r="F565">
        <f t="shared" si="24"/>
        <v>5.597260273972603E-3</v>
      </c>
      <c r="G565">
        <f t="shared" si="25"/>
        <v>-5.7522410470997798</v>
      </c>
      <c r="H565">
        <f t="shared" si="26"/>
        <v>0.45092421938694438</v>
      </c>
      <c r="I565" s="24">
        <v>44454</v>
      </c>
      <c r="J565" s="44" t="s">
        <v>17</v>
      </c>
    </row>
    <row r="566" spans="1:10" x14ac:dyDescent="0.45">
      <c r="A566" s="24">
        <v>44455</v>
      </c>
      <c r="B566" s="26">
        <v>25500</v>
      </c>
      <c r="C566" s="44" t="s">
        <v>17</v>
      </c>
      <c r="D566" s="28">
        <v>1345.87</v>
      </c>
      <c r="E566" s="27">
        <v>2.0539999999999998</v>
      </c>
      <c r="F566">
        <f t="shared" si="24"/>
        <v>5.6273972602739718E-3</v>
      </c>
      <c r="G566">
        <f t="shared" si="25"/>
        <v>-5.9064827100712751</v>
      </c>
      <c r="H566">
        <f t="shared" si="26"/>
        <v>-2.6552978433406777E-3</v>
      </c>
      <c r="I566" s="24">
        <v>44455</v>
      </c>
      <c r="J566" s="44" t="s">
        <v>17</v>
      </c>
    </row>
    <row r="567" spans="1:10" x14ac:dyDescent="0.45">
      <c r="A567" s="24">
        <v>44456</v>
      </c>
      <c r="B567" s="26">
        <v>26750</v>
      </c>
      <c r="C567" s="44" t="s">
        <v>17</v>
      </c>
      <c r="D567" s="28">
        <v>1352.64</v>
      </c>
      <c r="E567" s="27">
        <v>2.0710000000000002</v>
      </c>
      <c r="F567">
        <f t="shared" si="24"/>
        <v>5.6739726027397264E-3</v>
      </c>
      <c r="G567">
        <f t="shared" si="25"/>
        <v>4.7799281451607749</v>
      </c>
      <c r="H567">
        <f t="shared" si="26"/>
        <v>0.49608545786791958</v>
      </c>
      <c r="I567" s="24">
        <v>44456</v>
      </c>
      <c r="J567" s="44" t="s">
        <v>17</v>
      </c>
    </row>
    <row r="568" spans="1:10" x14ac:dyDescent="0.45">
      <c r="A568" s="24">
        <v>44459</v>
      </c>
      <c r="B568" s="26">
        <v>26300</v>
      </c>
      <c r="C568" s="44" t="s">
        <v>17</v>
      </c>
      <c r="D568" s="28">
        <v>1350.48</v>
      </c>
      <c r="E568" s="27">
        <v>2.0870000000000002</v>
      </c>
      <c r="F568">
        <f t="shared" si="24"/>
        <v>5.7178082191780824E-3</v>
      </c>
      <c r="G568">
        <f t="shared" si="25"/>
        <v>-1.7022712240488449</v>
      </c>
      <c r="H568">
        <f t="shared" si="26"/>
        <v>-0.16553316674836507</v>
      </c>
      <c r="I568" s="24">
        <v>44459</v>
      </c>
      <c r="J568" s="44" t="s">
        <v>17</v>
      </c>
    </row>
    <row r="569" spans="1:10" x14ac:dyDescent="0.45">
      <c r="A569" s="24">
        <v>44460</v>
      </c>
      <c r="B569" s="26">
        <v>25400</v>
      </c>
      <c r="C569" s="44" t="s">
        <v>17</v>
      </c>
      <c r="D569" s="28">
        <v>1339.84</v>
      </c>
      <c r="E569" s="27">
        <v>2.0880000000000001</v>
      </c>
      <c r="F569">
        <f t="shared" si="24"/>
        <v>5.7205479452054793E-3</v>
      </c>
      <c r="G569">
        <f t="shared" si="25"/>
        <v>-3.4876970638679978</v>
      </c>
      <c r="H569">
        <f t="shared" si="26"/>
        <v>-0.79670864418069065</v>
      </c>
      <c r="I569" s="24">
        <v>44460</v>
      </c>
      <c r="J569" s="44" t="s">
        <v>17</v>
      </c>
    </row>
    <row r="570" spans="1:10" x14ac:dyDescent="0.45">
      <c r="A570" s="24">
        <v>44461</v>
      </c>
      <c r="B570" s="26">
        <v>25900</v>
      </c>
      <c r="C570" s="44" t="s">
        <v>17</v>
      </c>
      <c r="D570" s="28">
        <v>1350.68</v>
      </c>
      <c r="E570" s="27">
        <v>2.1139999999999999</v>
      </c>
      <c r="F570">
        <f t="shared" si="24"/>
        <v>5.791780821917808E-3</v>
      </c>
      <c r="G570">
        <f t="shared" si="25"/>
        <v>1.9435876872781954</v>
      </c>
      <c r="H570">
        <f t="shared" si="26"/>
        <v>0.80000476810540588</v>
      </c>
      <c r="I570" s="24">
        <v>44461</v>
      </c>
      <c r="J570" s="44" t="s">
        <v>17</v>
      </c>
    </row>
    <row r="571" spans="1:10" x14ac:dyDescent="0.45">
      <c r="A571" s="24">
        <v>44462</v>
      </c>
      <c r="B571" s="26">
        <v>25600</v>
      </c>
      <c r="C571" s="44" t="s">
        <v>17</v>
      </c>
      <c r="D571" s="28">
        <v>1352.76</v>
      </c>
      <c r="E571" s="27">
        <v>2.1190000000000002</v>
      </c>
      <c r="F571">
        <f t="shared" si="24"/>
        <v>5.8054794520547952E-3</v>
      </c>
      <c r="G571">
        <f t="shared" si="25"/>
        <v>-1.1708672014495798</v>
      </c>
      <c r="H571">
        <f t="shared" si="26"/>
        <v>0.14807257298679397</v>
      </c>
      <c r="I571" s="24">
        <v>44462</v>
      </c>
      <c r="J571" s="44" t="s">
        <v>17</v>
      </c>
    </row>
    <row r="572" spans="1:10" x14ac:dyDescent="0.45">
      <c r="A572" s="24">
        <v>44463</v>
      </c>
      <c r="B572" s="26">
        <v>25900</v>
      </c>
      <c r="C572" s="44" t="s">
        <v>17</v>
      </c>
      <c r="D572" s="28">
        <v>1351.17</v>
      </c>
      <c r="E572" s="27">
        <v>2.1179999999999999</v>
      </c>
      <c r="F572">
        <f t="shared" si="24"/>
        <v>5.8027397260273965E-3</v>
      </c>
      <c r="G572">
        <f t="shared" si="25"/>
        <v>1.1592589822715</v>
      </c>
      <c r="H572">
        <f t="shared" si="26"/>
        <v>-0.12340934812674523</v>
      </c>
      <c r="I572" s="24">
        <v>44463</v>
      </c>
      <c r="J572" s="44" t="s">
        <v>17</v>
      </c>
    </row>
    <row r="573" spans="1:10" x14ac:dyDescent="0.45">
      <c r="A573" s="24">
        <v>44466</v>
      </c>
      <c r="B573" s="26">
        <v>25550</v>
      </c>
      <c r="C573" s="44" t="s">
        <v>17</v>
      </c>
      <c r="D573" s="28">
        <v>1324.99</v>
      </c>
      <c r="E573" s="27">
        <v>2.1429999999999998</v>
      </c>
      <c r="F573">
        <f t="shared" si="24"/>
        <v>5.8712328767123283E-3</v>
      </c>
      <c r="G573">
        <f t="shared" si="25"/>
        <v>-1.3664364384545722</v>
      </c>
      <c r="H573">
        <f t="shared" si="26"/>
        <v>-1.9624683867168931</v>
      </c>
      <c r="I573" s="24">
        <v>44466</v>
      </c>
      <c r="J573" s="44" t="s">
        <v>17</v>
      </c>
    </row>
    <row r="574" spans="1:10" x14ac:dyDescent="0.45">
      <c r="A574" s="24">
        <v>44467</v>
      </c>
      <c r="B574" s="26">
        <v>24950</v>
      </c>
      <c r="C574" s="44" t="s">
        <v>17</v>
      </c>
      <c r="D574" s="28">
        <v>1339.31</v>
      </c>
      <c r="E574" s="27">
        <v>2.11</v>
      </c>
      <c r="F574">
        <f t="shared" si="24"/>
        <v>5.7808219178082185E-3</v>
      </c>
      <c r="G574">
        <f t="shared" si="25"/>
        <v>-2.3821302671363851</v>
      </c>
      <c r="H574">
        <f t="shared" si="26"/>
        <v>1.069183551101534</v>
      </c>
      <c r="I574" s="24">
        <v>44467</v>
      </c>
      <c r="J574" s="44" t="s">
        <v>17</v>
      </c>
    </row>
    <row r="575" spans="1:10" x14ac:dyDescent="0.45">
      <c r="A575" s="24">
        <v>44468</v>
      </c>
      <c r="B575" s="26">
        <v>24500</v>
      </c>
      <c r="C575" s="44" t="s">
        <v>17</v>
      </c>
      <c r="D575" s="28">
        <v>1339.21</v>
      </c>
      <c r="E575" s="27">
        <v>2.145</v>
      </c>
      <c r="F575">
        <f t="shared" si="24"/>
        <v>5.876712328767123E-3</v>
      </c>
      <c r="G575">
        <f t="shared" si="25"/>
        <v>-1.8259471770134061</v>
      </c>
      <c r="H575">
        <f t="shared" si="26"/>
        <v>-1.334352236164817E-2</v>
      </c>
      <c r="I575" s="24">
        <v>44468</v>
      </c>
      <c r="J575" s="44" t="s">
        <v>17</v>
      </c>
    </row>
    <row r="576" spans="1:10" x14ac:dyDescent="0.45">
      <c r="A576" s="24">
        <v>44469</v>
      </c>
      <c r="B576" s="26">
        <v>25000</v>
      </c>
      <c r="C576" s="44" t="s">
        <v>17</v>
      </c>
      <c r="D576" s="28">
        <v>1342.06</v>
      </c>
      <c r="E576" s="27">
        <v>2.1320000000000001</v>
      </c>
      <c r="F576">
        <f t="shared" si="24"/>
        <v>5.8410958904109595E-3</v>
      </c>
      <c r="G576">
        <f t="shared" si="25"/>
        <v>2.0144296358615361</v>
      </c>
      <c r="H576">
        <f t="shared" si="26"/>
        <v>0.20674481103638334</v>
      </c>
      <c r="I576" s="24">
        <v>44469</v>
      </c>
      <c r="J576" s="44" t="s">
        <v>17</v>
      </c>
    </row>
    <row r="577" spans="1:10" x14ac:dyDescent="0.45">
      <c r="A577" s="24">
        <v>44470</v>
      </c>
      <c r="B577" s="26">
        <v>24900</v>
      </c>
      <c r="C577" s="44" t="s">
        <v>17</v>
      </c>
      <c r="D577" s="28">
        <v>1334.89</v>
      </c>
      <c r="E577" s="27">
        <v>2.121</v>
      </c>
      <c r="F577">
        <f t="shared" si="24"/>
        <v>5.810958904109589E-3</v>
      </c>
      <c r="G577">
        <f t="shared" si="25"/>
        <v>-0.40661309865799178</v>
      </c>
      <c r="H577">
        <f t="shared" si="26"/>
        <v>-0.54149650744198397</v>
      </c>
      <c r="I577" s="24">
        <v>44470</v>
      </c>
      <c r="J577" s="44" t="s">
        <v>17</v>
      </c>
    </row>
    <row r="578" spans="1:10" x14ac:dyDescent="0.45">
      <c r="A578" s="24">
        <v>44473</v>
      </c>
      <c r="B578" s="26">
        <v>25900</v>
      </c>
      <c r="C578" s="44" t="s">
        <v>17</v>
      </c>
      <c r="D578" s="28">
        <v>1339.54</v>
      </c>
      <c r="E578" s="27">
        <v>2.125</v>
      </c>
      <c r="F578">
        <f t="shared" si="24"/>
        <v>5.8219178082191785E-3</v>
      </c>
      <c r="G578">
        <f t="shared" si="25"/>
        <v>3.9316946056747994</v>
      </c>
      <c r="H578">
        <f t="shared" si="26"/>
        <v>0.3419160813703303</v>
      </c>
      <c r="I578" s="24">
        <v>44473</v>
      </c>
      <c r="J578" s="44" t="s">
        <v>17</v>
      </c>
    </row>
    <row r="579" spans="1:10" x14ac:dyDescent="0.45">
      <c r="A579" s="24">
        <v>44474</v>
      </c>
      <c r="B579" s="26">
        <v>26200</v>
      </c>
      <c r="C579" s="44" t="s">
        <v>17</v>
      </c>
      <c r="D579" s="28">
        <v>1354.63</v>
      </c>
      <c r="E579" s="27">
        <v>2.1139999999999999</v>
      </c>
      <c r="F579">
        <f t="shared" ref="F579:F642" si="27">E579/365</f>
        <v>5.791780821917808E-3</v>
      </c>
      <c r="G579">
        <f t="shared" si="25"/>
        <v>1.1458524253339901</v>
      </c>
      <c r="H579">
        <f t="shared" si="26"/>
        <v>1.1144165058968605</v>
      </c>
      <c r="I579" s="24">
        <v>44474</v>
      </c>
      <c r="J579" s="44" t="s">
        <v>17</v>
      </c>
    </row>
    <row r="580" spans="1:10" x14ac:dyDescent="0.45">
      <c r="A580" s="24">
        <v>44475</v>
      </c>
      <c r="B580" s="26">
        <v>25900</v>
      </c>
      <c r="C580" s="44" t="s">
        <v>17</v>
      </c>
      <c r="D580" s="28">
        <v>1362.82</v>
      </c>
      <c r="E580" s="27">
        <v>2.11</v>
      </c>
      <c r="F580">
        <f t="shared" si="27"/>
        <v>5.7808219178082185E-3</v>
      </c>
      <c r="G580">
        <f t="shared" ref="G580:G643" si="28">LN(B580/B579)*100-F580</f>
        <v>-1.1574250280737148</v>
      </c>
      <c r="H580">
        <f t="shared" ref="H580:H643" si="29">LN(D580/D579)*100-F580</f>
        <v>0.59699198329312941</v>
      </c>
      <c r="I580" s="24">
        <v>44475</v>
      </c>
      <c r="J580" s="44" t="s">
        <v>17</v>
      </c>
    </row>
    <row r="581" spans="1:10" x14ac:dyDescent="0.45">
      <c r="A581" s="24">
        <v>44476</v>
      </c>
      <c r="B581" s="26">
        <v>25950</v>
      </c>
      <c r="C581" s="44" t="s">
        <v>17</v>
      </c>
      <c r="D581" s="28">
        <v>1365.99</v>
      </c>
      <c r="E581" s="27">
        <v>2.12</v>
      </c>
      <c r="F581">
        <f t="shared" si="27"/>
        <v>5.8082191780821921E-3</v>
      </c>
      <c r="G581">
        <f t="shared" si="28"/>
        <v>0.18705587146248645</v>
      </c>
      <c r="H581">
        <f t="shared" si="29"/>
        <v>0.22652759210741238</v>
      </c>
      <c r="I581" s="24">
        <v>44476</v>
      </c>
      <c r="J581" s="44" t="s">
        <v>17</v>
      </c>
    </row>
    <row r="582" spans="1:10" x14ac:dyDescent="0.45">
      <c r="A582" s="24">
        <v>44477</v>
      </c>
      <c r="B582" s="26">
        <v>26100</v>
      </c>
      <c r="C582" s="44" t="s">
        <v>17</v>
      </c>
      <c r="D582" s="28">
        <v>1372.73</v>
      </c>
      <c r="E582" s="27">
        <v>2.1320000000000001</v>
      </c>
      <c r="F582">
        <f t="shared" si="27"/>
        <v>5.8410958904109595E-3</v>
      </c>
      <c r="G582">
        <f t="shared" si="28"/>
        <v>0.5705293757846025</v>
      </c>
      <c r="H582">
        <f t="shared" si="29"/>
        <v>0.48636063390116557</v>
      </c>
      <c r="I582" s="24">
        <v>44477</v>
      </c>
      <c r="J582" s="44" t="s">
        <v>17</v>
      </c>
    </row>
    <row r="583" spans="1:10" x14ac:dyDescent="0.45">
      <c r="A583" s="24">
        <v>44480</v>
      </c>
      <c r="B583" s="26">
        <v>27000</v>
      </c>
      <c r="C583" s="44" t="s">
        <v>17</v>
      </c>
      <c r="D583" s="28">
        <v>1394.09</v>
      </c>
      <c r="E583" s="27">
        <v>2.1349999999999998</v>
      </c>
      <c r="F583">
        <f t="shared" si="27"/>
        <v>5.8493150684931503E-3</v>
      </c>
      <c r="G583">
        <f t="shared" si="28"/>
        <v>3.3843058524996485</v>
      </c>
      <c r="H583">
        <f t="shared" si="29"/>
        <v>1.5381921738412918</v>
      </c>
      <c r="I583" s="24">
        <v>44480</v>
      </c>
      <c r="J583" s="44" t="s">
        <v>17</v>
      </c>
    </row>
    <row r="584" spans="1:10" x14ac:dyDescent="0.45">
      <c r="A584" s="24">
        <v>44481</v>
      </c>
      <c r="B584" s="26">
        <v>26700</v>
      </c>
      <c r="C584" s="44" t="s">
        <v>17</v>
      </c>
      <c r="D584" s="28">
        <v>1394.8</v>
      </c>
      <c r="E584" s="27">
        <v>2.1339999999999999</v>
      </c>
      <c r="F584">
        <f t="shared" si="27"/>
        <v>5.8465753424657534E-3</v>
      </c>
      <c r="G584">
        <f t="shared" si="28"/>
        <v>-1.1231766351549846</v>
      </c>
      <c r="H584">
        <f t="shared" si="29"/>
        <v>4.5069740133502748E-2</v>
      </c>
      <c r="I584" s="24">
        <v>44481</v>
      </c>
      <c r="J584" s="44" t="s">
        <v>17</v>
      </c>
    </row>
    <row r="585" spans="1:10" x14ac:dyDescent="0.45">
      <c r="A585" s="24">
        <v>44482</v>
      </c>
      <c r="B585" s="26">
        <v>26500</v>
      </c>
      <c r="C585" s="44" t="s">
        <v>17</v>
      </c>
      <c r="D585" s="28">
        <v>1391.91</v>
      </c>
      <c r="E585" s="27">
        <v>2.1339999999999999</v>
      </c>
      <c r="F585">
        <f t="shared" si="27"/>
        <v>5.8465753424657534E-3</v>
      </c>
      <c r="G585">
        <f t="shared" si="28"/>
        <v>-0.75772981674519979</v>
      </c>
      <c r="H585">
        <f t="shared" si="29"/>
        <v>-0.21325969232052019</v>
      </c>
      <c r="I585" s="24">
        <v>44482</v>
      </c>
      <c r="J585" s="44" t="s">
        <v>17</v>
      </c>
    </row>
    <row r="586" spans="1:10" x14ac:dyDescent="0.45">
      <c r="A586" s="24">
        <v>44483</v>
      </c>
      <c r="B586" s="26">
        <v>26300</v>
      </c>
      <c r="C586" s="44" t="s">
        <v>17</v>
      </c>
      <c r="D586" s="28">
        <v>1391.85</v>
      </c>
      <c r="E586" s="27">
        <v>2.129</v>
      </c>
      <c r="F586">
        <f t="shared" si="27"/>
        <v>5.832876712328767E-3</v>
      </c>
      <c r="G586">
        <f t="shared" si="28"/>
        <v>-0.76341225755809439</v>
      </c>
      <c r="H586">
        <f t="shared" si="29"/>
        <v>-1.0143593154086351E-2</v>
      </c>
      <c r="I586" s="24">
        <v>44483</v>
      </c>
      <c r="J586" s="44" t="s">
        <v>17</v>
      </c>
    </row>
    <row r="587" spans="1:10" x14ac:dyDescent="0.45">
      <c r="A587" s="24">
        <v>44484</v>
      </c>
      <c r="B587" s="26">
        <v>26050</v>
      </c>
      <c r="C587" s="44" t="s">
        <v>17</v>
      </c>
      <c r="D587" s="28">
        <v>1392.7</v>
      </c>
      <c r="E587" s="27">
        <v>2.1230000000000002</v>
      </c>
      <c r="F587">
        <f t="shared" si="27"/>
        <v>5.8164383561643837E-3</v>
      </c>
      <c r="G587">
        <f t="shared" si="28"/>
        <v>-0.96093353679046123</v>
      </c>
      <c r="H587">
        <f t="shared" si="29"/>
        <v>5.5234720818671298E-2</v>
      </c>
      <c r="I587" s="24">
        <v>44484</v>
      </c>
      <c r="J587" s="44" t="s">
        <v>17</v>
      </c>
    </row>
    <row r="588" spans="1:10" x14ac:dyDescent="0.45">
      <c r="A588" s="24">
        <v>44487</v>
      </c>
      <c r="B588" s="26">
        <v>25600</v>
      </c>
      <c r="C588" s="44" t="s">
        <v>17</v>
      </c>
      <c r="D588" s="28">
        <v>1395.53</v>
      </c>
      <c r="E588" s="27">
        <v>2.125</v>
      </c>
      <c r="F588">
        <f t="shared" si="27"/>
        <v>5.8219178082191785E-3</v>
      </c>
      <c r="G588">
        <f t="shared" si="28"/>
        <v>-1.7483635891941363</v>
      </c>
      <c r="H588">
        <f t="shared" si="29"/>
        <v>0.19717431792623319</v>
      </c>
      <c r="I588" s="24">
        <v>44487</v>
      </c>
      <c r="J588" s="44" t="s">
        <v>17</v>
      </c>
    </row>
    <row r="589" spans="1:10" x14ac:dyDescent="0.45">
      <c r="A589" s="24">
        <v>44488</v>
      </c>
      <c r="B589" s="26">
        <v>25750</v>
      </c>
      <c r="C589" s="44" t="s">
        <v>17</v>
      </c>
      <c r="D589" s="28">
        <v>1395.33</v>
      </c>
      <c r="E589" s="27">
        <v>2.13</v>
      </c>
      <c r="F589">
        <f t="shared" si="27"/>
        <v>5.8356164383561639E-3</v>
      </c>
      <c r="G589">
        <f t="shared" si="28"/>
        <v>0.57839194598447996</v>
      </c>
      <c r="H589">
        <f t="shared" si="29"/>
        <v>-2.0168116122492925E-2</v>
      </c>
      <c r="I589" s="24">
        <v>44488</v>
      </c>
      <c r="J589" s="44" t="s">
        <v>17</v>
      </c>
    </row>
    <row r="590" spans="1:10" x14ac:dyDescent="0.45">
      <c r="A590" s="24">
        <v>44489</v>
      </c>
      <c r="B590" s="26">
        <v>25900</v>
      </c>
      <c r="C590" s="44" t="s">
        <v>17</v>
      </c>
      <c r="D590" s="28">
        <v>1393.8</v>
      </c>
      <c r="E590" s="27">
        <v>2.14</v>
      </c>
      <c r="F590">
        <f t="shared" si="27"/>
        <v>5.8630136986301375E-3</v>
      </c>
      <c r="G590">
        <f t="shared" si="28"/>
        <v>0.57497114587606535</v>
      </c>
      <c r="H590">
        <f t="shared" si="29"/>
        <v>-0.11557465521173069</v>
      </c>
      <c r="I590" s="24">
        <v>44489</v>
      </c>
      <c r="J590" s="44" t="s">
        <v>17</v>
      </c>
    </row>
    <row r="591" spans="1:10" x14ac:dyDescent="0.45">
      <c r="A591" s="24">
        <v>44490</v>
      </c>
      <c r="B591" s="26">
        <v>25950</v>
      </c>
      <c r="C591" s="44" t="s">
        <v>17</v>
      </c>
      <c r="D591" s="28">
        <v>1384.77</v>
      </c>
      <c r="E591" s="27">
        <v>2.1309999999999998</v>
      </c>
      <c r="F591">
        <f t="shared" si="27"/>
        <v>5.8383561643835609E-3</v>
      </c>
      <c r="G591">
        <f t="shared" si="28"/>
        <v>0.18702573447618509</v>
      </c>
      <c r="H591">
        <f t="shared" si="29"/>
        <v>-0.65581527168886677</v>
      </c>
      <c r="I591" s="24">
        <v>44490</v>
      </c>
      <c r="J591" s="44" t="s">
        <v>17</v>
      </c>
    </row>
    <row r="592" spans="1:10" x14ac:dyDescent="0.45">
      <c r="A592" s="24">
        <v>44491</v>
      </c>
      <c r="B592" s="26">
        <v>25950</v>
      </c>
      <c r="C592" s="44" t="s">
        <v>17</v>
      </c>
      <c r="D592" s="28">
        <v>1389.24</v>
      </c>
      <c r="E592" s="27">
        <v>2.1139999999999999</v>
      </c>
      <c r="F592">
        <f t="shared" si="27"/>
        <v>5.791780821917808E-3</v>
      </c>
      <c r="G592">
        <f t="shared" si="28"/>
        <v>-5.791780821917808E-3</v>
      </c>
      <c r="H592">
        <f t="shared" si="29"/>
        <v>0.31648563482447456</v>
      </c>
      <c r="I592" s="24">
        <v>44491</v>
      </c>
      <c r="J592" s="44" t="s">
        <v>17</v>
      </c>
    </row>
    <row r="593" spans="1:10" x14ac:dyDescent="0.45">
      <c r="A593" s="24">
        <v>44494</v>
      </c>
      <c r="B593" s="26">
        <v>25400</v>
      </c>
      <c r="C593" s="44" t="s">
        <v>17</v>
      </c>
      <c r="D593" s="28">
        <v>1385.4</v>
      </c>
      <c r="E593" s="27">
        <v>2.1080000000000001</v>
      </c>
      <c r="F593">
        <f t="shared" si="27"/>
        <v>5.7753424657534247E-3</v>
      </c>
      <c r="G593">
        <f t="shared" si="28"/>
        <v>-2.148018901206425</v>
      </c>
      <c r="H593">
        <f t="shared" si="29"/>
        <v>-0.28256818417901597</v>
      </c>
      <c r="I593" s="24">
        <v>44494</v>
      </c>
      <c r="J593" s="44" t="s">
        <v>17</v>
      </c>
    </row>
    <row r="594" spans="1:10" x14ac:dyDescent="0.45">
      <c r="A594" s="24">
        <v>44495</v>
      </c>
      <c r="B594" s="26">
        <v>25800</v>
      </c>
      <c r="C594" s="44" t="s">
        <v>17</v>
      </c>
      <c r="D594" s="28">
        <v>1391.63</v>
      </c>
      <c r="E594" s="27">
        <v>2.1139999999999999</v>
      </c>
      <c r="F594">
        <f t="shared" si="27"/>
        <v>5.791780821917808E-3</v>
      </c>
      <c r="G594">
        <f t="shared" si="28"/>
        <v>1.5567400094861636</v>
      </c>
      <c r="H594">
        <f t="shared" si="29"/>
        <v>0.44288975676366948</v>
      </c>
      <c r="I594" s="24">
        <v>44495</v>
      </c>
      <c r="J594" s="44" t="s">
        <v>17</v>
      </c>
    </row>
    <row r="595" spans="1:10" x14ac:dyDescent="0.45">
      <c r="A595" s="24">
        <v>44496</v>
      </c>
      <c r="B595" s="26">
        <v>25650</v>
      </c>
      <c r="C595" s="44" t="s">
        <v>17</v>
      </c>
      <c r="D595" s="28">
        <v>1423.02</v>
      </c>
      <c r="E595" s="27">
        <v>2.1280000000000001</v>
      </c>
      <c r="F595">
        <f t="shared" si="27"/>
        <v>5.8301369863013701E-3</v>
      </c>
      <c r="G595">
        <f t="shared" si="28"/>
        <v>-0.58892216806562236</v>
      </c>
      <c r="H595">
        <f t="shared" si="29"/>
        <v>2.2247350470634459</v>
      </c>
      <c r="I595" s="24">
        <v>44496</v>
      </c>
      <c r="J595" s="44" t="s">
        <v>17</v>
      </c>
    </row>
    <row r="596" spans="1:10" x14ac:dyDescent="0.45">
      <c r="A596" s="24">
        <v>44497</v>
      </c>
      <c r="B596" s="26">
        <v>25000</v>
      </c>
      <c r="C596" s="44" t="s">
        <v>17</v>
      </c>
      <c r="D596" s="28">
        <v>1438.01</v>
      </c>
      <c r="E596" s="27">
        <v>2.1139999999999999</v>
      </c>
      <c r="F596">
        <f t="shared" si="27"/>
        <v>5.791780821917808E-3</v>
      </c>
      <c r="G596">
        <f t="shared" si="28"/>
        <v>-2.5725664556797025</v>
      </c>
      <c r="H596">
        <f t="shared" si="29"/>
        <v>1.0420921746655782</v>
      </c>
      <c r="I596" s="24">
        <v>44497</v>
      </c>
      <c r="J596" s="44" t="s">
        <v>17</v>
      </c>
    </row>
    <row r="597" spans="1:10" x14ac:dyDescent="0.45">
      <c r="A597" s="24">
        <v>44498</v>
      </c>
      <c r="B597" s="26">
        <v>24800</v>
      </c>
      <c r="C597" s="44" t="s">
        <v>17</v>
      </c>
      <c r="D597" s="28">
        <v>1444.27</v>
      </c>
      <c r="E597" s="27">
        <v>2.1160000000000001</v>
      </c>
      <c r="F597">
        <f t="shared" si="27"/>
        <v>5.7972602739726027E-3</v>
      </c>
      <c r="G597">
        <f t="shared" si="28"/>
        <v>-0.8090144300003993</v>
      </c>
      <c r="H597">
        <f t="shared" si="29"/>
        <v>0.42858176210215476</v>
      </c>
      <c r="I597" s="24">
        <v>44498</v>
      </c>
      <c r="J597" s="44" t="s">
        <v>17</v>
      </c>
    </row>
    <row r="598" spans="1:10" x14ac:dyDescent="0.45">
      <c r="A598" s="24">
        <v>44501</v>
      </c>
      <c r="B598" s="26">
        <v>24700</v>
      </c>
      <c r="C598" s="44" t="s">
        <v>17</v>
      </c>
      <c r="D598" s="28">
        <v>1438.97</v>
      </c>
      <c r="E598" s="27">
        <v>2.1589999999999998</v>
      </c>
      <c r="F598">
        <f t="shared" si="27"/>
        <v>5.9150684931506842E-3</v>
      </c>
      <c r="G598">
        <f t="shared" si="28"/>
        <v>-0.40995602219364813</v>
      </c>
      <c r="H598">
        <f t="shared" si="29"/>
        <v>-0.37355744093565163</v>
      </c>
      <c r="I598" s="24">
        <v>44501</v>
      </c>
      <c r="J598" s="44" t="s">
        <v>17</v>
      </c>
    </row>
    <row r="599" spans="1:10" x14ac:dyDescent="0.45">
      <c r="A599" s="24">
        <v>44502</v>
      </c>
      <c r="B599" s="26">
        <v>24600</v>
      </c>
      <c r="C599" s="44" t="s">
        <v>17</v>
      </c>
      <c r="D599" s="28">
        <v>1452.46</v>
      </c>
      <c r="E599" s="27">
        <v>2.153</v>
      </c>
      <c r="F599">
        <f t="shared" si="27"/>
        <v>5.8986301369863018E-3</v>
      </c>
      <c r="G599">
        <f t="shared" si="28"/>
        <v>-0.41157869969842931</v>
      </c>
      <c r="H599">
        <f t="shared" si="29"/>
        <v>0.92721044600956115</v>
      </c>
      <c r="I599" s="24">
        <v>44502</v>
      </c>
      <c r="J599" s="44" t="s">
        <v>17</v>
      </c>
    </row>
    <row r="600" spans="1:10" x14ac:dyDescent="0.45">
      <c r="A600" s="24">
        <v>44503</v>
      </c>
      <c r="B600" s="26">
        <v>22950</v>
      </c>
      <c r="C600" s="44" t="s">
        <v>17</v>
      </c>
      <c r="D600" s="28">
        <v>1444.3</v>
      </c>
      <c r="E600" s="27">
        <v>2.1579999999999999</v>
      </c>
      <c r="F600">
        <f t="shared" si="27"/>
        <v>5.9123287671232873E-3</v>
      </c>
      <c r="G600">
        <f t="shared" si="28"/>
        <v>-6.9487629719434141</v>
      </c>
      <c r="H600">
        <f t="shared" si="29"/>
        <v>-0.56930188010849669</v>
      </c>
      <c r="I600" s="24">
        <v>44503</v>
      </c>
      <c r="J600" s="44" t="s">
        <v>17</v>
      </c>
    </row>
    <row r="601" spans="1:10" x14ac:dyDescent="0.45">
      <c r="A601" s="24">
        <v>44504</v>
      </c>
      <c r="B601" s="26">
        <v>24150</v>
      </c>
      <c r="C601" s="44" t="s">
        <v>17</v>
      </c>
      <c r="D601" s="28">
        <v>1448.34</v>
      </c>
      <c r="E601" s="27">
        <v>2.1360000000000001</v>
      </c>
      <c r="F601">
        <f t="shared" si="27"/>
        <v>5.8520547945205481E-3</v>
      </c>
      <c r="G601">
        <f t="shared" si="28"/>
        <v>5.0907923044082359</v>
      </c>
      <c r="H601">
        <f t="shared" si="29"/>
        <v>0.27347773576674478</v>
      </c>
      <c r="I601" s="24">
        <v>44504</v>
      </c>
      <c r="J601" s="44" t="s">
        <v>17</v>
      </c>
    </row>
    <row r="602" spans="1:10" x14ac:dyDescent="0.45">
      <c r="A602" s="24">
        <v>44505</v>
      </c>
      <c r="B602" s="26">
        <v>24650</v>
      </c>
      <c r="C602" s="44" t="s">
        <v>17</v>
      </c>
      <c r="D602" s="28">
        <v>1456.51</v>
      </c>
      <c r="E602" s="27">
        <v>2.1339999999999999</v>
      </c>
      <c r="F602">
        <f t="shared" si="27"/>
        <v>5.8465753424657534E-3</v>
      </c>
      <c r="G602">
        <f t="shared" si="28"/>
        <v>2.0434054636692731</v>
      </c>
      <c r="H602">
        <f t="shared" si="29"/>
        <v>0.55666243838775731</v>
      </c>
      <c r="I602" s="24">
        <v>44505</v>
      </c>
      <c r="J602" s="44" t="s">
        <v>17</v>
      </c>
    </row>
    <row r="603" spans="1:10" x14ac:dyDescent="0.45">
      <c r="A603" s="24">
        <v>44508</v>
      </c>
      <c r="B603" s="26">
        <v>24900</v>
      </c>
      <c r="C603" s="44" t="s">
        <v>17</v>
      </c>
      <c r="D603" s="28">
        <v>1467.57</v>
      </c>
      <c r="E603" s="27">
        <v>2.0990000000000002</v>
      </c>
      <c r="F603">
        <f t="shared" si="27"/>
        <v>5.7506849315068498E-3</v>
      </c>
      <c r="G603">
        <f t="shared" si="28"/>
        <v>1.0033396132647652</v>
      </c>
      <c r="H603">
        <f t="shared" si="29"/>
        <v>0.75073017356411875</v>
      </c>
      <c r="I603" s="24">
        <v>44508</v>
      </c>
      <c r="J603" s="44" t="s">
        <v>17</v>
      </c>
    </row>
    <row r="604" spans="1:10" x14ac:dyDescent="0.45">
      <c r="A604" s="24">
        <v>44509</v>
      </c>
      <c r="B604" s="26">
        <v>24800</v>
      </c>
      <c r="C604" s="44" t="s">
        <v>17</v>
      </c>
      <c r="D604" s="28">
        <v>1461.5</v>
      </c>
      <c r="E604" s="27">
        <v>2.1070000000000002</v>
      </c>
      <c r="F604">
        <f t="shared" si="27"/>
        <v>5.7726027397260278E-3</v>
      </c>
      <c r="G604">
        <f t="shared" si="28"/>
        <v>-0.40818763271227509</v>
      </c>
      <c r="H604">
        <f t="shared" si="29"/>
        <v>-0.42023922110888795</v>
      </c>
      <c r="I604" s="24">
        <v>44509</v>
      </c>
      <c r="J604" s="44" t="s">
        <v>17</v>
      </c>
    </row>
    <row r="605" spans="1:10" x14ac:dyDescent="0.45">
      <c r="A605" s="24">
        <v>44510</v>
      </c>
      <c r="B605" s="26">
        <v>24650</v>
      </c>
      <c r="C605" s="44" t="s">
        <v>17</v>
      </c>
      <c r="D605" s="28">
        <v>1465.02</v>
      </c>
      <c r="E605" s="27">
        <v>2.1070000000000002</v>
      </c>
      <c r="F605">
        <f t="shared" si="27"/>
        <v>5.7726027397260278E-3</v>
      </c>
      <c r="G605">
        <f t="shared" si="28"/>
        <v>-0.61244787096346864</v>
      </c>
      <c r="H605">
        <f t="shared" si="29"/>
        <v>0.23478626564167984</v>
      </c>
      <c r="I605" s="24">
        <v>44510</v>
      </c>
      <c r="J605" s="44" t="s">
        <v>17</v>
      </c>
    </row>
    <row r="606" spans="1:10" x14ac:dyDescent="0.45">
      <c r="A606" s="24">
        <v>44511</v>
      </c>
      <c r="B606" s="26">
        <v>24900</v>
      </c>
      <c r="C606" s="44" t="s">
        <v>17</v>
      </c>
      <c r="D606" s="28">
        <v>1462.35</v>
      </c>
      <c r="E606" s="27">
        <v>2.0960000000000001</v>
      </c>
      <c r="F606">
        <f t="shared" si="27"/>
        <v>5.7424657534246581E-3</v>
      </c>
      <c r="G606">
        <f t="shared" si="28"/>
        <v>1.0033478324428473</v>
      </c>
      <c r="H606">
        <f t="shared" si="29"/>
        <v>-0.18815881492588776</v>
      </c>
      <c r="I606" s="24">
        <v>44511</v>
      </c>
      <c r="J606" s="44" t="s">
        <v>17</v>
      </c>
    </row>
    <row r="607" spans="1:10" x14ac:dyDescent="0.45">
      <c r="A607" s="24">
        <v>44512</v>
      </c>
      <c r="B607" s="26">
        <v>25050</v>
      </c>
      <c r="C607" s="44" t="s">
        <v>17</v>
      </c>
      <c r="D607" s="28">
        <v>1473.37</v>
      </c>
      <c r="E607" s="27">
        <v>2.0920000000000001</v>
      </c>
      <c r="F607">
        <f t="shared" si="27"/>
        <v>5.7315068493150687E-3</v>
      </c>
      <c r="G607">
        <f t="shared" si="28"/>
        <v>0.59487089917187974</v>
      </c>
      <c r="H607">
        <f t="shared" si="29"/>
        <v>0.74502481599056403</v>
      </c>
      <c r="I607" s="24">
        <v>44512</v>
      </c>
      <c r="J607" s="44" t="s">
        <v>17</v>
      </c>
    </row>
    <row r="608" spans="1:10" x14ac:dyDescent="0.45">
      <c r="A608" s="24">
        <v>44515</v>
      </c>
      <c r="B608" s="26">
        <v>24600</v>
      </c>
      <c r="C608" s="44" t="s">
        <v>17</v>
      </c>
      <c r="D608" s="28">
        <v>1476.57</v>
      </c>
      <c r="E608" s="27">
        <v>2.0750000000000002</v>
      </c>
      <c r="F608">
        <f t="shared" si="27"/>
        <v>5.6849315068493158E-3</v>
      </c>
      <c r="G608">
        <f t="shared" si="28"/>
        <v>-1.8184233907625207</v>
      </c>
      <c r="H608">
        <f t="shared" si="29"/>
        <v>0.21126871874842035</v>
      </c>
      <c r="I608" s="24">
        <v>44515</v>
      </c>
      <c r="J608" s="44" t="s">
        <v>17</v>
      </c>
    </row>
    <row r="609" spans="1:10" x14ac:dyDescent="0.45">
      <c r="A609" s="24">
        <v>44516</v>
      </c>
      <c r="B609" s="26">
        <v>25100</v>
      </c>
      <c r="C609" s="44" t="s">
        <v>17</v>
      </c>
      <c r="D609" s="28">
        <v>1466.45</v>
      </c>
      <c r="E609" s="27">
        <v>2.056</v>
      </c>
      <c r="F609">
        <f t="shared" si="27"/>
        <v>5.6328767123287674E-3</v>
      </c>
      <c r="G609">
        <f t="shared" si="28"/>
        <v>2.0065074432297738</v>
      </c>
      <c r="H609">
        <f t="shared" si="29"/>
        <v>-0.69336451886976569</v>
      </c>
      <c r="I609" s="24">
        <v>44516</v>
      </c>
      <c r="J609" s="44" t="s">
        <v>17</v>
      </c>
    </row>
    <row r="610" spans="1:10" x14ac:dyDescent="0.45">
      <c r="A610" s="24">
        <v>44517</v>
      </c>
      <c r="B610" s="26">
        <v>25800</v>
      </c>
      <c r="C610" s="44" t="s">
        <v>17</v>
      </c>
      <c r="D610" s="28">
        <v>1475.85</v>
      </c>
      <c r="E610" s="27">
        <v>2.0569999999999999</v>
      </c>
      <c r="F610">
        <f t="shared" si="27"/>
        <v>5.6356164383561643E-3</v>
      </c>
      <c r="G610">
        <f t="shared" si="28"/>
        <v>2.7450289625449953</v>
      </c>
      <c r="H610">
        <f t="shared" si="29"/>
        <v>0.6333224762733255</v>
      </c>
      <c r="I610" s="24">
        <v>44517</v>
      </c>
      <c r="J610" s="44" t="s">
        <v>17</v>
      </c>
    </row>
    <row r="611" spans="1:10" x14ac:dyDescent="0.45">
      <c r="A611" s="24">
        <v>44518</v>
      </c>
      <c r="B611" s="26">
        <v>25200</v>
      </c>
      <c r="C611" s="44" t="s">
        <v>17</v>
      </c>
      <c r="D611" s="28">
        <v>1469.83</v>
      </c>
      <c r="E611" s="27">
        <v>2.0649999999999999</v>
      </c>
      <c r="F611">
        <f t="shared" si="27"/>
        <v>5.6575342465753423E-3</v>
      </c>
      <c r="G611">
        <f t="shared" si="28"/>
        <v>-2.3587072752659912</v>
      </c>
      <c r="H611">
        <f t="shared" si="29"/>
        <v>-0.41439224956155213</v>
      </c>
      <c r="I611" s="24">
        <v>44518</v>
      </c>
      <c r="J611" s="44" t="s">
        <v>17</v>
      </c>
    </row>
    <row r="612" spans="1:10" x14ac:dyDescent="0.45">
      <c r="A612" s="24">
        <v>44519</v>
      </c>
      <c r="B612" s="26">
        <v>23500</v>
      </c>
      <c r="C612" s="44" t="s">
        <v>17</v>
      </c>
      <c r="D612" s="28">
        <v>1452.35</v>
      </c>
      <c r="E612" s="27">
        <v>2.0489999999999999</v>
      </c>
      <c r="F612">
        <f t="shared" si="27"/>
        <v>5.6136986301369863E-3</v>
      </c>
      <c r="G612">
        <f t="shared" si="28"/>
        <v>-6.9899710353565698</v>
      </c>
      <c r="H612">
        <f t="shared" si="29"/>
        <v>-1.2019950643458401</v>
      </c>
      <c r="I612" s="24">
        <v>44519</v>
      </c>
      <c r="J612" s="44" t="s">
        <v>17</v>
      </c>
    </row>
    <row r="613" spans="1:10" x14ac:dyDescent="0.45">
      <c r="A613" s="24">
        <v>44522</v>
      </c>
      <c r="B613" s="26">
        <v>23000</v>
      </c>
      <c r="C613" s="44" t="s">
        <v>17</v>
      </c>
      <c r="D613" s="28">
        <v>1447.25</v>
      </c>
      <c r="E613" s="27">
        <v>2.0619999999999998</v>
      </c>
      <c r="F613">
        <f t="shared" si="27"/>
        <v>5.6493150684931506E-3</v>
      </c>
      <c r="G613">
        <f t="shared" si="28"/>
        <v>-2.1562698371648552</v>
      </c>
      <c r="H613">
        <f t="shared" si="29"/>
        <v>-0.35742233611482677</v>
      </c>
      <c r="I613" s="24">
        <v>44522</v>
      </c>
      <c r="J613" s="44" t="s">
        <v>17</v>
      </c>
    </row>
    <row r="614" spans="1:10" x14ac:dyDescent="0.45">
      <c r="A614" s="24">
        <v>44523</v>
      </c>
      <c r="B614" s="26">
        <v>23350</v>
      </c>
      <c r="C614" s="44" t="s">
        <v>17</v>
      </c>
      <c r="D614" s="28">
        <v>1463.63</v>
      </c>
      <c r="E614" s="27">
        <v>2.056</v>
      </c>
      <c r="F614">
        <f t="shared" si="27"/>
        <v>5.6328767123287674E-3</v>
      </c>
      <c r="G614">
        <f t="shared" si="28"/>
        <v>1.5046439418633362</v>
      </c>
      <c r="H614">
        <f t="shared" si="29"/>
        <v>1.1198118612407919</v>
      </c>
      <c r="I614" s="24">
        <v>44523</v>
      </c>
      <c r="J614" s="44" t="s">
        <v>17</v>
      </c>
    </row>
    <row r="615" spans="1:10" x14ac:dyDescent="0.45">
      <c r="A615" s="24">
        <v>44524</v>
      </c>
      <c r="B615" s="26">
        <v>23650</v>
      </c>
      <c r="C615" s="44" t="s">
        <v>17</v>
      </c>
      <c r="D615" s="28">
        <v>1488.87</v>
      </c>
      <c r="E615" s="27">
        <v>2.0819999999999999</v>
      </c>
      <c r="F615">
        <f t="shared" si="27"/>
        <v>5.7041095890410952E-3</v>
      </c>
      <c r="G615">
        <f t="shared" si="28"/>
        <v>1.270908972714534</v>
      </c>
      <c r="H615">
        <f t="shared" si="29"/>
        <v>1.7040750520608345</v>
      </c>
      <c r="I615" s="24">
        <v>44524</v>
      </c>
      <c r="J615" s="44" t="s">
        <v>17</v>
      </c>
    </row>
    <row r="616" spans="1:10" x14ac:dyDescent="0.45">
      <c r="A616" s="24">
        <v>44525</v>
      </c>
      <c r="B616" s="26">
        <v>23800</v>
      </c>
      <c r="C616" s="44" t="s">
        <v>17</v>
      </c>
      <c r="D616" s="28">
        <v>1500.81</v>
      </c>
      <c r="E616" s="27">
        <v>2.0760000000000001</v>
      </c>
      <c r="F616">
        <f t="shared" si="27"/>
        <v>5.6876712328767128E-3</v>
      </c>
      <c r="G616">
        <f t="shared" si="28"/>
        <v>0.62655890271583403</v>
      </c>
      <c r="H616">
        <f t="shared" si="29"/>
        <v>0.79306426752954384</v>
      </c>
      <c r="I616" s="24">
        <v>44525</v>
      </c>
      <c r="J616" s="44" t="s">
        <v>17</v>
      </c>
    </row>
    <row r="617" spans="1:10" x14ac:dyDescent="0.45">
      <c r="A617" s="24">
        <v>44526</v>
      </c>
      <c r="B617" s="26">
        <v>23850</v>
      </c>
      <c r="C617" s="44" t="s">
        <v>17</v>
      </c>
      <c r="D617" s="28">
        <v>1493.03</v>
      </c>
      <c r="E617" s="27">
        <v>2.0680000000000001</v>
      </c>
      <c r="F617">
        <f t="shared" si="27"/>
        <v>5.6657534246575348E-3</v>
      </c>
      <c r="G617">
        <f t="shared" si="28"/>
        <v>0.20419791226746301</v>
      </c>
      <c r="H617">
        <f t="shared" si="29"/>
        <v>-0.52540077687704401</v>
      </c>
      <c r="I617" s="24">
        <v>44526</v>
      </c>
      <c r="J617" s="44" t="s">
        <v>17</v>
      </c>
    </row>
    <row r="618" spans="1:10" x14ac:dyDescent="0.45">
      <c r="A618" s="24">
        <v>44529</v>
      </c>
      <c r="B618" s="26">
        <v>23150</v>
      </c>
      <c r="C618" s="44" t="s">
        <v>17</v>
      </c>
      <c r="D618" s="28">
        <v>1484.84</v>
      </c>
      <c r="E618" s="27">
        <v>2.0649999999999999</v>
      </c>
      <c r="F618">
        <f t="shared" si="27"/>
        <v>5.6575342465753423E-3</v>
      </c>
      <c r="G618">
        <f t="shared" si="28"/>
        <v>-2.9846012144572849</v>
      </c>
      <c r="H618">
        <f t="shared" si="29"/>
        <v>-0.55571651264675337</v>
      </c>
      <c r="I618" s="24">
        <v>44529</v>
      </c>
      <c r="J618" s="44" t="s">
        <v>17</v>
      </c>
    </row>
    <row r="619" spans="1:10" x14ac:dyDescent="0.45">
      <c r="A619" s="24">
        <v>44530</v>
      </c>
      <c r="B619" s="26">
        <v>23000</v>
      </c>
      <c r="C619" s="44" t="s">
        <v>17</v>
      </c>
      <c r="D619" s="28">
        <v>1478.44</v>
      </c>
      <c r="E619" s="27">
        <v>2.0819999999999999</v>
      </c>
      <c r="F619">
        <f t="shared" si="27"/>
        <v>5.7041095890410952E-3</v>
      </c>
      <c r="G619">
        <f t="shared" si="28"/>
        <v>-0.65576056989838394</v>
      </c>
      <c r="H619">
        <f t="shared" si="29"/>
        <v>-0.43765856216713039</v>
      </c>
      <c r="I619" s="24">
        <v>44530</v>
      </c>
      <c r="J619" s="44" t="s">
        <v>17</v>
      </c>
    </row>
    <row r="620" spans="1:10" x14ac:dyDescent="0.45">
      <c r="A620" s="24">
        <v>44531</v>
      </c>
      <c r="B620" s="26">
        <v>23050</v>
      </c>
      <c r="C620" s="44" t="s">
        <v>17</v>
      </c>
      <c r="D620" s="28">
        <v>1485.19</v>
      </c>
      <c r="E620" s="27">
        <v>2.0960000000000001</v>
      </c>
      <c r="F620">
        <f t="shared" si="27"/>
        <v>5.7424657534246581E-3</v>
      </c>
      <c r="G620">
        <f t="shared" si="28"/>
        <v>0.21141288559736859</v>
      </c>
      <c r="H620">
        <f t="shared" si="29"/>
        <v>0.4497807724342715</v>
      </c>
      <c r="I620" s="24">
        <v>44531</v>
      </c>
      <c r="J620" s="44" t="s">
        <v>17</v>
      </c>
    </row>
    <row r="621" spans="1:10" x14ac:dyDescent="0.45">
      <c r="A621" s="24">
        <v>44532</v>
      </c>
      <c r="B621" s="26">
        <v>22900</v>
      </c>
      <c r="C621" s="44" t="s">
        <v>17</v>
      </c>
      <c r="D621" s="28">
        <v>1482.05</v>
      </c>
      <c r="E621" s="27">
        <v>2.0760000000000001</v>
      </c>
      <c r="F621">
        <f t="shared" si="27"/>
        <v>5.6876712328767128E-3</v>
      </c>
      <c r="G621">
        <f t="shared" si="28"/>
        <v>-0.65857355947923224</v>
      </c>
      <c r="H621">
        <f t="shared" si="29"/>
        <v>-0.21733224141221119</v>
      </c>
      <c r="I621" s="24">
        <v>44532</v>
      </c>
      <c r="J621" s="44" t="s">
        <v>17</v>
      </c>
    </row>
    <row r="622" spans="1:10" x14ac:dyDescent="0.45">
      <c r="A622" s="24">
        <v>44533</v>
      </c>
      <c r="B622" s="26">
        <v>22800</v>
      </c>
      <c r="C622" s="44" t="s">
        <v>17</v>
      </c>
      <c r="D622" s="28">
        <v>1443.32</v>
      </c>
      <c r="E622" s="27">
        <v>2.093</v>
      </c>
      <c r="F622">
        <f t="shared" si="27"/>
        <v>5.7342465753424656E-3</v>
      </c>
      <c r="G622">
        <f t="shared" si="28"/>
        <v>-0.44337170655523128</v>
      </c>
      <c r="H622">
        <f t="shared" si="29"/>
        <v>-2.65375915338308</v>
      </c>
      <c r="I622" s="24">
        <v>44533</v>
      </c>
      <c r="J622" s="44" t="s">
        <v>17</v>
      </c>
    </row>
    <row r="623" spans="1:10" x14ac:dyDescent="0.45">
      <c r="A623" s="24">
        <v>44536</v>
      </c>
      <c r="B623" s="26">
        <v>22050</v>
      </c>
      <c r="C623" s="44" t="s">
        <v>17</v>
      </c>
      <c r="D623" s="28">
        <v>1413.58</v>
      </c>
      <c r="E623" s="27">
        <v>2.09</v>
      </c>
      <c r="F623">
        <f t="shared" si="27"/>
        <v>5.726027397260274E-3</v>
      </c>
      <c r="G623">
        <f t="shared" si="28"/>
        <v>-3.3505194341512734</v>
      </c>
      <c r="H623">
        <f t="shared" si="29"/>
        <v>-2.087778205295209</v>
      </c>
      <c r="I623" s="24">
        <v>44536</v>
      </c>
      <c r="J623" s="44" t="s">
        <v>17</v>
      </c>
    </row>
    <row r="624" spans="1:10" x14ac:dyDescent="0.45">
      <c r="A624" s="24">
        <v>44537</v>
      </c>
      <c r="B624" s="26">
        <v>22200</v>
      </c>
      <c r="C624" s="44" t="s">
        <v>17</v>
      </c>
      <c r="D624" s="28">
        <v>1446.77</v>
      </c>
      <c r="E624" s="27">
        <v>2.0720000000000001</v>
      </c>
      <c r="F624">
        <f t="shared" si="27"/>
        <v>5.6767123287671233E-3</v>
      </c>
      <c r="G624">
        <f t="shared" si="28"/>
        <v>0.67229198620910979</v>
      </c>
      <c r="H624">
        <f t="shared" si="29"/>
        <v>2.3151224692094674</v>
      </c>
      <c r="I624" s="24">
        <v>44537</v>
      </c>
      <c r="J624" s="44" t="s">
        <v>17</v>
      </c>
    </row>
    <row r="625" spans="1:10" x14ac:dyDescent="0.45">
      <c r="A625" s="24">
        <v>44538</v>
      </c>
      <c r="B625" s="26">
        <v>22950</v>
      </c>
      <c r="C625" s="44" t="s">
        <v>17</v>
      </c>
      <c r="D625" s="28">
        <v>1452.87</v>
      </c>
      <c r="E625" s="27">
        <v>2.0880000000000001</v>
      </c>
      <c r="F625">
        <f t="shared" si="27"/>
        <v>5.7205479452054793E-3</v>
      </c>
      <c r="G625">
        <f t="shared" si="28"/>
        <v>3.3168442148868333</v>
      </c>
      <c r="H625">
        <f t="shared" si="29"/>
        <v>0.41502195793347241</v>
      </c>
      <c r="I625" s="24">
        <v>44538</v>
      </c>
      <c r="J625" s="44" t="s">
        <v>17</v>
      </c>
    </row>
    <row r="626" spans="1:10" x14ac:dyDescent="0.45">
      <c r="A626" s="24">
        <v>44539</v>
      </c>
      <c r="B626" s="26">
        <v>22900</v>
      </c>
      <c r="C626" s="44" t="s">
        <v>17</v>
      </c>
      <c r="D626" s="28">
        <v>1467.98</v>
      </c>
      <c r="E626" s="27">
        <v>2.077</v>
      </c>
      <c r="F626">
        <f t="shared" si="27"/>
        <v>5.6904109589041097E-3</v>
      </c>
      <c r="G626">
        <f t="shared" si="28"/>
        <v>-0.22379300559492671</v>
      </c>
      <c r="H626">
        <f t="shared" si="29"/>
        <v>1.0289491488205655</v>
      </c>
      <c r="I626" s="24">
        <v>44539</v>
      </c>
      <c r="J626" s="44" t="s">
        <v>17</v>
      </c>
    </row>
    <row r="627" spans="1:10" x14ac:dyDescent="0.45">
      <c r="A627" s="24">
        <v>44540</v>
      </c>
      <c r="B627" s="26">
        <v>23750</v>
      </c>
      <c r="C627" s="44" t="s">
        <v>17</v>
      </c>
      <c r="D627" s="28">
        <v>1463.54</v>
      </c>
      <c r="E627" s="27">
        <v>2.0760000000000001</v>
      </c>
      <c r="F627">
        <f t="shared" si="27"/>
        <v>5.6876712328767128E-3</v>
      </c>
      <c r="G627">
        <f t="shared" si="28"/>
        <v>3.638874320812751</v>
      </c>
      <c r="H627">
        <f t="shared" si="29"/>
        <v>-0.30860243183635572</v>
      </c>
      <c r="I627" s="24">
        <v>44540</v>
      </c>
      <c r="J627" s="44" t="s">
        <v>17</v>
      </c>
    </row>
    <row r="628" spans="1:10" x14ac:dyDescent="0.45">
      <c r="A628" s="24">
        <v>44543</v>
      </c>
      <c r="B628" s="26">
        <v>24900</v>
      </c>
      <c r="C628" s="44" t="s">
        <v>17</v>
      </c>
      <c r="D628" s="28">
        <v>1476.21</v>
      </c>
      <c r="E628" s="27">
        <v>2.0569999999999999</v>
      </c>
      <c r="F628">
        <f t="shared" si="27"/>
        <v>5.6356164383561643E-3</v>
      </c>
      <c r="G628">
        <f t="shared" si="28"/>
        <v>4.7228916825628122</v>
      </c>
      <c r="H628">
        <f t="shared" si="29"/>
        <v>0.85634778010508283</v>
      </c>
      <c r="I628" s="24">
        <v>44543</v>
      </c>
      <c r="J628" s="44" t="s">
        <v>17</v>
      </c>
    </row>
    <row r="629" spans="1:10" x14ac:dyDescent="0.45">
      <c r="A629" s="24">
        <v>44544</v>
      </c>
      <c r="B629" s="26">
        <v>24950</v>
      </c>
      <c r="C629" s="44" t="s">
        <v>17</v>
      </c>
      <c r="D629" s="28">
        <v>1476.02</v>
      </c>
      <c r="E629" s="27">
        <v>2.0579999999999998</v>
      </c>
      <c r="F629">
        <f t="shared" si="27"/>
        <v>5.6383561643835612E-3</v>
      </c>
      <c r="G629">
        <f t="shared" si="28"/>
        <v>0.19496351652219301</v>
      </c>
      <c r="H629">
        <f t="shared" si="29"/>
        <v>-1.8509982037868355E-2</v>
      </c>
      <c r="I629" s="24">
        <v>44544</v>
      </c>
      <c r="J629" s="44" t="s">
        <v>17</v>
      </c>
    </row>
    <row r="630" spans="1:10" x14ac:dyDescent="0.45">
      <c r="A630" s="24">
        <v>44545</v>
      </c>
      <c r="B630" s="26">
        <v>24300</v>
      </c>
      <c r="C630" s="44" t="s">
        <v>17</v>
      </c>
      <c r="D630" s="28">
        <v>1475.5</v>
      </c>
      <c r="E630" s="27">
        <v>2.0379999999999998</v>
      </c>
      <c r="F630">
        <f t="shared" si="27"/>
        <v>5.5835616438356158E-3</v>
      </c>
      <c r="G630">
        <f t="shared" si="28"/>
        <v>-2.6453307467463283</v>
      </c>
      <c r="H630">
        <f t="shared" si="29"/>
        <v>-4.0819643756111537E-2</v>
      </c>
      <c r="I630" s="24">
        <v>44545</v>
      </c>
      <c r="J630" s="44" t="s">
        <v>17</v>
      </c>
    </row>
    <row r="631" spans="1:10" x14ac:dyDescent="0.45">
      <c r="A631" s="24">
        <v>44546</v>
      </c>
      <c r="B631" s="26">
        <v>23350</v>
      </c>
      <c r="C631" s="44" t="s">
        <v>17</v>
      </c>
      <c r="D631" s="28">
        <v>1476.61</v>
      </c>
      <c r="E631" s="27">
        <v>2.0779999999999998</v>
      </c>
      <c r="F631">
        <f t="shared" si="27"/>
        <v>5.6931506849315066E-3</v>
      </c>
      <c r="G631">
        <f t="shared" si="28"/>
        <v>-3.9936297738445758</v>
      </c>
      <c r="H631">
        <f t="shared" si="29"/>
        <v>6.9507302706687826E-2</v>
      </c>
      <c r="I631" s="24">
        <v>44546</v>
      </c>
      <c r="J631" s="44" t="s">
        <v>17</v>
      </c>
    </row>
    <row r="632" spans="1:10" x14ac:dyDescent="0.45">
      <c r="A632" s="24">
        <v>44547</v>
      </c>
      <c r="B632" s="26">
        <v>23450</v>
      </c>
      <c r="C632" s="44" t="s">
        <v>17</v>
      </c>
      <c r="D632" s="28">
        <v>1479.79</v>
      </c>
      <c r="E632" s="27">
        <v>2.0920000000000001</v>
      </c>
      <c r="F632">
        <f t="shared" si="27"/>
        <v>5.7315068493150687E-3</v>
      </c>
      <c r="G632">
        <f t="shared" si="28"/>
        <v>0.42161957088889346</v>
      </c>
      <c r="H632">
        <f t="shared" si="29"/>
        <v>0.20939508132586487</v>
      </c>
      <c r="I632" s="24">
        <v>44547</v>
      </c>
      <c r="J632" s="44" t="s">
        <v>17</v>
      </c>
    </row>
    <row r="633" spans="1:10" x14ac:dyDescent="0.45">
      <c r="A633" s="24">
        <v>44550</v>
      </c>
      <c r="B633" s="26">
        <v>23700</v>
      </c>
      <c r="C633" s="44" t="s">
        <v>17</v>
      </c>
      <c r="D633" s="28">
        <v>1477.33</v>
      </c>
      <c r="E633" s="27">
        <v>2.0699999999999998</v>
      </c>
      <c r="F633">
        <f t="shared" si="27"/>
        <v>5.6712328767123286E-3</v>
      </c>
      <c r="G633">
        <f t="shared" si="28"/>
        <v>1.0547840920029943</v>
      </c>
      <c r="H633">
        <f t="shared" si="29"/>
        <v>-0.17204936886540806</v>
      </c>
      <c r="I633" s="24">
        <v>44550</v>
      </c>
      <c r="J633" s="44" t="s">
        <v>17</v>
      </c>
    </row>
    <row r="634" spans="1:10" x14ac:dyDescent="0.45">
      <c r="A634" s="24">
        <v>44551</v>
      </c>
      <c r="B634" s="26">
        <v>23350</v>
      </c>
      <c r="C634" s="44" t="s">
        <v>17</v>
      </c>
      <c r="D634" s="28">
        <v>1478.74</v>
      </c>
      <c r="E634" s="27">
        <v>2.0790000000000002</v>
      </c>
      <c r="F634">
        <f t="shared" si="27"/>
        <v>5.6958904109589044E-3</v>
      </c>
      <c r="G634">
        <f t="shared" si="28"/>
        <v>-1.4935022930288815</v>
      </c>
      <c r="H634">
        <f t="shared" si="29"/>
        <v>8.970104585455238E-2</v>
      </c>
      <c r="I634" s="24">
        <v>44551</v>
      </c>
      <c r="J634" s="44" t="s">
        <v>17</v>
      </c>
    </row>
    <row r="635" spans="1:10" x14ac:dyDescent="0.45">
      <c r="A635" s="24">
        <v>44552</v>
      </c>
      <c r="B635" s="26">
        <v>23100</v>
      </c>
      <c r="C635" s="44" t="s">
        <v>17</v>
      </c>
      <c r="D635" s="28">
        <v>1477.67</v>
      </c>
      <c r="E635" s="27">
        <v>2.1120000000000001</v>
      </c>
      <c r="F635">
        <f t="shared" si="27"/>
        <v>5.7863013698630141E-3</v>
      </c>
      <c r="G635">
        <f t="shared" si="28"/>
        <v>-1.0822229600857058</v>
      </c>
      <c r="H635">
        <f t="shared" si="29"/>
        <v>-7.8171393202162889E-2</v>
      </c>
      <c r="I635" s="24">
        <v>44552</v>
      </c>
      <c r="J635" s="44" t="s">
        <v>17</v>
      </c>
    </row>
    <row r="636" spans="1:10" x14ac:dyDescent="0.45">
      <c r="A636" s="24">
        <v>44553</v>
      </c>
      <c r="B636" s="26">
        <v>23100</v>
      </c>
      <c r="C636" s="44" t="s">
        <v>17</v>
      </c>
      <c r="D636" s="28">
        <v>1456.96</v>
      </c>
      <c r="E636" s="27">
        <v>2.0979999999999999</v>
      </c>
      <c r="F636">
        <f t="shared" si="27"/>
        <v>5.747945205479452E-3</v>
      </c>
      <c r="G636">
        <f t="shared" si="28"/>
        <v>-5.747945205479452E-3</v>
      </c>
      <c r="H636">
        <f t="shared" si="29"/>
        <v>-1.4171929188744468</v>
      </c>
      <c r="I636" s="24">
        <v>44553</v>
      </c>
      <c r="J636" s="44" t="s">
        <v>17</v>
      </c>
    </row>
    <row r="637" spans="1:10" x14ac:dyDescent="0.45">
      <c r="A637" s="24">
        <v>44554</v>
      </c>
      <c r="B637" s="26">
        <v>23300</v>
      </c>
      <c r="C637" s="44" t="s">
        <v>17</v>
      </c>
      <c r="D637" s="28">
        <v>1477.03</v>
      </c>
      <c r="E637" s="27">
        <v>2.089</v>
      </c>
      <c r="F637">
        <f t="shared" si="27"/>
        <v>5.7232876712328762E-3</v>
      </c>
      <c r="G637">
        <f t="shared" si="28"/>
        <v>0.85635101671946257</v>
      </c>
      <c r="H637">
        <f t="shared" si="29"/>
        <v>1.3624008744087979</v>
      </c>
      <c r="I637" s="24">
        <v>44554</v>
      </c>
      <c r="J637" s="44" t="s">
        <v>17</v>
      </c>
    </row>
    <row r="638" spans="1:10" x14ac:dyDescent="0.45">
      <c r="A638" s="24">
        <v>44557</v>
      </c>
      <c r="B638" s="26">
        <v>23350</v>
      </c>
      <c r="C638" s="44" t="s">
        <v>17</v>
      </c>
      <c r="D638" s="28">
        <v>1488.88</v>
      </c>
      <c r="E638" s="27">
        <v>2.093</v>
      </c>
      <c r="F638">
        <f t="shared" si="27"/>
        <v>5.7342465753424656E-3</v>
      </c>
      <c r="G638">
        <f t="shared" si="28"/>
        <v>0.20862810774979446</v>
      </c>
      <c r="H638">
        <f t="shared" si="29"/>
        <v>0.79335022027372426</v>
      </c>
      <c r="I638" s="24">
        <v>44557</v>
      </c>
      <c r="J638" s="44" t="s">
        <v>17</v>
      </c>
    </row>
    <row r="639" spans="1:10" x14ac:dyDescent="0.45">
      <c r="A639" s="24">
        <v>44558</v>
      </c>
      <c r="B639" s="26">
        <v>23100</v>
      </c>
      <c r="C639" s="44" t="s">
        <v>17</v>
      </c>
      <c r="D639" s="28">
        <v>1494.39</v>
      </c>
      <c r="E639" s="27">
        <v>2.13</v>
      </c>
      <c r="F639">
        <f t="shared" si="27"/>
        <v>5.8356164383561639E-3</v>
      </c>
      <c r="G639">
        <f t="shared" si="28"/>
        <v>-1.0822722751541991</v>
      </c>
      <c r="H639">
        <f t="shared" si="29"/>
        <v>0.36355812032748469</v>
      </c>
      <c r="I639" s="24">
        <v>44558</v>
      </c>
      <c r="J639" s="44" t="s">
        <v>17</v>
      </c>
    </row>
    <row r="640" spans="1:10" x14ac:dyDescent="0.45">
      <c r="A640" s="24">
        <v>44559</v>
      </c>
      <c r="B640" s="26">
        <v>23200</v>
      </c>
      <c r="C640" s="44" t="s">
        <v>17</v>
      </c>
      <c r="D640" s="28">
        <v>1485.82</v>
      </c>
      <c r="E640" s="27">
        <v>2.13</v>
      </c>
      <c r="F640">
        <f t="shared" si="27"/>
        <v>5.8356164383561639E-3</v>
      </c>
      <c r="G640">
        <f t="shared" si="28"/>
        <v>0.42613049801328179</v>
      </c>
      <c r="H640">
        <f t="shared" si="29"/>
        <v>-0.58096445787606321</v>
      </c>
      <c r="I640" s="24">
        <v>44559</v>
      </c>
      <c r="J640" s="44" t="s">
        <v>17</v>
      </c>
    </row>
    <row r="641" spans="1:10" x14ac:dyDescent="0.45">
      <c r="A641" s="24">
        <v>44560</v>
      </c>
      <c r="B641" s="26">
        <v>23200</v>
      </c>
      <c r="C641" s="44" t="s">
        <v>17</v>
      </c>
      <c r="D641" s="28">
        <v>1485.97</v>
      </c>
      <c r="E641" s="27">
        <v>2.1230000000000002</v>
      </c>
      <c r="F641">
        <f t="shared" si="27"/>
        <v>5.8164383561643837E-3</v>
      </c>
      <c r="G641">
        <f t="shared" si="28"/>
        <v>-5.8164383561643837E-3</v>
      </c>
      <c r="H641">
        <f t="shared" si="29"/>
        <v>4.278487606126361E-3</v>
      </c>
      <c r="I641" s="24">
        <v>44560</v>
      </c>
      <c r="J641" s="44" t="s">
        <v>17</v>
      </c>
    </row>
    <row r="642" spans="1:10" x14ac:dyDescent="0.45">
      <c r="A642" s="24">
        <v>44561</v>
      </c>
      <c r="B642" s="26">
        <v>23150</v>
      </c>
      <c r="C642" s="44" t="s">
        <v>17</v>
      </c>
      <c r="D642" s="28">
        <v>1498.28</v>
      </c>
      <c r="E642" s="27">
        <v>2.1</v>
      </c>
      <c r="F642">
        <f t="shared" si="27"/>
        <v>5.7534246575342467E-3</v>
      </c>
      <c r="G642">
        <f t="shared" si="28"/>
        <v>-0.22150323865965793</v>
      </c>
      <c r="H642">
        <f t="shared" si="29"/>
        <v>0.81924916032291129</v>
      </c>
      <c r="I642" s="24">
        <v>44561</v>
      </c>
      <c r="J642" s="44" t="s">
        <v>17</v>
      </c>
    </row>
    <row r="643" spans="1:10" x14ac:dyDescent="0.45">
      <c r="A643" s="24">
        <v>44565</v>
      </c>
      <c r="B643" s="26">
        <v>23300</v>
      </c>
      <c r="C643" s="44" t="s">
        <v>17</v>
      </c>
      <c r="D643" s="28">
        <v>1525.58</v>
      </c>
      <c r="E643" s="27">
        <v>2.1789999999999998</v>
      </c>
      <c r="F643">
        <f t="shared" ref="F643:F706" si="30">E643/365</f>
        <v>5.9698630136986296E-3</v>
      </c>
      <c r="G643">
        <f t="shared" si="28"/>
        <v>0.63988814092747426</v>
      </c>
      <c r="H643">
        <f t="shared" si="29"/>
        <v>1.7997183475499092</v>
      </c>
      <c r="I643" s="24">
        <v>44565</v>
      </c>
      <c r="J643" s="44" t="s">
        <v>17</v>
      </c>
    </row>
    <row r="644" spans="1:10" x14ac:dyDescent="0.45">
      <c r="A644" s="24">
        <v>44566</v>
      </c>
      <c r="B644" s="26">
        <v>23100</v>
      </c>
      <c r="C644" s="44" t="s">
        <v>17</v>
      </c>
      <c r="D644" s="28">
        <v>1522.5</v>
      </c>
      <c r="E644" s="27">
        <v>2.1480000000000001</v>
      </c>
      <c r="F644">
        <f t="shared" si="30"/>
        <v>5.8849315068493155E-3</v>
      </c>
      <c r="G644">
        <f t="shared" ref="G644:G707" si="31">LN(B644/B643)*100-F644</f>
        <v>-0.86795923589754687</v>
      </c>
      <c r="H644">
        <f t="shared" ref="H644:H707" si="32">LN(D644/D643)*100-F644</f>
        <v>-0.20797943350697393</v>
      </c>
      <c r="I644" s="24">
        <v>44566</v>
      </c>
      <c r="J644" s="44" t="s">
        <v>17</v>
      </c>
    </row>
    <row r="645" spans="1:10" x14ac:dyDescent="0.45">
      <c r="A645" s="24">
        <v>44567</v>
      </c>
      <c r="B645" s="26">
        <v>22850</v>
      </c>
      <c r="C645" s="44" t="s">
        <v>17</v>
      </c>
      <c r="D645" s="28">
        <v>1528.57</v>
      </c>
      <c r="E645" s="27">
        <v>2.15</v>
      </c>
      <c r="F645">
        <f t="shared" si="30"/>
        <v>5.8904109589041093E-3</v>
      </c>
      <c r="G645">
        <f t="shared" si="31"/>
        <v>-1.0940404297123214</v>
      </c>
      <c r="H645">
        <f t="shared" si="32"/>
        <v>0.39200331211671452</v>
      </c>
      <c r="I645" s="24">
        <v>44567</v>
      </c>
      <c r="J645" s="44" t="s">
        <v>17</v>
      </c>
    </row>
    <row r="646" spans="1:10" x14ac:dyDescent="0.45">
      <c r="A646" s="24">
        <v>44568</v>
      </c>
      <c r="B646" s="26">
        <v>22650</v>
      </c>
      <c r="C646" s="44" t="s">
        <v>17</v>
      </c>
      <c r="D646" s="28">
        <v>1528.48</v>
      </c>
      <c r="E646" s="27">
        <v>2.1760000000000002</v>
      </c>
      <c r="F646">
        <f t="shared" si="30"/>
        <v>5.9616438356164389E-3</v>
      </c>
      <c r="G646">
        <f t="shared" si="31"/>
        <v>-0.88508818495268227</v>
      </c>
      <c r="H646">
        <f t="shared" si="32"/>
        <v>-1.1849673146615025E-2</v>
      </c>
      <c r="I646" s="24">
        <v>44568</v>
      </c>
      <c r="J646" s="44" t="s">
        <v>17</v>
      </c>
    </row>
    <row r="647" spans="1:10" x14ac:dyDescent="0.45">
      <c r="A647" s="24">
        <v>44571</v>
      </c>
      <c r="B647" s="26">
        <v>23200</v>
      </c>
      <c r="C647" s="44" t="s">
        <v>17</v>
      </c>
      <c r="D647" s="28">
        <v>1503.71</v>
      </c>
      <c r="E647" s="27">
        <v>2.1459999999999999</v>
      </c>
      <c r="F647">
        <f t="shared" si="30"/>
        <v>5.8794520547945199E-3</v>
      </c>
      <c r="G647">
        <f t="shared" si="31"/>
        <v>2.39336322226732</v>
      </c>
      <c r="H647">
        <f t="shared" si="32"/>
        <v>-1.6397184273399301</v>
      </c>
      <c r="I647" s="24">
        <v>44571</v>
      </c>
      <c r="J647" s="44" t="s">
        <v>17</v>
      </c>
    </row>
    <row r="648" spans="1:10" x14ac:dyDescent="0.45">
      <c r="A648" s="24">
        <v>44572</v>
      </c>
      <c r="B648" s="26">
        <v>23050</v>
      </c>
      <c r="C648" s="44" t="s">
        <v>17</v>
      </c>
      <c r="D648" s="28">
        <v>1492.31</v>
      </c>
      <c r="E648" s="27">
        <v>2.165</v>
      </c>
      <c r="F648">
        <f t="shared" si="30"/>
        <v>5.9315068493150684E-3</v>
      </c>
      <c r="G648">
        <f t="shared" si="31"/>
        <v>-0.65458242980999248</v>
      </c>
      <c r="H648">
        <f t="shared" si="32"/>
        <v>-0.76694478569003977</v>
      </c>
      <c r="I648" s="24">
        <v>44572</v>
      </c>
      <c r="J648" s="44" t="s">
        <v>17</v>
      </c>
    </row>
    <row r="649" spans="1:10" x14ac:dyDescent="0.45">
      <c r="A649" s="24">
        <v>44573</v>
      </c>
      <c r="B649" s="26">
        <v>22950</v>
      </c>
      <c r="C649" s="44" t="s">
        <v>17</v>
      </c>
      <c r="D649" s="28">
        <v>1510.51</v>
      </c>
      <c r="E649" s="27">
        <v>2.1419999999999999</v>
      </c>
      <c r="F649">
        <f t="shared" si="30"/>
        <v>5.8684931506849313E-3</v>
      </c>
      <c r="G649">
        <f t="shared" si="31"/>
        <v>-0.44065178676102473</v>
      </c>
      <c r="H649">
        <f t="shared" si="32"/>
        <v>1.2063402217261918</v>
      </c>
      <c r="I649" s="24">
        <v>44573</v>
      </c>
      <c r="J649" s="44" t="s">
        <v>17</v>
      </c>
    </row>
    <row r="650" spans="1:10" x14ac:dyDescent="0.45">
      <c r="A650" s="24">
        <v>44574</v>
      </c>
      <c r="B650" s="26">
        <v>22650</v>
      </c>
      <c r="C650" s="44" t="s">
        <v>17</v>
      </c>
      <c r="D650" s="28">
        <v>1496.05</v>
      </c>
      <c r="E650" s="27">
        <v>2.1509999999999998</v>
      </c>
      <c r="F650">
        <f t="shared" si="30"/>
        <v>5.8931506849315063E-3</v>
      </c>
      <c r="G650">
        <f t="shared" si="31"/>
        <v>-1.3217016084360405</v>
      </c>
      <c r="H650">
        <f t="shared" si="32"/>
        <v>-0.96779722002600177</v>
      </c>
      <c r="I650" s="24">
        <v>44574</v>
      </c>
      <c r="J650" s="44" t="s">
        <v>17</v>
      </c>
    </row>
    <row r="651" spans="1:10" x14ac:dyDescent="0.45">
      <c r="A651" s="24">
        <v>44575</v>
      </c>
      <c r="B651" s="26">
        <v>22700</v>
      </c>
      <c r="C651" s="44" t="s">
        <v>17</v>
      </c>
      <c r="D651" s="28">
        <v>1496.02</v>
      </c>
      <c r="E651" s="27">
        <v>2.14</v>
      </c>
      <c r="F651">
        <f t="shared" si="30"/>
        <v>5.8630136986301375E-3</v>
      </c>
      <c r="G651">
        <f t="shared" si="31"/>
        <v>0.21464424213276742</v>
      </c>
      <c r="H651">
        <f t="shared" si="32"/>
        <v>-7.8683143768202117E-3</v>
      </c>
      <c r="I651" s="24">
        <v>44575</v>
      </c>
      <c r="J651" s="44" t="s">
        <v>17</v>
      </c>
    </row>
    <row r="652" spans="1:10" x14ac:dyDescent="0.45">
      <c r="A652" s="24">
        <v>44578</v>
      </c>
      <c r="B652" s="26">
        <v>22900</v>
      </c>
      <c r="C652" s="44" t="s">
        <v>17</v>
      </c>
      <c r="D652" s="28">
        <v>1452.84</v>
      </c>
      <c r="E652" s="27">
        <v>2.141</v>
      </c>
      <c r="F652">
        <f t="shared" si="30"/>
        <v>5.8657534246575344E-3</v>
      </c>
      <c r="G652">
        <f t="shared" si="31"/>
        <v>0.87133285385904657</v>
      </c>
      <c r="H652">
        <f t="shared" si="32"/>
        <v>-2.9346644455613111</v>
      </c>
      <c r="I652" s="24">
        <v>44578</v>
      </c>
      <c r="J652" s="44" t="s">
        <v>17</v>
      </c>
    </row>
    <row r="653" spans="1:10" x14ac:dyDescent="0.45">
      <c r="A653" s="24">
        <v>44579</v>
      </c>
      <c r="B653" s="26">
        <v>22850</v>
      </c>
      <c r="C653" s="44" t="s">
        <v>17</v>
      </c>
      <c r="D653" s="28">
        <v>1438.94</v>
      </c>
      <c r="E653" s="27">
        <v>2.125</v>
      </c>
      <c r="F653">
        <f t="shared" si="30"/>
        <v>5.8219178082191785E-3</v>
      </c>
      <c r="G653">
        <f t="shared" si="31"/>
        <v>-0.22440123980623999</v>
      </c>
      <c r="H653">
        <f t="shared" si="32"/>
        <v>-0.96717492896097967</v>
      </c>
      <c r="I653" s="24">
        <v>44579</v>
      </c>
      <c r="J653" s="44" t="s">
        <v>17</v>
      </c>
    </row>
    <row r="654" spans="1:10" x14ac:dyDescent="0.45">
      <c r="A654" s="24">
        <v>44580</v>
      </c>
      <c r="B654" s="26">
        <v>22700</v>
      </c>
      <c r="C654" s="44" t="s">
        <v>17</v>
      </c>
      <c r="D654" s="28">
        <v>1442.79</v>
      </c>
      <c r="E654" s="27">
        <v>2.1349999999999998</v>
      </c>
      <c r="F654">
        <f t="shared" si="30"/>
        <v>5.8493150684931503E-3</v>
      </c>
      <c r="G654">
        <f t="shared" si="31"/>
        <v>-0.66446860035416577</v>
      </c>
      <c r="H654">
        <f t="shared" si="32"/>
        <v>0.26135144909950758</v>
      </c>
      <c r="I654" s="24">
        <v>44580</v>
      </c>
      <c r="J654" s="44" t="s">
        <v>17</v>
      </c>
    </row>
    <row r="655" spans="1:10" x14ac:dyDescent="0.45">
      <c r="A655" s="24">
        <v>44581</v>
      </c>
      <c r="B655" s="26">
        <v>22800</v>
      </c>
      <c r="C655" s="44" t="s">
        <v>17</v>
      </c>
      <c r="D655" s="28">
        <v>1465.3</v>
      </c>
      <c r="E655" s="27">
        <v>2.1440000000000001</v>
      </c>
      <c r="F655">
        <f t="shared" si="30"/>
        <v>5.8739726027397261E-3</v>
      </c>
      <c r="G655">
        <f t="shared" si="31"/>
        <v>0.43368717470107315</v>
      </c>
      <c r="H655">
        <f t="shared" si="32"/>
        <v>1.5422520880150496</v>
      </c>
      <c r="I655" s="24">
        <v>44581</v>
      </c>
      <c r="J655" s="44" t="s">
        <v>17</v>
      </c>
    </row>
    <row r="656" spans="1:10" x14ac:dyDescent="0.45">
      <c r="A656" s="24">
        <v>44582</v>
      </c>
      <c r="B656" s="26">
        <v>22700</v>
      </c>
      <c r="C656" s="44" t="s">
        <v>17</v>
      </c>
      <c r="D656" s="28">
        <v>1472.89</v>
      </c>
      <c r="E656" s="27">
        <v>2.137</v>
      </c>
      <c r="F656">
        <f t="shared" si="30"/>
        <v>5.854794520547945E-3</v>
      </c>
      <c r="G656">
        <f t="shared" si="31"/>
        <v>-0.44541594182435884</v>
      </c>
      <c r="H656">
        <f t="shared" si="32"/>
        <v>0.51079095560872456</v>
      </c>
      <c r="I656" s="24">
        <v>44582</v>
      </c>
      <c r="J656" s="44" t="s">
        <v>17</v>
      </c>
    </row>
    <row r="657" spans="1:10" x14ac:dyDescent="0.45">
      <c r="A657" s="24">
        <v>44585</v>
      </c>
      <c r="B657" s="26">
        <v>22800</v>
      </c>
      <c r="C657" s="44" t="s">
        <v>17</v>
      </c>
      <c r="D657" s="28">
        <v>1439.71</v>
      </c>
      <c r="E657" s="27">
        <v>2.1389999999999998</v>
      </c>
      <c r="F657">
        <f t="shared" si="30"/>
        <v>5.8602739726027388E-3</v>
      </c>
      <c r="G657">
        <f t="shared" si="31"/>
        <v>0.43370087333121016</v>
      </c>
      <c r="H657">
        <f t="shared" si="32"/>
        <v>-2.2843355485306041</v>
      </c>
      <c r="I657" s="24">
        <v>44585</v>
      </c>
      <c r="J657" s="44" t="s">
        <v>17</v>
      </c>
    </row>
    <row r="658" spans="1:10" x14ac:dyDescent="0.45">
      <c r="A658" s="24">
        <v>44586</v>
      </c>
      <c r="B658" s="26">
        <v>23350</v>
      </c>
      <c r="C658" s="44" t="s">
        <v>17</v>
      </c>
      <c r="D658" s="28">
        <v>1479.58</v>
      </c>
      <c r="E658" s="27">
        <v>2.1549999999999998</v>
      </c>
      <c r="F658">
        <f t="shared" si="30"/>
        <v>5.9041095890410957E-3</v>
      </c>
      <c r="G658">
        <f t="shared" si="31"/>
        <v>2.3777407058620841</v>
      </c>
      <c r="H658">
        <f t="shared" si="32"/>
        <v>2.7257518204556783</v>
      </c>
      <c r="I658" s="24">
        <v>44586</v>
      </c>
      <c r="J658" s="44" t="s">
        <v>17</v>
      </c>
    </row>
    <row r="659" spans="1:10" x14ac:dyDescent="0.45">
      <c r="A659" s="24">
        <v>44587</v>
      </c>
      <c r="B659" s="26">
        <v>24100</v>
      </c>
      <c r="C659" s="44" t="s">
        <v>17</v>
      </c>
      <c r="D659" s="28">
        <v>1481.58</v>
      </c>
      <c r="E659" s="27">
        <v>2.1360000000000001</v>
      </c>
      <c r="F659">
        <f t="shared" si="30"/>
        <v>5.8520547945205481E-3</v>
      </c>
      <c r="G659">
        <f t="shared" si="31"/>
        <v>3.1556335833757809</v>
      </c>
      <c r="H659">
        <f t="shared" si="32"/>
        <v>0.1292301632632708</v>
      </c>
      <c r="I659" s="24">
        <v>44587</v>
      </c>
      <c r="J659" s="44" t="s">
        <v>17</v>
      </c>
    </row>
    <row r="660" spans="1:10" x14ac:dyDescent="0.45">
      <c r="A660" s="24">
        <v>44588</v>
      </c>
      <c r="B660" s="26">
        <v>24000</v>
      </c>
      <c r="C660" s="44" t="s">
        <v>17</v>
      </c>
      <c r="D660" s="28">
        <v>1470.76</v>
      </c>
      <c r="E660" s="27">
        <v>2.1589999999999998</v>
      </c>
      <c r="F660">
        <f t="shared" si="30"/>
        <v>5.9150684931506842E-3</v>
      </c>
      <c r="G660">
        <f t="shared" si="31"/>
        <v>-0.42171608335951843</v>
      </c>
      <c r="H660">
        <f t="shared" si="32"/>
        <v>-0.73889625921159641</v>
      </c>
      <c r="I660" s="24">
        <v>44588</v>
      </c>
      <c r="J660" s="44" t="s">
        <v>17</v>
      </c>
    </row>
    <row r="661" spans="1:10" x14ac:dyDescent="0.45">
      <c r="A661" s="24">
        <v>44589</v>
      </c>
      <c r="B661" s="26">
        <v>24300</v>
      </c>
      <c r="C661" s="44" t="s">
        <v>17</v>
      </c>
      <c r="D661" s="28">
        <v>1478.96</v>
      </c>
      <c r="E661" s="27">
        <v>2.1629999999999998</v>
      </c>
      <c r="F661">
        <f t="shared" si="30"/>
        <v>5.9260273972602737E-3</v>
      </c>
      <c r="G661">
        <f t="shared" si="31"/>
        <v>1.2363259724584508</v>
      </c>
      <c r="H661">
        <f t="shared" si="32"/>
        <v>0.5500603796684671</v>
      </c>
      <c r="I661" s="24">
        <v>44589</v>
      </c>
      <c r="J661" s="44" t="s">
        <v>17</v>
      </c>
    </row>
    <row r="662" spans="1:10" x14ac:dyDescent="0.45">
      <c r="A662" s="24">
        <v>44599</v>
      </c>
      <c r="B662" s="26">
        <v>26000</v>
      </c>
      <c r="C662" s="44" t="s">
        <v>17</v>
      </c>
      <c r="D662" s="28">
        <v>1497.66</v>
      </c>
      <c r="E662" s="27">
        <v>2.157</v>
      </c>
      <c r="F662">
        <f t="shared" si="30"/>
        <v>5.9095890410958904E-3</v>
      </c>
      <c r="G662">
        <f t="shared" si="31"/>
        <v>6.7561091784568337</v>
      </c>
      <c r="H662">
        <f t="shared" si="32"/>
        <v>1.2505656088746062</v>
      </c>
      <c r="I662" s="24">
        <v>44599</v>
      </c>
      <c r="J662" s="44" t="s">
        <v>17</v>
      </c>
    </row>
    <row r="663" spans="1:10" x14ac:dyDescent="0.45">
      <c r="A663" s="24">
        <v>44600</v>
      </c>
      <c r="B663" s="26">
        <v>26000</v>
      </c>
      <c r="C663" s="44" t="s">
        <v>17</v>
      </c>
      <c r="D663" s="28">
        <v>1500.99</v>
      </c>
      <c r="E663" s="27">
        <v>2.1459999999999999</v>
      </c>
      <c r="F663">
        <f t="shared" si="30"/>
        <v>5.8794520547945199E-3</v>
      </c>
      <c r="G663">
        <f t="shared" si="31"/>
        <v>-5.8794520547945199E-3</v>
      </c>
      <c r="H663">
        <f t="shared" si="32"/>
        <v>0.21622058421910587</v>
      </c>
      <c r="I663" s="24">
        <v>44600</v>
      </c>
      <c r="J663" s="44" t="s">
        <v>17</v>
      </c>
    </row>
    <row r="664" spans="1:10" x14ac:dyDescent="0.45">
      <c r="A664" s="24">
        <v>44601</v>
      </c>
      <c r="B664" s="26">
        <v>26250</v>
      </c>
      <c r="C664" s="44" t="s">
        <v>17</v>
      </c>
      <c r="D664" s="28">
        <v>1505.38</v>
      </c>
      <c r="E664" s="27">
        <v>2.19</v>
      </c>
      <c r="F664">
        <f t="shared" si="30"/>
        <v>6.0000000000000001E-3</v>
      </c>
      <c r="G664">
        <f t="shared" si="31"/>
        <v>0.95094510161506729</v>
      </c>
      <c r="H664">
        <f t="shared" si="32"/>
        <v>0.28604676205790813</v>
      </c>
      <c r="I664" s="24">
        <v>44601</v>
      </c>
      <c r="J664" s="44" t="s">
        <v>17</v>
      </c>
    </row>
    <row r="665" spans="1:10" x14ac:dyDescent="0.45">
      <c r="A665" s="24">
        <v>44602</v>
      </c>
      <c r="B665" s="26">
        <v>26400</v>
      </c>
      <c r="C665" s="44" t="s">
        <v>17</v>
      </c>
      <c r="D665" s="28">
        <v>1506.79</v>
      </c>
      <c r="E665" s="27">
        <v>2.1800000000000002</v>
      </c>
      <c r="F665">
        <f t="shared" si="30"/>
        <v>5.9726027397260274E-3</v>
      </c>
      <c r="G665">
        <f t="shared" si="31"/>
        <v>0.56382950872405357</v>
      </c>
      <c r="H665">
        <f t="shared" si="32"/>
        <v>8.7647618096792723E-2</v>
      </c>
      <c r="I665" s="24">
        <v>44602</v>
      </c>
      <c r="J665" s="44" t="s">
        <v>17</v>
      </c>
    </row>
    <row r="666" spans="1:10" x14ac:dyDescent="0.45">
      <c r="A666" s="24">
        <v>44603</v>
      </c>
      <c r="B666" s="26">
        <v>26200</v>
      </c>
      <c r="C666" s="44" t="s">
        <v>17</v>
      </c>
      <c r="D666" s="28">
        <v>1501.71</v>
      </c>
      <c r="E666" s="27">
        <v>2.1920000000000002</v>
      </c>
      <c r="F666">
        <f t="shared" si="30"/>
        <v>6.0054794520547948E-3</v>
      </c>
      <c r="G666">
        <f t="shared" si="31"/>
        <v>-0.76646541797398515</v>
      </c>
      <c r="H666">
        <f t="shared" si="32"/>
        <v>-0.34371562258231608</v>
      </c>
      <c r="I666" s="24">
        <v>44603</v>
      </c>
      <c r="J666" s="44" t="s">
        <v>17</v>
      </c>
    </row>
    <row r="667" spans="1:10" x14ac:dyDescent="0.45">
      <c r="A667" s="24">
        <v>44606</v>
      </c>
      <c r="B667" s="26">
        <v>26400</v>
      </c>
      <c r="C667" s="44" t="s">
        <v>17</v>
      </c>
      <c r="D667" s="28">
        <v>1471.96</v>
      </c>
      <c r="E667" s="27">
        <v>2.1909999999999998</v>
      </c>
      <c r="F667">
        <f t="shared" si="30"/>
        <v>6.002739726027397E-3</v>
      </c>
      <c r="G667">
        <f t="shared" si="31"/>
        <v>0.7544571987958939</v>
      </c>
      <c r="H667">
        <f t="shared" si="32"/>
        <v>-2.0069640174427263</v>
      </c>
      <c r="I667" s="24">
        <v>44606</v>
      </c>
      <c r="J667" s="44" t="s">
        <v>17</v>
      </c>
    </row>
    <row r="668" spans="1:10" x14ac:dyDescent="0.45">
      <c r="A668" s="24">
        <v>44607</v>
      </c>
      <c r="B668" s="26">
        <v>26250</v>
      </c>
      <c r="C668" s="44" t="s">
        <v>17</v>
      </c>
      <c r="D668" s="28">
        <v>1492.75</v>
      </c>
      <c r="E668" s="27">
        <v>2.222</v>
      </c>
      <c r="F668">
        <f t="shared" si="30"/>
        <v>6.0876712328767121E-3</v>
      </c>
      <c r="G668">
        <f t="shared" si="31"/>
        <v>-0.57588978269665458</v>
      </c>
      <c r="H668">
        <f t="shared" si="32"/>
        <v>1.3964333708212395</v>
      </c>
      <c r="I668" s="24">
        <v>44607</v>
      </c>
      <c r="J668" s="44" t="s">
        <v>17</v>
      </c>
    </row>
    <row r="669" spans="1:10" x14ac:dyDescent="0.45">
      <c r="A669" s="24">
        <v>44608</v>
      </c>
      <c r="B669" s="26">
        <v>26350</v>
      </c>
      <c r="C669" s="44" t="s">
        <v>17</v>
      </c>
      <c r="D669" s="28">
        <v>1492.1</v>
      </c>
      <c r="E669" s="27">
        <v>2.2610000000000001</v>
      </c>
      <c r="F669">
        <f t="shared" si="30"/>
        <v>6.1945205479452059E-3</v>
      </c>
      <c r="G669">
        <f t="shared" si="31"/>
        <v>0.37403407442590264</v>
      </c>
      <c r="H669">
        <f t="shared" si="32"/>
        <v>-4.9747798620536722E-2</v>
      </c>
      <c r="I669" s="24">
        <v>44608</v>
      </c>
      <c r="J669" s="44" t="s">
        <v>17</v>
      </c>
    </row>
    <row r="670" spans="1:10" x14ac:dyDescent="0.45">
      <c r="A670" s="24">
        <v>44609</v>
      </c>
      <c r="B670" s="26">
        <v>26800</v>
      </c>
      <c r="C670" s="44" t="s">
        <v>17</v>
      </c>
      <c r="D670" s="28">
        <v>1507.99</v>
      </c>
      <c r="E670" s="27">
        <v>2.3479999999999999</v>
      </c>
      <c r="F670">
        <f t="shared" si="30"/>
        <v>6.4328767123287669E-3</v>
      </c>
      <c r="G670">
        <f t="shared" si="31"/>
        <v>1.6869283762316387</v>
      </c>
      <c r="H670">
        <f t="shared" si="32"/>
        <v>1.0528785832680319</v>
      </c>
      <c r="I670" s="24">
        <v>44609</v>
      </c>
      <c r="J670" s="44" t="s">
        <v>17</v>
      </c>
    </row>
    <row r="671" spans="1:10" x14ac:dyDescent="0.45">
      <c r="A671" s="24">
        <v>44610</v>
      </c>
      <c r="B671" s="26">
        <v>27300</v>
      </c>
      <c r="C671" s="44" t="s">
        <v>17</v>
      </c>
      <c r="D671" s="28">
        <v>1504.84</v>
      </c>
      <c r="E671" s="27">
        <v>2.3069999999999999</v>
      </c>
      <c r="F671">
        <f t="shared" si="30"/>
        <v>6.3205479452054791E-3</v>
      </c>
      <c r="G671">
        <f t="shared" si="31"/>
        <v>1.8421609194651105</v>
      </c>
      <c r="H671">
        <f t="shared" si="32"/>
        <v>-0.2154263486566628</v>
      </c>
      <c r="I671" s="24">
        <v>44610</v>
      </c>
      <c r="J671" s="44" t="s">
        <v>17</v>
      </c>
    </row>
    <row r="672" spans="1:10" x14ac:dyDescent="0.45">
      <c r="A672" s="24">
        <v>44613</v>
      </c>
      <c r="B672" s="26">
        <v>26800</v>
      </c>
      <c r="C672" s="44" t="s">
        <v>17</v>
      </c>
      <c r="D672" s="28">
        <v>1510.84</v>
      </c>
      <c r="E672" s="27">
        <v>2.294</v>
      </c>
      <c r="F672">
        <f t="shared" si="30"/>
        <v>6.2849315068493148E-3</v>
      </c>
      <c r="G672">
        <f t="shared" si="31"/>
        <v>-1.8547663989171597</v>
      </c>
      <c r="H672">
        <f t="shared" si="32"/>
        <v>0.39163579728687953</v>
      </c>
      <c r="I672" s="24">
        <v>44613</v>
      </c>
      <c r="J672" s="44" t="s">
        <v>17</v>
      </c>
    </row>
    <row r="673" spans="1:10" x14ac:dyDescent="0.45">
      <c r="A673" s="24">
        <v>44614</v>
      </c>
      <c r="B673" s="26">
        <v>26100</v>
      </c>
      <c r="C673" s="44" t="s">
        <v>17</v>
      </c>
      <c r="D673" s="28">
        <v>1503.47</v>
      </c>
      <c r="E673" s="27">
        <v>2.2850000000000001</v>
      </c>
      <c r="F673">
        <f t="shared" si="30"/>
        <v>6.2602739726027399E-3</v>
      </c>
      <c r="G673">
        <f t="shared" si="31"/>
        <v>-2.6529175927889312</v>
      </c>
      <c r="H673">
        <f t="shared" si="32"/>
        <v>-0.49526204791856854</v>
      </c>
      <c r="I673" s="24">
        <v>44614</v>
      </c>
      <c r="J673" s="44" t="s">
        <v>17</v>
      </c>
    </row>
    <row r="674" spans="1:10" x14ac:dyDescent="0.45">
      <c r="A674" s="24">
        <v>44615</v>
      </c>
      <c r="B674" s="26">
        <v>26250</v>
      </c>
      <c r="C674" s="44" t="s">
        <v>17</v>
      </c>
      <c r="D674" s="28">
        <v>1512.3</v>
      </c>
      <c r="E674" s="27">
        <v>2.2959999999999998</v>
      </c>
      <c r="F674">
        <f t="shared" si="30"/>
        <v>6.2904109589041095E-3</v>
      </c>
      <c r="G674">
        <f t="shared" si="31"/>
        <v>0.56677705993960326</v>
      </c>
      <c r="H674">
        <f t="shared" si="32"/>
        <v>0.5792996859563353</v>
      </c>
      <c r="I674" s="24">
        <v>44615</v>
      </c>
      <c r="J674" s="44" t="s">
        <v>17</v>
      </c>
    </row>
    <row r="675" spans="1:10" x14ac:dyDescent="0.45">
      <c r="A675" s="24">
        <v>44616</v>
      </c>
      <c r="B675" s="26">
        <v>25650</v>
      </c>
      <c r="C675" s="44" t="s">
        <v>17</v>
      </c>
      <c r="D675" s="28">
        <v>1494.85</v>
      </c>
      <c r="E675" s="27">
        <v>2.2890000000000001</v>
      </c>
      <c r="F675">
        <f t="shared" si="30"/>
        <v>6.2712328767123293E-3</v>
      </c>
      <c r="G675">
        <f t="shared" si="31"/>
        <v>-2.3185129749621387</v>
      </c>
      <c r="H675">
        <f t="shared" si="32"/>
        <v>-1.1668515742673244</v>
      </c>
      <c r="I675" s="24">
        <v>44616</v>
      </c>
      <c r="J675" s="44" t="s">
        <v>17</v>
      </c>
    </row>
    <row r="676" spans="1:10" x14ac:dyDescent="0.45">
      <c r="A676" s="24">
        <v>44617</v>
      </c>
      <c r="B676" s="26">
        <v>25900</v>
      </c>
      <c r="C676" s="44" t="s">
        <v>17</v>
      </c>
      <c r="D676" s="28">
        <v>1498.89</v>
      </c>
      <c r="E676" s="27">
        <v>2.2839999999999998</v>
      </c>
      <c r="F676">
        <f t="shared" si="30"/>
        <v>6.2575342465753421E-3</v>
      </c>
      <c r="G676">
        <f t="shared" si="31"/>
        <v>0.96368217462478245</v>
      </c>
      <c r="H676">
        <f t="shared" si="32"/>
        <v>0.26363914698972957</v>
      </c>
      <c r="I676" s="24">
        <v>44617</v>
      </c>
      <c r="J676" s="44" t="s">
        <v>17</v>
      </c>
    </row>
    <row r="677" spans="1:10" x14ac:dyDescent="0.45">
      <c r="A677" s="24">
        <v>44620</v>
      </c>
      <c r="B677" s="26">
        <v>25350</v>
      </c>
      <c r="C677" s="44" t="s">
        <v>17</v>
      </c>
      <c r="D677" s="28">
        <v>1490.13</v>
      </c>
      <c r="E677" s="27">
        <v>2.34</v>
      </c>
      <c r="F677">
        <f t="shared" si="30"/>
        <v>6.4109589041095889E-3</v>
      </c>
      <c r="G677">
        <f t="shared" si="31"/>
        <v>-2.1528348257340948</v>
      </c>
      <c r="H677">
        <f t="shared" si="32"/>
        <v>-0.59255792884538439</v>
      </c>
      <c r="I677" s="24">
        <v>44620</v>
      </c>
      <c r="J677" s="44" t="s">
        <v>17</v>
      </c>
    </row>
    <row r="678" spans="1:10" x14ac:dyDescent="0.45">
      <c r="A678" s="24">
        <v>44621</v>
      </c>
      <c r="B678" s="26">
        <v>25400</v>
      </c>
      <c r="C678" s="44" t="s">
        <v>17</v>
      </c>
      <c r="D678" s="28">
        <v>1498.78</v>
      </c>
      <c r="E678" s="27">
        <v>2.355</v>
      </c>
      <c r="F678">
        <f t="shared" si="30"/>
        <v>6.4520547945205479E-3</v>
      </c>
      <c r="G678">
        <f t="shared" si="31"/>
        <v>0.19059234393535332</v>
      </c>
      <c r="H678">
        <f t="shared" si="32"/>
        <v>0.57235588182756958</v>
      </c>
      <c r="I678" s="24">
        <v>44621</v>
      </c>
      <c r="J678" s="44" t="s">
        <v>17</v>
      </c>
    </row>
    <row r="679" spans="1:10" x14ac:dyDescent="0.45">
      <c r="A679" s="24">
        <v>44622</v>
      </c>
      <c r="B679" s="26">
        <v>25000</v>
      </c>
      <c r="C679" s="44" t="s">
        <v>17</v>
      </c>
      <c r="D679" s="28">
        <v>1485.52</v>
      </c>
      <c r="E679" s="27">
        <v>2.355</v>
      </c>
      <c r="F679">
        <f t="shared" si="30"/>
        <v>6.4520547945205479E-3</v>
      </c>
      <c r="G679">
        <f t="shared" si="31"/>
        <v>-1.5937869704235328</v>
      </c>
      <c r="H679">
        <f t="shared" si="32"/>
        <v>-0.89510850775650852</v>
      </c>
      <c r="I679" s="24">
        <v>44622</v>
      </c>
      <c r="J679" s="44" t="s">
        <v>17</v>
      </c>
    </row>
    <row r="680" spans="1:10" x14ac:dyDescent="0.45">
      <c r="A680" s="24">
        <v>44623</v>
      </c>
      <c r="B680" s="26">
        <v>25000</v>
      </c>
      <c r="C680" s="44" t="s">
        <v>17</v>
      </c>
      <c r="D680" s="28">
        <v>1505</v>
      </c>
      <c r="E680" s="27">
        <v>2.415</v>
      </c>
      <c r="F680">
        <f t="shared" si="30"/>
        <v>6.6164383561643832E-3</v>
      </c>
      <c r="G680">
        <f t="shared" si="31"/>
        <v>-6.6164383561643832E-3</v>
      </c>
      <c r="H680">
        <f t="shared" si="32"/>
        <v>1.2961854507074273</v>
      </c>
      <c r="I680" s="24">
        <v>44623</v>
      </c>
      <c r="J680" s="44" t="s">
        <v>17</v>
      </c>
    </row>
    <row r="681" spans="1:10" x14ac:dyDescent="0.45">
      <c r="A681" s="24">
        <v>44624</v>
      </c>
      <c r="B681" s="26">
        <v>25400</v>
      </c>
      <c r="C681" s="44" t="s">
        <v>17</v>
      </c>
      <c r="D681" s="28">
        <v>1505.33</v>
      </c>
      <c r="E681" s="27">
        <v>2.3450000000000002</v>
      </c>
      <c r="F681">
        <f t="shared" si="30"/>
        <v>6.4246575342465761E-3</v>
      </c>
      <c r="G681">
        <f t="shared" si="31"/>
        <v>1.5809102580947698</v>
      </c>
      <c r="H681">
        <f t="shared" si="32"/>
        <v>1.5499849169135155E-2</v>
      </c>
      <c r="I681" s="24">
        <v>44624</v>
      </c>
      <c r="J681" s="44" t="s">
        <v>17</v>
      </c>
    </row>
    <row r="682" spans="1:10" x14ac:dyDescent="0.45">
      <c r="A682" s="24">
        <v>44627</v>
      </c>
      <c r="B682" s="26">
        <v>24900</v>
      </c>
      <c r="C682" s="44" t="s">
        <v>17</v>
      </c>
      <c r="D682" s="28">
        <v>1499.05</v>
      </c>
      <c r="E682" s="27">
        <v>2.3849999999999998</v>
      </c>
      <c r="F682">
        <f t="shared" si="30"/>
        <v>6.5342465753424651E-3</v>
      </c>
      <c r="G682">
        <f t="shared" si="31"/>
        <v>-1.9946713019582356</v>
      </c>
      <c r="H682">
        <f t="shared" si="32"/>
        <v>-0.42459115990700086</v>
      </c>
      <c r="I682" s="24">
        <v>44627</v>
      </c>
      <c r="J682" s="44" t="s">
        <v>17</v>
      </c>
    </row>
    <row r="683" spans="1:10" x14ac:dyDescent="0.45">
      <c r="A683" s="24">
        <v>44628</v>
      </c>
      <c r="B683" s="26">
        <v>25200</v>
      </c>
      <c r="C683" s="44" t="s">
        <v>17</v>
      </c>
      <c r="D683" s="28">
        <v>1473.71</v>
      </c>
      <c r="E683" s="27">
        <v>2.3730000000000002</v>
      </c>
      <c r="F683">
        <f t="shared" si="30"/>
        <v>6.5013698630136995E-3</v>
      </c>
      <c r="G683">
        <f t="shared" si="31"/>
        <v>1.1911177348085484</v>
      </c>
      <c r="H683">
        <f t="shared" si="32"/>
        <v>-1.7113556977546016</v>
      </c>
      <c r="I683" s="24">
        <v>44628</v>
      </c>
      <c r="J683" s="44" t="s">
        <v>17</v>
      </c>
    </row>
    <row r="684" spans="1:10" x14ac:dyDescent="0.45">
      <c r="A684" s="24">
        <v>44629</v>
      </c>
      <c r="B684" s="26">
        <v>25000</v>
      </c>
      <c r="C684" s="44" t="s">
        <v>17</v>
      </c>
      <c r="D684" s="28">
        <v>1473.74</v>
      </c>
      <c r="E684" s="27">
        <v>2.399</v>
      </c>
      <c r="F684">
        <f t="shared" si="30"/>
        <v>6.5726027397260273E-3</v>
      </c>
      <c r="G684">
        <f t="shared" si="31"/>
        <v>-0.80338956765741054</v>
      </c>
      <c r="H684">
        <f t="shared" si="32"/>
        <v>-4.5369447980555307E-3</v>
      </c>
      <c r="I684" s="24">
        <v>44629</v>
      </c>
      <c r="J684" s="44" t="s">
        <v>17</v>
      </c>
    </row>
    <row r="685" spans="1:10" x14ac:dyDescent="0.45">
      <c r="A685" s="24">
        <v>44630</v>
      </c>
      <c r="B685" s="26">
        <v>26200</v>
      </c>
      <c r="C685" s="44" t="s">
        <v>17</v>
      </c>
      <c r="D685" s="28">
        <v>1479.08</v>
      </c>
      <c r="E685" s="27">
        <v>2.3530000000000002</v>
      </c>
      <c r="F685">
        <f t="shared" si="30"/>
        <v>6.4465753424657541E-3</v>
      </c>
      <c r="G685">
        <f t="shared" si="31"/>
        <v>4.6819120145425801</v>
      </c>
      <c r="H685">
        <f t="shared" si="32"/>
        <v>0.35524196790950563</v>
      </c>
      <c r="I685" s="24">
        <v>44630</v>
      </c>
      <c r="J685" s="44" t="s">
        <v>17</v>
      </c>
    </row>
    <row r="686" spans="1:10" x14ac:dyDescent="0.45">
      <c r="A686" s="24">
        <v>44631</v>
      </c>
      <c r="B686" s="26">
        <v>25800</v>
      </c>
      <c r="C686" s="44" t="s">
        <v>17</v>
      </c>
      <c r="D686" s="28">
        <v>1466.54</v>
      </c>
      <c r="E686" s="27">
        <v>2.3660000000000001</v>
      </c>
      <c r="F686">
        <f t="shared" si="30"/>
        <v>6.4821917808219184E-3</v>
      </c>
      <c r="G686">
        <f t="shared" si="31"/>
        <v>-1.5449740757287675</v>
      </c>
      <c r="H686">
        <f t="shared" si="32"/>
        <v>-0.85792098951964868</v>
      </c>
      <c r="I686" s="24">
        <v>44631</v>
      </c>
      <c r="J686" s="44" t="s">
        <v>17</v>
      </c>
    </row>
    <row r="687" spans="1:10" x14ac:dyDescent="0.45">
      <c r="A687" s="24">
        <v>44634</v>
      </c>
      <c r="B687" s="26">
        <v>26150</v>
      </c>
      <c r="C687" s="44" t="s">
        <v>17</v>
      </c>
      <c r="D687" s="28">
        <v>1446.25</v>
      </c>
      <c r="E687" s="27">
        <v>2.3719999999999999</v>
      </c>
      <c r="F687">
        <f t="shared" si="30"/>
        <v>6.4986301369863008E-3</v>
      </c>
      <c r="G687">
        <f t="shared" si="31"/>
        <v>1.3409712281990327</v>
      </c>
      <c r="H687">
        <f t="shared" si="32"/>
        <v>-1.3996871665809134</v>
      </c>
      <c r="I687" s="24">
        <v>44634</v>
      </c>
      <c r="J687" s="44" t="s">
        <v>17</v>
      </c>
    </row>
    <row r="688" spans="1:10" x14ac:dyDescent="0.45">
      <c r="A688" s="24">
        <v>44635</v>
      </c>
      <c r="B688" s="26">
        <v>26150</v>
      </c>
      <c r="C688" s="44" t="s">
        <v>17</v>
      </c>
      <c r="D688" s="28">
        <v>1452.74</v>
      </c>
      <c r="E688" s="27">
        <v>2.3940000000000001</v>
      </c>
      <c r="F688">
        <f t="shared" si="30"/>
        <v>6.5589041095890418E-3</v>
      </c>
      <c r="G688">
        <f t="shared" si="31"/>
        <v>-6.5589041095890418E-3</v>
      </c>
      <c r="H688">
        <f t="shared" si="32"/>
        <v>0.44118398857248775</v>
      </c>
      <c r="I688" s="24">
        <v>44635</v>
      </c>
      <c r="J688" s="44" t="s">
        <v>17</v>
      </c>
    </row>
    <row r="689" spans="1:10" x14ac:dyDescent="0.45">
      <c r="A689" s="24">
        <v>44636</v>
      </c>
      <c r="B689" s="43">
        <v>25700</v>
      </c>
      <c r="C689" s="44" t="s">
        <v>17</v>
      </c>
      <c r="D689" s="28">
        <v>1459.33</v>
      </c>
      <c r="E689" s="27">
        <v>2.4159999999999999</v>
      </c>
      <c r="F689">
        <f t="shared" si="30"/>
        <v>6.619178082191781E-3</v>
      </c>
      <c r="G689">
        <f t="shared" si="31"/>
        <v>-1.7424390390579667</v>
      </c>
      <c r="H689">
        <f t="shared" si="32"/>
        <v>0.44598060485480268</v>
      </c>
      <c r="I689" s="24">
        <v>44636</v>
      </c>
      <c r="J689" s="44" t="s">
        <v>17</v>
      </c>
    </row>
    <row r="690" spans="1:10" x14ac:dyDescent="0.45">
      <c r="A690" s="24">
        <v>44637</v>
      </c>
      <c r="B690" s="43">
        <v>25600</v>
      </c>
      <c r="C690" s="44" t="s">
        <v>17</v>
      </c>
      <c r="D690" s="28">
        <v>1461.34</v>
      </c>
      <c r="E690" s="27">
        <v>2.4279999999999999</v>
      </c>
      <c r="F690">
        <f t="shared" si="30"/>
        <v>6.6520547945205476E-3</v>
      </c>
      <c r="G690">
        <f t="shared" si="31"/>
        <v>-0.39651609636025142</v>
      </c>
      <c r="H690">
        <f t="shared" si="32"/>
        <v>0.13098761811090154</v>
      </c>
      <c r="I690" s="24">
        <v>44637</v>
      </c>
      <c r="J690" s="44" t="s">
        <v>17</v>
      </c>
    </row>
    <row r="691" spans="1:10" x14ac:dyDescent="0.45">
      <c r="A691" s="24">
        <v>44638</v>
      </c>
      <c r="B691" s="26">
        <v>25350</v>
      </c>
      <c r="C691" s="44" t="s">
        <v>17</v>
      </c>
      <c r="D691" s="28">
        <v>1469.1</v>
      </c>
      <c r="E691" s="27">
        <v>2.4319999999999999</v>
      </c>
      <c r="F691">
        <f t="shared" si="30"/>
        <v>6.663013698630137E-3</v>
      </c>
      <c r="G691">
        <f t="shared" si="31"/>
        <v>-0.9880251585310923</v>
      </c>
      <c r="H691">
        <f t="shared" si="32"/>
        <v>0.52295152462637917</v>
      </c>
      <c r="I691" s="24">
        <v>44638</v>
      </c>
      <c r="J691" s="44" t="s">
        <v>17</v>
      </c>
    </row>
    <row r="692" spans="1:10" x14ac:dyDescent="0.45">
      <c r="A692" s="24">
        <v>44641</v>
      </c>
      <c r="B692" s="26">
        <v>25200</v>
      </c>
      <c r="C692" s="44" t="s">
        <v>17</v>
      </c>
      <c r="D692" s="28">
        <v>1494.95</v>
      </c>
      <c r="E692" s="27">
        <v>2.5059999999999998</v>
      </c>
      <c r="F692">
        <f t="shared" si="30"/>
        <v>6.8657534246575336E-3</v>
      </c>
      <c r="G692">
        <f t="shared" si="31"/>
        <v>-0.60033930540611535</v>
      </c>
      <c r="H692">
        <f t="shared" si="32"/>
        <v>1.7374135538815085</v>
      </c>
      <c r="I692" s="24">
        <v>44641</v>
      </c>
      <c r="J692" s="44" t="s">
        <v>17</v>
      </c>
    </row>
    <row r="693" spans="1:10" x14ac:dyDescent="0.45">
      <c r="A693" s="24">
        <v>44642</v>
      </c>
      <c r="B693" s="26">
        <v>25300</v>
      </c>
      <c r="C693" s="44" t="s">
        <v>17</v>
      </c>
      <c r="D693" s="28">
        <v>1503.78</v>
      </c>
      <c r="E693" s="27">
        <v>2.5379999999999998</v>
      </c>
      <c r="F693">
        <f t="shared" si="30"/>
        <v>6.9534246575342464E-3</v>
      </c>
      <c r="G693">
        <f t="shared" si="31"/>
        <v>0.3890866969521572</v>
      </c>
      <c r="H693">
        <f t="shared" si="32"/>
        <v>0.58196425185574896</v>
      </c>
      <c r="I693" s="24">
        <v>44642</v>
      </c>
      <c r="J693" s="44" t="s">
        <v>17</v>
      </c>
    </row>
    <row r="694" spans="1:10" x14ac:dyDescent="0.45">
      <c r="A694" s="24">
        <v>44643</v>
      </c>
      <c r="B694" s="26">
        <v>25150</v>
      </c>
      <c r="C694" s="44" t="s">
        <v>17</v>
      </c>
      <c r="D694" s="28">
        <v>1502.34</v>
      </c>
      <c r="E694" s="27">
        <v>2.5249999999999999</v>
      </c>
      <c r="F694">
        <f t="shared" si="30"/>
        <v>6.9178082191780821E-3</v>
      </c>
      <c r="G694">
        <f t="shared" si="31"/>
        <v>-0.60156772699180838</v>
      </c>
      <c r="H694">
        <f t="shared" si="32"/>
        <v>-0.10272237424729311</v>
      </c>
      <c r="I694" s="24">
        <v>44643</v>
      </c>
      <c r="J694" s="44" t="s">
        <v>17</v>
      </c>
    </row>
    <row r="695" spans="1:10" x14ac:dyDescent="0.45">
      <c r="A695" s="24">
        <v>44644</v>
      </c>
      <c r="B695" s="26">
        <v>25450</v>
      </c>
      <c r="C695" s="44" t="s">
        <v>17</v>
      </c>
      <c r="D695" s="28">
        <v>1498.26</v>
      </c>
      <c r="E695" s="27">
        <v>2.5110000000000001</v>
      </c>
      <c r="F695">
        <f t="shared" si="30"/>
        <v>6.8794520547945208E-3</v>
      </c>
      <c r="G695">
        <f t="shared" si="31"/>
        <v>1.1789051930235521</v>
      </c>
      <c r="H695">
        <f t="shared" si="32"/>
        <v>-0.27882523052928532</v>
      </c>
      <c r="I695" s="24">
        <v>44644</v>
      </c>
      <c r="J695" s="44" t="s">
        <v>17</v>
      </c>
    </row>
    <row r="696" spans="1:10" x14ac:dyDescent="0.45">
      <c r="A696" s="24">
        <v>44645</v>
      </c>
      <c r="B696" s="26">
        <v>25400</v>
      </c>
      <c r="C696" s="44" t="s">
        <v>17</v>
      </c>
      <c r="D696" s="28">
        <v>1498.5</v>
      </c>
      <c r="E696" s="27">
        <v>2.4929999999999999</v>
      </c>
      <c r="F696">
        <f t="shared" si="30"/>
        <v>6.8301369863013692E-3</v>
      </c>
      <c r="G696">
        <f t="shared" si="31"/>
        <v>-0.20348703419038405</v>
      </c>
      <c r="H696">
        <f t="shared" si="32"/>
        <v>9.1871617305165371E-3</v>
      </c>
      <c r="I696" s="24">
        <v>44645</v>
      </c>
      <c r="J696" s="44" t="s">
        <v>17</v>
      </c>
    </row>
    <row r="697" spans="1:10" x14ac:dyDescent="0.45">
      <c r="A697" s="24">
        <v>44648</v>
      </c>
      <c r="B697" s="26">
        <v>24850</v>
      </c>
      <c r="C697" s="44" t="s">
        <v>17</v>
      </c>
      <c r="D697" s="28">
        <v>1483.18</v>
      </c>
      <c r="E697" s="27">
        <v>2.5190000000000001</v>
      </c>
      <c r="F697">
        <f t="shared" si="30"/>
        <v>6.9013698630136988E-3</v>
      </c>
      <c r="G697">
        <f t="shared" si="31"/>
        <v>-2.196043518048326</v>
      </c>
      <c r="H697">
        <f t="shared" si="32"/>
        <v>-1.0345190092816572</v>
      </c>
      <c r="I697" s="24">
        <v>44648</v>
      </c>
      <c r="J697" s="44" t="s">
        <v>17</v>
      </c>
    </row>
    <row r="698" spans="1:10" x14ac:dyDescent="0.45">
      <c r="A698" s="24">
        <v>44649</v>
      </c>
      <c r="B698" s="26">
        <v>25100</v>
      </c>
      <c r="C698" s="44" t="s">
        <v>17</v>
      </c>
      <c r="D698" s="28">
        <v>1497.76</v>
      </c>
      <c r="E698" s="27">
        <v>2.5019999999999998</v>
      </c>
      <c r="F698">
        <f t="shared" si="30"/>
        <v>6.854794520547945E-3</v>
      </c>
      <c r="G698">
        <f t="shared" si="31"/>
        <v>0.9941545649894945</v>
      </c>
      <c r="H698">
        <f t="shared" si="32"/>
        <v>0.97136793156975654</v>
      </c>
      <c r="I698" s="24">
        <v>44649</v>
      </c>
      <c r="J698" s="44" t="s">
        <v>17</v>
      </c>
    </row>
    <row r="699" spans="1:10" x14ac:dyDescent="0.45">
      <c r="A699" s="24">
        <v>44650</v>
      </c>
      <c r="B699" s="26">
        <v>24950</v>
      </c>
      <c r="C699" s="44" t="s">
        <v>17</v>
      </c>
      <c r="D699" s="28">
        <v>1490.51</v>
      </c>
      <c r="E699" s="27">
        <v>2.4980000000000002</v>
      </c>
      <c r="F699">
        <f t="shared" si="30"/>
        <v>6.8438356164383565E-3</v>
      </c>
      <c r="G699">
        <f t="shared" si="31"/>
        <v>-0.60624622963749086</v>
      </c>
      <c r="H699">
        <f t="shared" si="32"/>
        <v>-0.49207537259784356</v>
      </c>
      <c r="I699" s="24">
        <v>44650</v>
      </c>
      <c r="J699" s="44" t="s">
        <v>17</v>
      </c>
    </row>
    <row r="700" spans="1:10" x14ac:dyDescent="0.45">
      <c r="A700" s="24">
        <v>44651</v>
      </c>
      <c r="B700" s="26">
        <v>24900</v>
      </c>
      <c r="C700" s="44" t="s">
        <v>17</v>
      </c>
      <c r="D700" s="28">
        <v>1492.15</v>
      </c>
      <c r="E700" s="27">
        <v>2.4790000000000001</v>
      </c>
      <c r="F700">
        <f t="shared" si="30"/>
        <v>6.7917808219178089E-3</v>
      </c>
      <c r="G700">
        <f t="shared" si="31"/>
        <v>-0.20739365350849212</v>
      </c>
      <c r="H700">
        <f t="shared" si="32"/>
        <v>0.10317718414716498</v>
      </c>
      <c r="I700" s="24">
        <v>44651</v>
      </c>
      <c r="J700" s="44" t="s">
        <v>17</v>
      </c>
    </row>
    <row r="701" spans="1:10" x14ac:dyDescent="0.45">
      <c r="A701" s="24">
        <v>44652</v>
      </c>
      <c r="B701" s="26">
        <v>24950</v>
      </c>
      <c r="C701" s="44" t="s">
        <v>17</v>
      </c>
      <c r="D701" s="28">
        <v>1516.44</v>
      </c>
      <c r="E701" s="27">
        <v>2.5009999999999999</v>
      </c>
      <c r="F701">
        <f t="shared" si="30"/>
        <v>6.8520547945205472E-3</v>
      </c>
      <c r="G701">
        <f t="shared" si="31"/>
        <v>0.19374981789205603</v>
      </c>
      <c r="H701">
        <f t="shared" si="32"/>
        <v>1.6078929107333082</v>
      </c>
      <c r="I701" s="24">
        <v>44652</v>
      </c>
      <c r="J701" s="44" t="s">
        <v>17</v>
      </c>
    </row>
    <row r="702" spans="1:10" x14ac:dyDescent="0.45">
      <c r="A702" s="24">
        <v>44655</v>
      </c>
      <c r="B702" s="26">
        <v>24900</v>
      </c>
      <c r="C702" s="44" t="s">
        <v>17</v>
      </c>
      <c r="D702" s="28">
        <v>1524.7</v>
      </c>
      <c r="E702" s="27">
        <v>2.5070000000000001</v>
      </c>
      <c r="F702">
        <f t="shared" si="30"/>
        <v>6.8684931506849322E-3</v>
      </c>
      <c r="G702">
        <f t="shared" si="31"/>
        <v>-0.20747036583725925</v>
      </c>
      <c r="H702">
        <f t="shared" si="32"/>
        <v>0.53635018877648988</v>
      </c>
      <c r="I702" s="24">
        <v>44655</v>
      </c>
      <c r="J702" s="44" t="s">
        <v>17</v>
      </c>
    </row>
    <row r="703" spans="1:10" x14ac:dyDescent="0.45">
      <c r="A703" s="24">
        <v>44656</v>
      </c>
      <c r="B703" s="26">
        <v>25200</v>
      </c>
      <c r="C703" s="44" t="s">
        <v>17</v>
      </c>
      <c r="D703" s="28">
        <v>1520.03</v>
      </c>
      <c r="E703" s="27">
        <v>2.5379999999999998</v>
      </c>
      <c r="F703">
        <f t="shared" si="30"/>
        <v>6.9534246575342464E-3</v>
      </c>
      <c r="G703">
        <f t="shared" si="31"/>
        <v>1.1906656800140278</v>
      </c>
      <c r="H703">
        <f t="shared" si="32"/>
        <v>-0.31371321367783606</v>
      </c>
      <c r="I703" s="24">
        <v>44656</v>
      </c>
      <c r="J703" s="44" t="s">
        <v>17</v>
      </c>
    </row>
    <row r="704" spans="1:10" x14ac:dyDescent="0.45">
      <c r="A704" s="24">
        <v>44657</v>
      </c>
      <c r="B704" s="26">
        <v>25000</v>
      </c>
      <c r="C704" s="44" t="s">
        <v>17</v>
      </c>
      <c r="D704" s="28">
        <v>1522.9</v>
      </c>
      <c r="E704" s="27">
        <v>2.8410000000000002</v>
      </c>
      <c r="F704">
        <f t="shared" si="30"/>
        <v>7.7835616438356172E-3</v>
      </c>
      <c r="G704">
        <f t="shared" si="31"/>
        <v>-0.80460052656152015</v>
      </c>
      <c r="H704">
        <f t="shared" si="32"/>
        <v>0.18085047535483773</v>
      </c>
      <c r="I704" s="24">
        <v>44657</v>
      </c>
      <c r="J704" s="44" t="s">
        <v>17</v>
      </c>
    </row>
    <row r="705" spans="1:10" x14ac:dyDescent="0.45">
      <c r="A705" s="24">
        <v>44658</v>
      </c>
      <c r="B705" s="26">
        <v>24700</v>
      </c>
      <c r="C705" s="44" t="s">
        <v>17</v>
      </c>
      <c r="D705" s="28">
        <v>1502.35</v>
      </c>
      <c r="E705" s="27">
        <v>2.802</v>
      </c>
      <c r="F705">
        <f t="shared" si="30"/>
        <v>7.6767123287671234E-3</v>
      </c>
      <c r="G705">
        <f t="shared" si="31"/>
        <v>-1.2149348357556919</v>
      </c>
      <c r="H705">
        <f t="shared" si="32"/>
        <v>-1.366263016592582</v>
      </c>
      <c r="I705" s="24">
        <v>44658</v>
      </c>
      <c r="J705" s="44" t="s">
        <v>17</v>
      </c>
    </row>
    <row r="706" spans="1:10" x14ac:dyDescent="0.45">
      <c r="A706" s="24">
        <v>44659</v>
      </c>
      <c r="B706" s="26">
        <v>24150</v>
      </c>
      <c r="C706" s="44" t="s">
        <v>17</v>
      </c>
      <c r="D706" s="28">
        <v>1482</v>
      </c>
      <c r="E706" s="27">
        <v>2.8730000000000002</v>
      </c>
      <c r="F706">
        <f t="shared" si="30"/>
        <v>7.87123287671233E-3</v>
      </c>
      <c r="G706">
        <f t="shared" si="31"/>
        <v>-2.2597575864116983</v>
      </c>
      <c r="H706">
        <f t="shared" si="32"/>
        <v>-1.3716734287742018</v>
      </c>
      <c r="I706" s="24">
        <v>44659</v>
      </c>
      <c r="J706" s="44" t="s">
        <v>17</v>
      </c>
    </row>
    <row r="707" spans="1:10" x14ac:dyDescent="0.45">
      <c r="A707" s="24">
        <v>44663</v>
      </c>
      <c r="B707" s="26">
        <v>24000</v>
      </c>
      <c r="C707" s="44" t="s">
        <v>17</v>
      </c>
      <c r="D707" s="28">
        <v>1455.25</v>
      </c>
      <c r="E707" s="27">
        <v>3.149</v>
      </c>
      <c r="F707">
        <f t="shared" ref="F707:F770" si="33">E707/365</f>
        <v>8.6273972602739727E-3</v>
      </c>
      <c r="G707">
        <f t="shared" si="31"/>
        <v>-0.63168237232388258</v>
      </c>
      <c r="H707">
        <f t="shared" si="32"/>
        <v>-1.8301093676790063</v>
      </c>
      <c r="I707" s="24">
        <v>44663</v>
      </c>
      <c r="J707" s="44" t="s">
        <v>17</v>
      </c>
    </row>
    <row r="708" spans="1:10" x14ac:dyDescent="0.45">
      <c r="A708" s="24">
        <v>44664</v>
      </c>
      <c r="B708" s="26">
        <v>23850</v>
      </c>
      <c r="C708" s="44" t="s">
        <v>17</v>
      </c>
      <c r="D708" s="28">
        <v>1477.2</v>
      </c>
      <c r="E708" s="27">
        <v>3.1339999999999999</v>
      </c>
      <c r="F708">
        <f t="shared" si="33"/>
        <v>8.5863013698630128E-3</v>
      </c>
      <c r="G708">
        <f t="shared" ref="G708:G771" si="34">LN(B708/B707)*100-F708</f>
        <v>-0.63554760272940047</v>
      </c>
      <c r="H708">
        <f t="shared" ref="H708:H771" si="35">LN(D708/D707)*100-F708</f>
        <v>1.4884833812864582</v>
      </c>
      <c r="I708" s="24">
        <v>44664</v>
      </c>
      <c r="J708" s="44" t="s">
        <v>17</v>
      </c>
    </row>
    <row r="709" spans="1:10" x14ac:dyDescent="0.45">
      <c r="A709" s="24">
        <v>44665</v>
      </c>
      <c r="B709" s="26">
        <v>24000</v>
      </c>
      <c r="C709" s="44" t="s">
        <v>17</v>
      </c>
      <c r="D709" s="28">
        <v>1472.12</v>
      </c>
      <c r="E709" s="27">
        <v>3.1120000000000001</v>
      </c>
      <c r="F709">
        <f t="shared" si="33"/>
        <v>8.5260273972602735E-3</v>
      </c>
      <c r="G709">
        <f t="shared" si="34"/>
        <v>0.61843527396227926</v>
      </c>
      <c r="H709">
        <f t="shared" si="35"/>
        <v>-0.35301255471452958</v>
      </c>
      <c r="I709" s="24">
        <v>44665</v>
      </c>
      <c r="J709" s="44" t="s">
        <v>17</v>
      </c>
    </row>
    <row r="710" spans="1:10" x14ac:dyDescent="0.45">
      <c r="A710" s="24">
        <v>44666</v>
      </c>
      <c r="B710" s="26">
        <v>23400</v>
      </c>
      <c r="C710" s="44" t="s">
        <v>17</v>
      </c>
      <c r="D710" s="28">
        <v>1458.56</v>
      </c>
      <c r="E710" s="27">
        <v>3.165</v>
      </c>
      <c r="F710">
        <f t="shared" si="33"/>
        <v>8.6712328767123287E-3</v>
      </c>
      <c r="G710">
        <f t="shared" si="34"/>
        <v>-2.5404520313057022</v>
      </c>
      <c r="H710">
        <f t="shared" si="35"/>
        <v>-0.93406034167379104</v>
      </c>
      <c r="I710" s="24">
        <v>44666</v>
      </c>
      <c r="J710" s="44" t="s">
        <v>17</v>
      </c>
    </row>
    <row r="711" spans="1:10" x14ac:dyDescent="0.45">
      <c r="A711" s="24">
        <v>44669</v>
      </c>
      <c r="B711" s="26">
        <v>22550</v>
      </c>
      <c r="C711" s="44" t="s">
        <v>17</v>
      </c>
      <c r="D711" s="28">
        <v>1432.6</v>
      </c>
      <c r="E711" s="27">
        <v>3.1709999999999998</v>
      </c>
      <c r="F711">
        <f t="shared" si="33"/>
        <v>8.6876712328767119E-3</v>
      </c>
      <c r="G711">
        <f t="shared" si="34"/>
        <v>-3.7087833127297141</v>
      </c>
      <c r="H711">
        <f t="shared" si="35"/>
        <v>-1.8045549149242743</v>
      </c>
      <c r="I711" s="24">
        <v>44669</v>
      </c>
      <c r="J711" s="44" t="s">
        <v>17</v>
      </c>
    </row>
    <row r="712" spans="1:10" x14ac:dyDescent="0.45">
      <c r="A712" s="24">
        <v>44670</v>
      </c>
      <c r="B712" s="26">
        <v>22300</v>
      </c>
      <c r="C712" s="44" t="s">
        <v>17</v>
      </c>
      <c r="D712" s="28">
        <v>1406.45</v>
      </c>
      <c r="E712" s="27">
        <v>3.1669999999999998</v>
      </c>
      <c r="F712">
        <f t="shared" si="33"/>
        <v>8.6767123287671225E-3</v>
      </c>
      <c r="G712">
        <f t="shared" si="34"/>
        <v>-1.1235154605901971</v>
      </c>
      <c r="H712">
        <f t="shared" si="35"/>
        <v>-1.8508943241307427</v>
      </c>
      <c r="I712" s="24">
        <v>44670</v>
      </c>
      <c r="J712" s="44" t="s">
        <v>17</v>
      </c>
    </row>
    <row r="713" spans="1:10" x14ac:dyDescent="0.45">
      <c r="A713" s="24">
        <v>44671</v>
      </c>
      <c r="B713" s="26">
        <v>22550</v>
      </c>
      <c r="C713" s="44" t="s">
        <v>17</v>
      </c>
      <c r="D713" s="28">
        <v>1384.72</v>
      </c>
      <c r="E713" s="27">
        <v>3.1920000000000002</v>
      </c>
      <c r="F713">
        <f t="shared" si="33"/>
        <v>8.7452054794520551E-3</v>
      </c>
      <c r="G713">
        <f t="shared" si="34"/>
        <v>1.106093542781968</v>
      </c>
      <c r="H713">
        <f t="shared" si="35"/>
        <v>-1.5658297998982238</v>
      </c>
      <c r="I713" s="24">
        <v>44671</v>
      </c>
      <c r="J713" s="44" t="s">
        <v>17</v>
      </c>
    </row>
    <row r="714" spans="1:10" x14ac:dyDescent="0.45">
      <c r="A714" s="24">
        <v>44672</v>
      </c>
      <c r="B714" s="26">
        <v>22300</v>
      </c>
      <c r="C714" s="44" t="s">
        <v>17</v>
      </c>
      <c r="D714" s="28">
        <v>1370.21</v>
      </c>
      <c r="E714" s="27">
        <v>3.181</v>
      </c>
      <c r="F714">
        <f t="shared" si="33"/>
        <v>8.7150684931506846E-3</v>
      </c>
      <c r="G714">
        <f t="shared" si="34"/>
        <v>-1.1235538167545807</v>
      </c>
      <c r="H714">
        <f t="shared" si="35"/>
        <v>-1.0621091056266239</v>
      </c>
      <c r="I714" s="24">
        <v>44672</v>
      </c>
      <c r="J714" s="44" t="s">
        <v>17</v>
      </c>
    </row>
    <row r="715" spans="1:10" x14ac:dyDescent="0.45">
      <c r="A715" s="24">
        <v>44673</v>
      </c>
      <c r="B715" s="26">
        <v>21950</v>
      </c>
      <c r="C715" s="44" t="s">
        <v>17</v>
      </c>
      <c r="D715" s="28">
        <v>1379.23</v>
      </c>
      <c r="E715" s="27">
        <v>3.1829999999999998</v>
      </c>
      <c r="F715">
        <f t="shared" si="33"/>
        <v>8.7205479452054785E-3</v>
      </c>
      <c r="G715">
        <f t="shared" si="34"/>
        <v>-1.5906744424344821</v>
      </c>
      <c r="H715">
        <f t="shared" si="35"/>
        <v>0.64741541867415064</v>
      </c>
      <c r="I715" s="24">
        <v>44673</v>
      </c>
      <c r="J715" s="44" t="s">
        <v>17</v>
      </c>
    </row>
    <row r="716" spans="1:10" x14ac:dyDescent="0.45">
      <c r="A716" s="24">
        <v>44676</v>
      </c>
      <c r="B716" s="26">
        <v>20700</v>
      </c>
      <c r="C716" s="44" t="s">
        <v>17</v>
      </c>
      <c r="D716" s="28">
        <v>1310.92</v>
      </c>
      <c r="E716" s="27">
        <v>3.1629999999999998</v>
      </c>
      <c r="F716">
        <f t="shared" si="33"/>
        <v>8.6657534246575331E-3</v>
      </c>
      <c r="G716">
        <f t="shared" si="34"/>
        <v>-5.8720096784103601</v>
      </c>
      <c r="H716">
        <f t="shared" si="35"/>
        <v>-5.0882849165992869</v>
      </c>
      <c r="I716" s="24">
        <v>44676</v>
      </c>
      <c r="J716" s="44" t="s">
        <v>17</v>
      </c>
    </row>
    <row r="717" spans="1:10" x14ac:dyDescent="0.45">
      <c r="A717" s="24">
        <v>44677</v>
      </c>
      <c r="B717" s="26">
        <v>21500</v>
      </c>
      <c r="C717" s="44" t="s">
        <v>17</v>
      </c>
      <c r="D717" s="28">
        <v>1341.34</v>
      </c>
      <c r="E717" s="27">
        <v>3.1230000000000002</v>
      </c>
      <c r="F717">
        <f t="shared" si="33"/>
        <v>8.556164383561644E-3</v>
      </c>
      <c r="G717">
        <f t="shared" si="34"/>
        <v>3.7833673218458062</v>
      </c>
      <c r="H717">
        <f t="shared" si="35"/>
        <v>2.2854371852949007</v>
      </c>
      <c r="I717" s="24">
        <v>44677</v>
      </c>
      <c r="J717" s="44" t="s">
        <v>17</v>
      </c>
    </row>
    <row r="718" spans="1:10" x14ac:dyDescent="0.45">
      <c r="A718" s="24">
        <v>44678</v>
      </c>
      <c r="B718" s="26">
        <v>21850</v>
      </c>
      <c r="C718" s="44" t="s">
        <v>17</v>
      </c>
      <c r="D718" s="28">
        <v>1353.77</v>
      </c>
      <c r="E718" s="27">
        <v>3.1280000000000001</v>
      </c>
      <c r="F718">
        <f t="shared" si="33"/>
        <v>8.5698630136986313E-3</v>
      </c>
      <c r="G718">
        <f t="shared" si="34"/>
        <v>1.6062287777844955</v>
      </c>
      <c r="H718">
        <f t="shared" si="35"/>
        <v>0.91384800744383121</v>
      </c>
      <c r="I718" s="24">
        <v>44678</v>
      </c>
      <c r="J718" s="44" t="s">
        <v>17</v>
      </c>
    </row>
    <row r="719" spans="1:10" x14ac:dyDescent="0.45">
      <c r="A719" s="24">
        <v>44679</v>
      </c>
      <c r="B719" s="26">
        <v>21700</v>
      </c>
      <c r="C719" s="44" t="s">
        <v>17</v>
      </c>
      <c r="D719" s="28">
        <v>1350.99</v>
      </c>
      <c r="E719" s="27">
        <v>3.1269999999999998</v>
      </c>
      <c r="F719">
        <f t="shared" si="33"/>
        <v>8.5671232876712317E-3</v>
      </c>
      <c r="G719">
        <f t="shared" si="34"/>
        <v>-0.69743322280619813</v>
      </c>
      <c r="H719">
        <f t="shared" si="35"/>
        <v>-0.21413072071884703</v>
      </c>
      <c r="I719" s="24">
        <v>44679</v>
      </c>
      <c r="J719" s="44" t="s">
        <v>17</v>
      </c>
    </row>
    <row r="720" spans="1:10" x14ac:dyDescent="0.45">
      <c r="A720" s="24">
        <v>44680</v>
      </c>
      <c r="B720" s="26">
        <v>21750</v>
      </c>
      <c r="C720" s="44" t="s">
        <v>17</v>
      </c>
      <c r="D720" s="28">
        <v>1366.8</v>
      </c>
      <c r="E720" s="27">
        <v>3.1030000000000002</v>
      </c>
      <c r="F720">
        <f t="shared" si="33"/>
        <v>8.5013698630136986E-3</v>
      </c>
      <c r="G720">
        <f t="shared" si="34"/>
        <v>0.22164832896490305</v>
      </c>
      <c r="H720">
        <f t="shared" si="35"/>
        <v>1.1549570534202473</v>
      </c>
      <c r="I720" s="24">
        <v>44680</v>
      </c>
      <c r="J720" s="44" t="s">
        <v>17</v>
      </c>
    </row>
    <row r="721" spans="1:10" x14ac:dyDescent="0.45">
      <c r="A721" s="24">
        <v>44685</v>
      </c>
      <c r="B721" s="26">
        <v>22300</v>
      </c>
      <c r="C721" s="44" t="s">
        <v>17</v>
      </c>
      <c r="D721" s="28">
        <v>1348.68</v>
      </c>
      <c r="E721" s="27">
        <v>3.137</v>
      </c>
      <c r="F721">
        <f t="shared" si="33"/>
        <v>8.5945205479452062E-3</v>
      </c>
      <c r="G721">
        <f t="shared" si="34"/>
        <v>2.4886975725900427</v>
      </c>
      <c r="H721">
        <f t="shared" si="35"/>
        <v>-1.3431850128440104</v>
      </c>
      <c r="I721" s="24">
        <v>44685</v>
      </c>
      <c r="J721" s="44" t="s">
        <v>17</v>
      </c>
    </row>
    <row r="722" spans="1:10" x14ac:dyDescent="0.45">
      <c r="A722" s="24">
        <v>44686</v>
      </c>
      <c r="B722" s="26">
        <v>21950</v>
      </c>
      <c r="C722" s="44" t="s">
        <v>17</v>
      </c>
      <c r="D722" s="28">
        <v>1360.68</v>
      </c>
      <c r="E722" s="27">
        <v>3.1589999999999998</v>
      </c>
      <c r="F722">
        <f t="shared" si="33"/>
        <v>8.6547945205479454E-3</v>
      </c>
      <c r="G722">
        <f t="shared" si="34"/>
        <v>-1.5906086890098246</v>
      </c>
      <c r="H722">
        <f t="shared" si="35"/>
        <v>0.87716905083671204</v>
      </c>
      <c r="I722" s="24">
        <v>44686</v>
      </c>
      <c r="J722" s="44" t="s">
        <v>17</v>
      </c>
    </row>
    <row r="723" spans="1:10" x14ac:dyDescent="0.45">
      <c r="A723" s="24">
        <v>44687</v>
      </c>
      <c r="B723" s="26">
        <v>21000</v>
      </c>
      <c r="C723" s="44" t="s">
        <v>17</v>
      </c>
      <c r="D723" s="28">
        <v>1329.26</v>
      </c>
      <c r="E723" s="27">
        <v>3.1909999999999998</v>
      </c>
      <c r="F723">
        <f t="shared" si="33"/>
        <v>8.7424657534246573E-3</v>
      </c>
      <c r="G723">
        <f t="shared" si="34"/>
        <v>-4.4332126455291565</v>
      </c>
      <c r="H723">
        <f t="shared" si="35"/>
        <v>-2.344960303382523</v>
      </c>
      <c r="I723" s="24">
        <v>44687</v>
      </c>
      <c r="J723" s="44" t="s">
        <v>17</v>
      </c>
    </row>
    <row r="724" spans="1:10" x14ac:dyDescent="0.45">
      <c r="A724" s="24">
        <v>44690</v>
      </c>
      <c r="B724" s="26">
        <v>19550</v>
      </c>
      <c r="C724" s="44" t="s">
        <v>17</v>
      </c>
      <c r="D724" s="28">
        <v>1269.6199999999999</v>
      </c>
      <c r="E724" s="27">
        <v>3.2389999999999999</v>
      </c>
      <c r="F724">
        <f t="shared" si="33"/>
        <v>8.8739726027397253E-3</v>
      </c>
      <c r="G724">
        <f t="shared" si="34"/>
        <v>-7.1635891018075597</v>
      </c>
      <c r="H724">
        <f t="shared" si="35"/>
        <v>-4.59934930402944</v>
      </c>
      <c r="I724" s="24">
        <v>44690</v>
      </c>
      <c r="J724" s="44" t="s">
        <v>17</v>
      </c>
    </row>
    <row r="725" spans="1:10" x14ac:dyDescent="0.45">
      <c r="A725" s="24">
        <v>44691</v>
      </c>
      <c r="B725" s="26">
        <v>20100</v>
      </c>
      <c r="C725" s="44" t="s">
        <v>17</v>
      </c>
      <c r="D725" s="28">
        <v>1293.56</v>
      </c>
      <c r="E725" s="27">
        <v>3.2349999999999999</v>
      </c>
      <c r="F725">
        <f t="shared" si="33"/>
        <v>8.8630136986301358E-3</v>
      </c>
      <c r="G725">
        <f t="shared" si="34"/>
        <v>2.7655898496668918</v>
      </c>
      <c r="H725">
        <f t="shared" si="35"/>
        <v>1.8591834107148772</v>
      </c>
      <c r="I725" s="24">
        <v>44691</v>
      </c>
      <c r="J725" s="44" t="s">
        <v>17</v>
      </c>
    </row>
    <row r="726" spans="1:10" x14ac:dyDescent="0.45">
      <c r="A726" s="24">
        <v>44692</v>
      </c>
      <c r="B726" s="26">
        <v>20300</v>
      </c>
      <c r="C726" s="44" t="s">
        <v>17</v>
      </c>
      <c r="D726" s="28">
        <v>1301.53</v>
      </c>
      <c r="E726" s="27">
        <v>3.302</v>
      </c>
      <c r="F726">
        <f t="shared" si="33"/>
        <v>9.0465753424657531E-3</v>
      </c>
      <c r="G726">
        <f t="shared" si="34"/>
        <v>0.98106052292868795</v>
      </c>
      <c r="H726">
        <f t="shared" si="35"/>
        <v>0.60519224167609864</v>
      </c>
      <c r="I726" s="24">
        <v>44692</v>
      </c>
      <c r="J726" s="44" t="s">
        <v>17</v>
      </c>
    </row>
    <row r="727" spans="1:10" x14ac:dyDescent="0.45">
      <c r="A727" s="24">
        <v>44693</v>
      </c>
      <c r="B727" s="26">
        <v>19000</v>
      </c>
      <c r="C727" s="44" t="s">
        <v>17</v>
      </c>
      <c r="D727" s="28">
        <v>1238.8399999999999</v>
      </c>
      <c r="E727" s="27">
        <v>3.3879999999999999</v>
      </c>
      <c r="F727">
        <f t="shared" si="33"/>
        <v>9.2821917808219179E-3</v>
      </c>
      <c r="G727">
        <f t="shared" si="34"/>
        <v>-6.627472879910945</v>
      </c>
      <c r="H727">
        <f t="shared" si="35"/>
        <v>-4.9457859523323133</v>
      </c>
      <c r="I727" s="24">
        <v>44693</v>
      </c>
      <c r="J727" s="44" t="s">
        <v>17</v>
      </c>
    </row>
    <row r="728" spans="1:10" x14ac:dyDescent="0.45">
      <c r="A728" s="24">
        <v>44694</v>
      </c>
      <c r="B728" s="26">
        <v>17750</v>
      </c>
      <c r="C728" s="44" t="s">
        <v>17</v>
      </c>
      <c r="D728" s="28">
        <v>1182.77</v>
      </c>
      <c r="E728" s="27">
        <v>3.415</v>
      </c>
      <c r="F728">
        <f t="shared" si="33"/>
        <v>9.3561643835616444E-3</v>
      </c>
      <c r="G728">
        <f t="shared" si="34"/>
        <v>-6.8147024888851258</v>
      </c>
      <c r="H728">
        <f t="shared" si="35"/>
        <v>-4.6409874421302817</v>
      </c>
      <c r="I728" s="24">
        <v>44694</v>
      </c>
      <c r="J728" s="44" t="s">
        <v>17</v>
      </c>
    </row>
    <row r="729" spans="1:10" x14ac:dyDescent="0.45">
      <c r="A729" s="24">
        <v>44697</v>
      </c>
      <c r="B729" s="26">
        <v>18100</v>
      </c>
      <c r="C729" s="44" t="s">
        <v>17</v>
      </c>
      <c r="D729" s="28">
        <v>1171.95</v>
      </c>
      <c r="E729" s="27">
        <v>3.343</v>
      </c>
      <c r="F729">
        <f t="shared" si="33"/>
        <v>9.1589041095890417E-3</v>
      </c>
      <c r="G729">
        <f t="shared" si="34"/>
        <v>1.9434833309259347</v>
      </c>
      <c r="H729">
        <f t="shared" si="35"/>
        <v>-0.92817060427622755</v>
      </c>
      <c r="I729" s="24">
        <v>44697</v>
      </c>
      <c r="J729" s="44" t="s">
        <v>17</v>
      </c>
    </row>
    <row r="730" spans="1:10" x14ac:dyDescent="0.45">
      <c r="A730" s="24">
        <v>44698</v>
      </c>
      <c r="B730" s="26">
        <v>19200</v>
      </c>
      <c r="C730" s="44" t="s">
        <v>17</v>
      </c>
      <c r="D730" s="28">
        <v>1228.3699999999999</v>
      </c>
      <c r="E730" s="27">
        <v>3.3420000000000001</v>
      </c>
      <c r="F730">
        <f t="shared" si="33"/>
        <v>9.1561643835616439E-3</v>
      </c>
      <c r="G730">
        <f t="shared" si="34"/>
        <v>5.8906779118120145</v>
      </c>
      <c r="H730">
        <f t="shared" si="35"/>
        <v>4.6927497501372573</v>
      </c>
      <c r="I730" s="24">
        <v>44698</v>
      </c>
      <c r="J730" s="44" t="s">
        <v>17</v>
      </c>
    </row>
    <row r="731" spans="1:10" x14ac:dyDescent="0.45">
      <c r="A731" s="24">
        <v>44699</v>
      </c>
      <c r="B731" s="26">
        <v>18800</v>
      </c>
      <c r="C731" s="44" t="s">
        <v>17</v>
      </c>
      <c r="D731" s="28">
        <v>1240.76</v>
      </c>
      <c r="E731" s="27">
        <v>3.3319999999999999</v>
      </c>
      <c r="F731">
        <f t="shared" si="33"/>
        <v>9.1287671232876712E-3</v>
      </c>
      <c r="G731">
        <f t="shared" si="34"/>
        <v>-2.1144696869065256</v>
      </c>
      <c r="H731">
        <f t="shared" si="35"/>
        <v>0.99447201491133319</v>
      </c>
      <c r="I731" s="24">
        <v>44699</v>
      </c>
      <c r="J731" s="44" t="s">
        <v>17</v>
      </c>
    </row>
    <row r="732" spans="1:10" x14ac:dyDescent="0.45">
      <c r="A732" s="24">
        <v>44700</v>
      </c>
      <c r="B732" s="26">
        <v>18350</v>
      </c>
      <c r="C732" s="44" t="s">
        <v>17</v>
      </c>
      <c r="D732" s="28">
        <v>1241.6400000000001</v>
      </c>
      <c r="E732" s="27">
        <v>3.2789999999999999</v>
      </c>
      <c r="F732">
        <f t="shared" si="33"/>
        <v>8.983561643835616E-3</v>
      </c>
      <c r="G732">
        <f t="shared" si="34"/>
        <v>-2.4317130951762591</v>
      </c>
      <c r="H732">
        <f t="shared" si="35"/>
        <v>6.1915571200388216E-2</v>
      </c>
      <c r="I732" s="24">
        <v>44700</v>
      </c>
      <c r="J732" s="44" t="s">
        <v>17</v>
      </c>
    </row>
    <row r="733" spans="1:10" x14ac:dyDescent="0.45">
      <c r="A733" s="24">
        <v>44701</v>
      </c>
      <c r="B733" s="26">
        <v>18400</v>
      </c>
      <c r="C733" s="44" t="s">
        <v>17</v>
      </c>
      <c r="D733" s="28">
        <v>1240.71</v>
      </c>
      <c r="E733" s="27">
        <v>3.2490000000000001</v>
      </c>
      <c r="F733">
        <f t="shared" si="33"/>
        <v>8.9013698630136997E-3</v>
      </c>
      <c r="G733">
        <f t="shared" si="34"/>
        <v>0.26320764157304494</v>
      </c>
      <c r="H733">
        <f t="shared" si="35"/>
        <v>-8.3830372099708783E-2</v>
      </c>
      <c r="I733" s="24">
        <v>44701</v>
      </c>
      <c r="J733" s="44" t="s">
        <v>17</v>
      </c>
    </row>
    <row r="734" spans="1:10" x14ac:dyDescent="0.45">
      <c r="A734" s="24">
        <v>44704</v>
      </c>
      <c r="B734" s="26">
        <v>17850</v>
      </c>
      <c r="C734" s="44" t="s">
        <v>17</v>
      </c>
      <c r="D734" s="28">
        <v>1218.81</v>
      </c>
      <c r="E734" s="27">
        <v>3.2669999999999999</v>
      </c>
      <c r="F734">
        <f t="shared" si="33"/>
        <v>8.9506849315068495E-3</v>
      </c>
      <c r="G734">
        <f t="shared" si="34"/>
        <v>-3.0436663238606885</v>
      </c>
      <c r="H734">
        <f t="shared" si="35"/>
        <v>-1.7898330362314643</v>
      </c>
      <c r="I734" s="24">
        <v>44704</v>
      </c>
      <c r="J734" s="44" t="s">
        <v>17</v>
      </c>
    </row>
    <row r="735" spans="1:10" x14ac:dyDescent="0.45">
      <c r="A735" s="24">
        <v>44705</v>
      </c>
      <c r="B735" s="26">
        <v>17400</v>
      </c>
      <c r="C735" s="44" t="s">
        <v>17</v>
      </c>
      <c r="D735" s="28">
        <v>1233.3800000000001</v>
      </c>
      <c r="E735" s="27">
        <v>3.2429999999999999</v>
      </c>
      <c r="F735">
        <f t="shared" si="33"/>
        <v>8.8849315068493147E-3</v>
      </c>
      <c r="G735">
        <f t="shared" si="34"/>
        <v>-2.5622151320233253</v>
      </c>
      <c r="H735">
        <f t="shared" si="35"/>
        <v>1.1794545901649531</v>
      </c>
      <c r="I735" s="24">
        <v>44705</v>
      </c>
      <c r="J735" s="44" t="s">
        <v>17</v>
      </c>
    </row>
    <row r="736" spans="1:10" x14ac:dyDescent="0.45">
      <c r="A736" s="24">
        <v>44706</v>
      </c>
      <c r="B736" s="26">
        <v>17800</v>
      </c>
      <c r="C736" s="44" t="s">
        <v>17</v>
      </c>
      <c r="D736" s="28">
        <v>1268.43</v>
      </c>
      <c r="E736" s="27">
        <v>3.23</v>
      </c>
      <c r="F736">
        <f t="shared" si="33"/>
        <v>8.8493150684931503E-3</v>
      </c>
      <c r="G736">
        <f t="shared" si="34"/>
        <v>2.2639757926871158</v>
      </c>
      <c r="H736">
        <f t="shared" si="35"/>
        <v>2.793305399243962</v>
      </c>
      <c r="I736" s="24">
        <v>44706</v>
      </c>
      <c r="J736" s="44" t="s">
        <v>17</v>
      </c>
    </row>
    <row r="737" spans="1:10" x14ac:dyDescent="0.45">
      <c r="A737" s="24">
        <v>44707</v>
      </c>
      <c r="B737" s="26">
        <v>17850</v>
      </c>
      <c r="C737" s="44" t="s">
        <v>17</v>
      </c>
      <c r="D737" s="28">
        <v>1268.57</v>
      </c>
      <c r="E737" s="27">
        <v>3.2490000000000001</v>
      </c>
      <c r="F737">
        <f t="shared" si="33"/>
        <v>8.9013698630136997E-3</v>
      </c>
      <c r="G737">
        <f t="shared" si="34"/>
        <v>0.27160372289785445</v>
      </c>
      <c r="H737">
        <f t="shared" si="35"/>
        <v>2.1352876176402354E-3</v>
      </c>
      <c r="I737" s="24">
        <v>44707</v>
      </c>
      <c r="J737" s="44" t="s">
        <v>17</v>
      </c>
    </row>
    <row r="738" spans="1:10" x14ac:dyDescent="0.45">
      <c r="A738" s="24">
        <v>44708</v>
      </c>
      <c r="B738" s="26">
        <v>18600</v>
      </c>
      <c r="C738" s="44" t="s">
        <v>17</v>
      </c>
      <c r="D738" s="28">
        <v>1285.45</v>
      </c>
      <c r="E738" s="27">
        <v>3.2469999999999999</v>
      </c>
      <c r="F738">
        <f t="shared" si="33"/>
        <v>8.8958904109589041E-3</v>
      </c>
      <c r="G738">
        <f t="shared" si="34"/>
        <v>4.1069113589397963</v>
      </c>
      <c r="H738">
        <f t="shared" si="35"/>
        <v>1.3129610869796986</v>
      </c>
      <c r="I738" s="24">
        <v>44708</v>
      </c>
      <c r="J738" s="44" t="s">
        <v>17</v>
      </c>
    </row>
    <row r="739" spans="1:10" x14ac:dyDescent="0.45">
      <c r="A739" s="24">
        <v>44711</v>
      </c>
      <c r="B739" s="26">
        <v>19150</v>
      </c>
      <c r="C739" s="44" t="s">
        <v>17</v>
      </c>
      <c r="D739" s="28">
        <v>1293.92</v>
      </c>
      <c r="E739" s="27">
        <v>3.2509999999999999</v>
      </c>
      <c r="F739">
        <f t="shared" si="33"/>
        <v>8.9068493150684935E-3</v>
      </c>
      <c r="G739">
        <f t="shared" si="34"/>
        <v>2.9052066414348721</v>
      </c>
      <c r="H739">
        <f t="shared" si="35"/>
        <v>0.64784502763126417</v>
      </c>
      <c r="I739" s="24">
        <v>44711</v>
      </c>
      <c r="J739" s="44" t="s">
        <v>17</v>
      </c>
    </row>
    <row r="740" spans="1:10" x14ac:dyDescent="0.45">
      <c r="A740" s="24">
        <v>44712</v>
      </c>
      <c r="B740" s="26">
        <v>18650</v>
      </c>
      <c r="C740" s="44" t="s">
        <v>17</v>
      </c>
      <c r="D740" s="28">
        <v>1292.68</v>
      </c>
      <c r="E740" s="27">
        <v>3.2490000000000001</v>
      </c>
      <c r="F740">
        <f t="shared" si="33"/>
        <v>8.9013698630136997E-3</v>
      </c>
      <c r="G740">
        <f t="shared" si="34"/>
        <v>-2.6545583235460608</v>
      </c>
      <c r="H740">
        <f t="shared" si="35"/>
        <v>-0.10478013696976266</v>
      </c>
      <c r="I740" s="24">
        <v>44712</v>
      </c>
      <c r="J740" s="44" t="s">
        <v>17</v>
      </c>
    </row>
    <row r="741" spans="1:10" x14ac:dyDescent="0.45">
      <c r="A741" s="24">
        <v>44713</v>
      </c>
      <c r="B741" s="26">
        <v>18600</v>
      </c>
      <c r="C741" s="44" t="s">
        <v>17</v>
      </c>
      <c r="D741" s="28">
        <v>1299.52</v>
      </c>
      <c r="E741" s="27">
        <v>3.262</v>
      </c>
      <c r="F741">
        <f t="shared" si="33"/>
        <v>8.9369863013698623E-3</v>
      </c>
      <c r="G741">
        <f t="shared" si="34"/>
        <v>-0.27739352336826856</v>
      </c>
      <c r="H741">
        <f t="shared" si="35"/>
        <v>0.51880129584747614</v>
      </c>
      <c r="I741" s="24">
        <v>44713</v>
      </c>
      <c r="J741" s="44" t="s">
        <v>17</v>
      </c>
    </row>
    <row r="742" spans="1:10" x14ac:dyDescent="0.45">
      <c r="A742" s="24">
        <v>44714</v>
      </c>
      <c r="B742" s="26">
        <v>18000</v>
      </c>
      <c r="C742" s="44" t="s">
        <v>17</v>
      </c>
      <c r="D742" s="28">
        <v>1288.6199999999999</v>
      </c>
      <c r="E742" s="27">
        <v>3.2629999999999999</v>
      </c>
      <c r="F742">
        <f t="shared" si="33"/>
        <v>8.9397260273972601E-3</v>
      </c>
      <c r="G742">
        <f t="shared" si="34"/>
        <v>-3.2879220083264808</v>
      </c>
      <c r="H742">
        <f t="shared" si="35"/>
        <v>-0.8512484453948721</v>
      </c>
      <c r="I742" s="24">
        <v>44714</v>
      </c>
      <c r="J742" s="44" t="s">
        <v>17</v>
      </c>
    </row>
    <row r="743" spans="1:10" x14ac:dyDescent="0.45">
      <c r="A743" s="24">
        <v>44715</v>
      </c>
      <c r="B743" s="26">
        <v>18050</v>
      </c>
      <c r="C743" s="44" t="s">
        <v>17</v>
      </c>
      <c r="D743" s="28">
        <v>1287.98</v>
      </c>
      <c r="E743" s="27">
        <v>3.2669999999999999</v>
      </c>
      <c r="F743">
        <f t="shared" si="33"/>
        <v>8.9506849315068495E-3</v>
      </c>
      <c r="G743">
        <f t="shared" si="34"/>
        <v>0.26844200334101559</v>
      </c>
      <c r="H743">
        <f t="shared" si="35"/>
        <v>-5.8628556014483454E-2</v>
      </c>
      <c r="I743" s="24">
        <v>44715</v>
      </c>
      <c r="J743" s="44" t="s">
        <v>17</v>
      </c>
    </row>
    <row r="744" spans="1:10" x14ac:dyDescent="0.45">
      <c r="A744" s="24">
        <v>44718</v>
      </c>
      <c r="B744" s="26">
        <v>17900</v>
      </c>
      <c r="C744" s="44" t="s">
        <v>17</v>
      </c>
      <c r="D744" s="28">
        <v>1290.01</v>
      </c>
      <c r="E744" s="27">
        <v>3.2629999999999999</v>
      </c>
      <c r="F744">
        <f t="shared" si="33"/>
        <v>8.9397260273972601E-3</v>
      </c>
      <c r="G744">
        <f t="shared" si="34"/>
        <v>-0.84343691924546194</v>
      </c>
      <c r="H744">
        <f t="shared" si="35"/>
        <v>0.14854734099536712</v>
      </c>
      <c r="I744" s="24">
        <v>44718</v>
      </c>
      <c r="J744" s="44" t="s">
        <v>17</v>
      </c>
    </row>
    <row r="745" spans="1:10" x14ac:dyDescent="0.45">
      <c r="A745" s="24">
        <v>44719</v>
      </c>
      <c r="B745" s="26">
        <v>17650</v>
      </c>
      <c r="C745" s="44" t="s">
        <v>17</v>
      </c>
      <c r="D745" s="28">
        <v>1291.3499999999999</v>
      </c>
      <c r="E745" s="27">
        <v>3.2679999999999998</v>
      </c>
      <c r="F745">
        <f t="shared" si="33"/>
        <v>8.9534246575342456E-3</v>
      </c>
      <c r="G745">
        <f t="shared" si="34"/>
        <v>-1.4154463713978895</v>
      </c>
      <c r="H745">
        <f t="shared" si="35"/>
        <v>9.4867826184164797E-2</v>
      </c>
      <c r="I745" s="24">
        <v>44719</v>
      </c>
      <c r="J745" s="44" t="s">
        <v>17</v>
      </c>
    </row>
    <row r="746" spans="1:10" x14ac:dyDescent="0.45">
      <c r="A746" s="24">
        <v>44720</v>
      </c>
      <c r="B746" s="26">
        <v>18050</v>
      </c>
      <c r="C746" s="44" t="s">
        <v>17</v>
      </c>
      <c r="D746" s="28">
        <v>1307.9100000000001</v>
      </c>
      <c r="E746" s="27">
        <v>3.2669999999999999</v>
      </c>
      <c r="F746">
        <f t="shared" si="33"/>
        <v>8.9506849315068495E-3</v>
      </c>
      <c r="G746">
        <f t="shared" si="34"/>
        <v>2.232039455026904</v>
      </c>
      <c r="H746">
        <f t="shared" si="35"/>
        <v>1.2652753688972673</v>
      </c>
      <c r="I746" s="24">
        <v>44720</v>
      </c>
      <c r="J746" s="44" t="s">
        <v>17</v>
      </c>
    </row>
    <row r="747" spans="1:10" x14ac:dyDescent="0.45">
      <c r="A747" s="24">
        <v>44721</v>
      </c>
      <c r="B747" s="26">
        <v>18500</v>
      </c>
      <c r="C747" s="44" t="s">
        <v>17</v>
      </c>
      <c r="D747" s="28">
        <v>1307.8</v>
      </c>
      <c r="E747" s="27">
        <v>3.2829999999999999</v>
      </c>
      <c r="F747">
        <f t="shared" si="33"/>
        <v>8.9945205479452055E-3</v>
      </c>
      <c r="G747">
        <f t="shared" si="34"/>
        <v>2.453510209990974</v>
      </c>
      <c r="H747">
        <f t="shared" si="35"/>
        <v>-1.7405238866484731E-2</v>
      </c>
      <c r="I747" s="24">
        <v>44721</v>
      </c>
      <c r="J747" s="44" t="s">
        <v>17</v>
      </c>
    </row>
    <row r="748" spans="1:10" x14ac:dyDescent="0.45">
      <c r="A748" s="24">
        <v>44722</v>
      </c>
      <c r="B748" s="26">
        <v>18000</v>
      </c>
      <c r="C748" s="44" t="s">
        <v>17</v>
      </c>
      <c r="D748" s="28">
        <v>1284.08</v>
      </c>
      <c r="E748" s="27">
        <v>3.2730000000000001</v>
      </c>
      <c r="F748">
        <f t="shared" si="33"/>
        <v>8.9671232876712328E-3</v>
      </c>
      <c r="G748">
        <f t="shared" si="34"/>
        <v>-2.7488645420991102</v>
      </c>
      <c r="H748">
        <f t="shared" si="35"/>
        <v>-1.8393498755089996</v>
      </c>
      <c r="I748" s="24">
        <v>44722</v>
      </c>
      <c r="J748" s="44" t="s">
        <v>17</v>
      </c>
    </row>
    <row r="749" spans="1:10" x14ac:dyDescent="0.45">
      <c r="A749" s="24">
        <v>44725</v>
      </c>
      <c r="B749" s="26">
        <v>17100</v>
      </c>
      <c r="C749" s="44" t="s">
        <v>17</v>
      </c>
      <c r="D749" s="28">
        <v>1227.04</v>
      </c>
      <c r="E749" s="27">
        <v>3.3170000000000002</v>
      </c>
      <c r="F749">
        <f t="shared" si="33"/>
        <v>9.087671232876713E-3</v>
      </c>
      <c r="G749">
        <f t="shared" si="34"/>
        <v>-5.1384171099879339</v>
      </c>
      <c r="H749">
        <f t="shared" si="35"/>
        <v>-4.5528620300741958</v>
      </c>
      <c r="I749" s="24">
        <v>44725</v>
      </c>
      <c r="J749" s="44" t="s">
        <v>17</v>
      </c>
    </row>
    <row r="750" spans="1:10" x14ac:dyDescent="0.45">
      <c r="A750" s="24">
        <v>44726</v>
      </c>
      <c r="B750" s="26">
        <v>17100</v>
      </c>
      <c r="C750" s="44" t="s">
        <v>17</v>
      </c>
      <c r="D750" s="28">
        <v>1230.31</v>
      </c>
      <c r="E750" s="27">
        <v>3.3919999999999999</v>
      </c>
      <c r="F750">
        <f t="shared" si="33"/>
        <v>9.2931506849315074E-3</v>
      </c>
      <c r="G750">
        <f t="shared" si="34"/>
        <v>-9.2931506849315074E-3</v>
      </c>
      <c r="H750">
        <f t="shared" si="35"/>
        <v>0.25684736085297682</v>
      </c>
      <c r="I750" s="24">
        <v>44726</v>
      </c>
      <c r="J750" s="44" t="s">
        <v>17</v>
      </c>
    </row>
    <row r="751" spans="1:10" x14ac:dyDescent="0.45">
      <c r="A751" s="24">
        <v>44727</v>
      </c>
      <c r="B751" s="26">
        <v>16150</v>
      </c>
      <c r="C751" s="44" t="s">
        <v>17</v>
      </c>
      <c r="D751" s="28">
        <v>1213.93</v>
      </c>
      <c r="E751" s="27">
        <v>3.4510000000000001</v>
      </c>
      <c r="F751">
        <f t="shared" si="33"/>
        <v>9.4547945205479458E-3</v>
      </c>
      <c r="G751">
        <f t="shared" si="34"/>
        <v>-5.7252961785154115</v>
      </c>
      <c r="H751">
        <f t="shared" si="35"/>
        <v>-1.3497687746157407</v>
      </c>
      <c r="I751" s="24">
        <v>44727</v>
      </c>
      <c r="J751" s="44" t="s">
        <v>17</v>
      </c>
    </row>
    <row r="752" spans="1:10" x14ac:dyDescent="0.45">
      <c r="A752" s="24">
        <v>44728</v>
      </c>
      <c r="B752" s="26">
        <v>16250</v>
      </c>
      <c r="C752" s="44" t="s">
        <v>17</v>
      </c>
      <c r="D752" s="28">
        <v>1236.6300000000001</v>
      </c>
      <c r="E752" s="27">
        <v>3.4449999999999998</v>
      </c>
      <c r="F752">
        <f t="shared" si="33"/>
        <v>9.4383561643835608E-3</v>
      </c>
      <c r="G752">
        <f t="shared" si="34"/>
        <v>0.60784755454371797</v>
      </c>
      <c r="H752">
        <f t="shared" si="35"/>
        <v>1.8432524005505888</v>
      </c>
      <c r="I752" s="24">
        <v>44728</v>
      </c>
      <c r="J752" s="44" t="s">
        <v>17</v>
      </c>
    </row>
    <row r="753" spans="1:10" x14ac:dyDescent="0.45">
      <c r="A753" s="24">
        <v>44729</v>
      </c>
      <c r="B753" s="26">
        <v>15600</v>
      </c>
      <c r="C753" s="44" t="s">
        <v>17</v>
      </c>
      <c r="D753" s="28">
        <v>1217.3</v>
      </c>
      <c r="E753" s="27">
        <v>3.4319999999999999</v>
      </c>
      <c r="F753">
        <f t="shared" si="33"/>
        <v>9.4027397260273964E-3</v>
      </c>
      <c r="G753">
        <f t="shared" si="34"/>
        <v>-4.0916021917515444</v>
      </c>
      <c r="H753">
        <f t="shared" si="35"/>
        <v>-1.5848673879835602</v>
      </c>
      <c r="I753" s="24">
        <v>44729</v>
      </c>
      <c r="J753" s="44" t="s">
        <v>17</v>
      </c>
    </row>
    <row r="754" spans="1:10" x14ac:dyDescent="0.45">
      <c r="A754" s="24">
        <v>44732</v>
      </c>
      <c r="B754" s="26">
        <v>14600</v>
      </c>
      <c r="C754" s="44" t="s">
        <v>17</v>
      </c>
      <c r="D754" s="28">
        <v>1180.4000000000001</v>
      </c>
      <c r="E754" s="27">
        <v>3.4390000000000001</v>
      </c>
      <c r="F754">
        <f t="shared" si="33"/>
        <v>9.4219178082191775E-3</v>
      </c>
      <c r="G754">
        <f t="shared" si="34"/>
        <v>-6.6343604719282796</v>
      </c>
      <c r="H754">
        <f t="shared" si="35"/>
        <v>-3.0876146524848411</v>
      </c>
      <c r="I754" s="24">
        <v>44732</v>
      </c>
      <c r="J754" s="44" t="s">
        <v>17</v>
      </c>
    </row>
    <row r="755" spans="1:10" x14ac:dyDescent="0.45">
      <c r="A755" s="24">
        <v>44733</v>
      </c>
      <c r="B755" s="26">
        <v>14950</v>
      </c>
      <c r="C755" s="44" t="s">
        <v>17</v>
      </c>
      <c r="D755" s="28">
        <v>1172.47</v>
      </c>
      <c r="E755" s="27">
        <v>3.4260000000000002</v>
      </c>
      <c r="F755">
        <f t="shared" si="33"/>
        <v>9.3863013698630149E-3</v>
      </c>
      <c r="G755">
        <f t="shared" si="34"/>
        <v>2.3595908108706034</v>
      </c>
      <c r="H755">
        <f t="shared" si="35"/>
        <v>-0.68345924433295391</v>
      </c>
      <c r="I755" s="24">
        <v>44733</v>
      </c>
      <c r="J755" s="44" t="s">
        <v>17</v>
      </c>
    </row>
    <row r="756" spans="1:10" x14ac:dyDescent="0.45">
      <c r="A756" s="24">
        <v>44734</v>
      </c>
      <c r="B756" s="26">
        <v>15350</v>
      </c>
      <c r="C756" s="44" t="s">
        <v>17</v>
      </c>
      <c r="D756" s="28">
        <v>1169.27</v>
      </c>
      <c r="E756" s="27">
        <v>3.4209999999999998</v>
      </c>
      <c r="F756">
        <f t="shared" si="33"/>
        <v>9.3726027397260277E-3</v>
      </c>
      <c r="G756">
        <f t="shared" si="34"/>
        <v>2.631044816911345</v>
      </c>
      <c r="H756">
        <f t="shared" si="35"/>
        <v>-0.28267382250178669</v>
      </c>
      <c r="I756" s="24">
        <v>44734</v>
      </c>
      <c r="J756" s="44" t="s">
        <v>17</v>
      </c>
    </row>
    <row r="757" spans="1:10" x14ac:dyDescent="0.45">
      <c r="A757" s="24">
        <v>44735</v>
      </c>
      <c r="B757" s="26">
        <v>15300</v>
      </c>
      <c r="C757" s="44" t="s">
        <v>17</v>
      </c>
      <c r="D757" s="28">
        <v>1188.8800000000001</v>
      </c>
      <c r="E757" s="27">
        <v>3.4180000000000001</v>
      </c>
      <c r="F757">
        <f t="shared" si="33"/>
        <v>9.364383561643836E-3</v>
      </c>
      <c r="G757">
        <f t="shared" si="34"/>
        <v>-0.33562894704328206</v>
      </c>
      <c r="H757">
        <f t="shared" si="35"/>
        <v>1.6538421173164541</v>
      </c>
      <c r="I757" s="24">
        <v>44735</v>
      </c>
      <c r="J757" s="44" t="s">
        <v>17</v>
      </c>
    </row>
    <row r="758" spans="1:10" x14ac:dyDescent="0.45">
      <c r="A758" s="24">
        <v>44736</v>
      </c>
      <c r="B758" s="26">
        <v>15250</v>
      </c>
      <c r="C758" s="44" t="s">
        <v>17</v>
      </c>
      <c r="D758" s="28">
        <v>1185.48</v>
      </c>
      <c r="E758" s="27">
        <v>3.4279999999999999</v>
      </c>
      <c r="F758">
        <f t="shared" si="33"/>
        <v>9.3917808219178087E-3</v>
      </c>
      <c r="G758">
        <f t="shared" si="34"/>
        <v>-0.33672431531883157</v>
      </c>
      <c r="H758">
        <f t="shared" si="35"/>
        <v>-0.29578494141503436</v>
      </c>
      <c r="I758" s="24">
        <v>44736</v>
      </c>
      <c r="J758" s="44" t="s">
        <v>17</v>
      </c>
    </row>
    <row r="759" spans="1:10" x14ac:dyDescent="0.45">
      <c r="A759" s="24">
        <v>44739</v>
      </c>
      <c r="B759" s="26">
        <v>16300</v>
      </c>
      <c r="C759" s="44" t="s">
        <v>17</v>
      </c>
      <c r="D759" s="28">
        <v>1202.82</v>
      </c>
      <c r="E759" s="27">
        <v>3.4009999999999998</v>
      </c>
      <c r="F759">
        <f t="shared" si="33"/>
        <v>9.3178082191780823E-3</v>
      </c>
      <c r="G759">
        <f t="shared" si="34"/>
        <v>6.6492426677104266</v>
      </c>
      <c r="H759">
        <f t="shared" si="35"/>
        <v>1.4427865917865152</v>
      </c>
      <c r="I759" s="24">
        <v>44739</v>
      </c>
      <c r="J759" s="44" t="s">
        <v>17</v>
      </c>
    </row>
    <row r="760" spans="1:10" x14ac:dyDescent="0.45">
      <c r="A760" s="24">
        <v>44740</v>
      </c>
      <c r="B760" s="26">
        <v>16500</v>
      </c>
      <c r="C760" s="44" t="s">
        <v>17</v>
      </c>
      <c r="D760" s="28">
        <v>1218.0999999999999</v>
      </c>
      <c r="E760" s="27">
        <v>3.395</v>
      </c>
      <c r="F760">
        <f t="shared" si="33"/>
        <v>9.301369863013699E-3</v>
      </c>
      <c r="G760">
        <f t="shared" si="34"/>
        <v>1.2102259395188069</v>
      </c>
      <c r="H760">
        <f t="shared" si="35"/>
        <v>1.2530454162843159</v>
      </c>
      <c r="I760" s="24">
        <v>44740</v>
      </c>
      <c r="J760" s="44" t="s">
        <v>17</v>
      </c>
    </row>
    <row r="761" spans="1:10" x14ac:dyDescent="0.45">
      <c r="A761" s="24">
        <v>44741</v>
      </c>
      <c r="B761" s="26">
        <v>16050</v>
      </c>
      <c r="C761" s="44" t="s">
        <v>17</v>
      </c>
      <c r="D761" s="28">
        <v>1218.0899999999999</v>
      </c>
      <c r="E761" s="27">
        <v>3.3730000000000002</v>
      </c>
      <c r="F761">
        <f t="shared" si="33"/>
        <v>9.2410958904109598E-3</v>
      </c>
      <c r="G761">
        <f t="shared" si="34"/>
        <v>-2.7743942289414116</v>
      </c>
      <c r="H761">
        <f t="shared" si="35"/>
        <v>-1.0062049921091859E-2</v>
      </c>
      <c r="I761" s="24">
        <v>44741</v>
      </c>
      <c r="J761" s="44" t="s">
        <v>17</v>
      </c>
    </row>
    <row r="762" spans="1:10" x14ac:dyDescent="0.45">
      <c r="A762" s="24">
        <v>44742</v>
      </c>
      <c r="B762" s="26">
        <v>15500</v>
      </c>
      <c r="C762" s="44" t="s">
        <v>17</v>
      </c>
      <c r="D762" s="28">
        <v>1197.5999999999999</v>
      </c>
      <c r="E762" s="27">
        <v>3.3679999999999999</v>
      </c>
      <c r="F762">
        <f t="shared" si="33"/>
        <v>9.2273972602739725E-3</v>
      </c>
      <c r="G762">
        <f t="shared" si="34"/>
        <v>-3.4961099623426675</v>
      </c>
      <c r="H762">
        <f t="shared" si="35"/>
        <v>-1.7056778032790503</v>
      </c>
      <c r="I762" s="24">
        <v>44742</v>
      </c>
      <c r="J762" s="44" t="s">
        <v>17</v>
      </c>
    </row>
    <row r="763" spans="1:10" x14ac:dyDescent="0.45">
      <c r="A763" s="24">
        <v>44743</v>
      </c>
      <c r="B763" s="26">
        <v>15600</v>
      </c>
      <c r="C763" s="44" t="s">
        <v>17</v>
      </c>
      <c r="D763" s="28">
        <v>1198.9000000000001</v>
      </c>
      <c r="E763" s="27">
        <v>3.3650000000000002</v>
      </c>
      <c r="F763">
        <f t="shared" si="33"/>
        <v>9.2191780821917809E-3</v>
      </c>
      <c r="G763">
        <f t="shared" si="34"/>
        <v>0.63386985494684134</v>
      </c>
      <c r="H763">
        <f t="shared" si="35"/>
        <v>9.9272382736753123E-2</v>
      </c>
      <c r="I763" s="24">
        <v>44743</v>
      </c>
      <c r="J763" s="44" t="s">
        <v>17</v>
      </c>
    </row>
    <row r="764" spans="1:10" x14ac:dyDescent="0.45">
      <c r="A764" s="24">
        <v>44746</v>
      </c>
      <c r="B764" s="26">
        <v>15750</v>
      </c>
      <c r="C764" s="44" t="s">
        <v>17</v>
      </c>
      <c r="D764" s="28">
        <v>1195.53</v>
      </c>
      <c r="E764" s="27">
        <v>3.375</v>
      </c>
      <c r="F764">
        <f t="shared" si="33"/>
        <v>9.2465753424657536E-3</v>
      </c>
      <c r="G764">
        <f t="shared" si="34"/>
        <v>0.94769852627260154</v>
      </c>
      <c r="H764">
        <f t="shared" si="35"/>
        <v>-0.2907333780619204</v>
      </c>
      <c r="I764" s="24">
        <v>44746</v>
      </c>
      <c r="J764" s="44" t="s">
        <v>17</v>
      </c>
    </row>
    <row r="765" spans="1:10" x14ac:dyDescent="0.45">
      <c r="A765" s="24">
        <v>44747</v>
      </c>
      <c r="B765" s="26">
        <v>15450</v>
      </c>
      <c r="C765" s="44" t="s">
        <v>17</v>
      </c>
      <c r="D765" s="28">
        <v>1181.29</v>
      </c>
      <c r="E765" s="27">
        <v>3.3679999999999999</v>
      </c>
      <c r="F765">
        <f t="shared" si="33"/>
        <v>9.2273972602739725E-3</v>
      </c>
      <c r="G765">
        <f t="shared" si="34"/>
        <v>-1.9323635900490383</v>
      </c>
      <c r="H765">
        <f t="shared" si="35"/>
        <v>-1.2074813990520579</v>
      </c>
      <c r="I765" s="24">
        <v>44747</v>
      </c>
      <c r="J765" s="44" t="s">
        <v>17</v>
      </c>
    </row>
    <row r="766" spans="1:10" x14ac:dyDescent="0.45">
      <c r="A766" s="24">
        <v>44748</v>
      </c>
      <c r="B766" s="26">
        <v>15600</v>
      </c>
      <c r="C766" s="44" t="s">
        <v>17</v>
      </c>
      <c r="D766" s="28">
        <v>1149.6099999999999</v>
      </c>
      <c r="E766" s="27">
        <v>3.36</v>
      </c>
      <c r="F766">
        <f t="shared" si="33"/>
        <v>9.2054794520547937E-3</v>
      </c>
      <c r="G766">
        <f t="shared" si="34"/>
        <v>0.95698561172163432</v>
      </c>
      <c r="H766">
        <f t="shared" si="35"/>
        <v>-2.7276362058233441</v>
      </c>
      <c r="I766" s="24">
        <v>44748</v>
      </c>
      <c r="J766" s="44" t="s">
        <v>17</v>
      </c>
    </row>
    <row r="767" spans="1:10" x14ac:dyDescent="0.45">
      <c r="A767" s="24">
        <v>44749</v>
      </c>
      <c r="B767" s="26">
        <v>15650</v>
      </c>
      <c r="C767" s="44" t="s">
        <v>17</v>
      </c>
      <c r="D767" s="28">
        <v>1166.48</v>
      </c>
      <c r="E767" s="27">
        <v>3.3610000000000002</v>
      </c>
      <c r="F767">
        <f t="shared" si="33"/>
        <v>9.2082191780821932E-3</v>
      </c>
      <c r="G767">
        <f t="shared" si="34"/>
        <v>0.31079205388900277</v>
      </c>
      <c r="H767">
        <f t="shared" si="35"/>
        <v>1.4475830411466311</v>
      </c>
      <c r="I767" s="24">
        <v>44749</v>
      </c>
      <c r="J767" s="44" t="s">
        <v>17</v>
      </c>
    </row>
    <row r="768" spans="1:10" x14ac:dyDescent="0.45">
      <c r="A768" s="24">
        <v>44750</v>
      </c>
      <c r="B768" s="26">
        <v>16350</v>
      </c>
      <c r="C768" s="44" t="s">
        <v>17</v>
      </c>
      <c r="D768" s="28">
        <v>1171.31</v>
      </c>
      <c r="E768" s="27">
        <v>3.3780000000000001</v>
      </c>
      <c r="F768">
        <f t="shared" si="33"/>
        <v>9.2547945205479452E-3</v>
      </c>
      <c r="G768">
        <f t="shared" si="34"/>
        <v>4.3664432411894607</v>
      </c>
      <c r="H768">
        <f t="shared" si="35"/>
        <v>0.40395656085602072</v>
      </c>
      <c r="I768" s="24">
        <v>44750</v>
      </c>
      <c r="J768" s="44" t="s">
        <v>17</v>
      </c>
    </row>
    <row r="769" spans="1:10" x14ac:dyDescent="0.45">
      <c r="A769" s="24">
        <v>44753</v>
      </c>
      <c r="B769" s="26">
        <v>16300</v>
      </c>
      <c r="C769" s="44" t="s">
        <v>17</v>
      </c>
      <c r="D769" s="28">
        <v>1155.29</v>
      </c>
      <c r="E769" s="27">
        <v>3.3610000000000002</v>
      </c>
      <c r="F769">
        <f t="shared" si="33"/>
        <v>9.2082191780821932E-3</v>
      </c>
      <c r="G769">
        <f t="shared" si="34"/>
        <v>-0.31548717223265887</v>
      </c>
      <c r="H769">
        <f t="shared" si="35"/>
        <v>-1.3863468062473325</v>
      </c>
      <c r="I769" s="24">
        <v>44753</v>
      </c>
      <c r="J769" s="44" t="s">
        <v>17</v>
      </c>
    </row>
    <row r="770" spans="1:10" x14ac:dyDescent="0.45">
      <c r="A770" s="24">
        <v>44754</v>
      </c>
      <c r="B770" s="26">
        <v>16350</v>
      </c>
      <c r="C770" s="44" t="s">
        <v>17</v>
      </c>
      <c r="D770" s="28">
        <v>1174.82</v>
      </c>
      <c r="E770" s="27">
        <v>3.3639999999999999</v>
      </c>
      <c r="F770">
        <f t="shared" si="33"/>
        <v>9.2164383561643831E-3</v>
      </c>
      <c r="G770">
        <f t="shared" si="34"/>
        <v>0.29706251469840872</v>
      </c>
      <c r="H770">
        <f t="shared" si="35"/>
        <v>1.6671385279218132</v>
      </c>
      <c r="I770" s="24">
        <v>44754</v>
      </c>
      <c r="J770" s="44" t="s">
        <v>17</v>
      </c>
    </row>
    <row r="771" spans="1:10" x14ac:dyDescent="0.45">
      <c r="A771" s="24">
        <v>44755</v>
      </c>
      <c r="B771" s="26">
        <v>16450</v>
      </c>
      <c r="C771" s="44" t="s">
        <v>17</v>
      </c>
      <c r="D771" s="28">
        <v>1173.92</v>
      </c>
      <c r="E771" s="27">
        <v>3.36</v>
      </c>
      <c r="F771">
        <f t="shared" ref="F771:F834" si="36">E771/365</f>
        <v>9.2054794520547937E-3</v>
      </c>
      <c r="G771">
        <f t="shared" si="34"/>
        <v>0.60055250735979904</v>
      </c>
      <c r="H771">
        <f t="shared" si="35"/>
        <v>-8.5842318271925747E-2</v>
      </c>
      <c r="I771" s="24">
        <v>44755</v>
      </c>
      <c r="J771" s="44" t="s">
        <v>17</v>
      </c>
    </row>
    <row r="772" spans="1:10" x14ac:dyDescent="0.45">
      <c r="A772" s="24">
        <v>44756</v>
      </c>
      <c r="B772" s="26">
        <v>16450</v>
      </c>
      <c r="C772" s="44" t="s">
        <v>17</v>
      </c>
      <c r="D772" s="28">
        <v>1182.17</v>
      </c>
      <c r="E772" s="27">
        <v>3.39</v>
      </c>
      <c r="F772">
        <f t="shared" si="36"/>
        <v>9.2876712328767135E-3</v>
      </c>
      <c r="G772">
        <f t="shared" ref="G772:G835" si="37">LN(B772/B771)*100-F772</f>
        <v>-9.2876712328767135E-3</v>
      </c>
      <c r="H772">
        <f t="shared" ref="H772:H835" si="38">LN(D772/D771)*100-F772</f>
        <v>0.69102799734194997</v>
      </c>
      <c r="I772" s="24">
        <v>44756</v>
      </c>
      <c r="J772" s="44" t="s">
        <v>17</v>
      </c>
    </row>
    <row r="773" spans="1:10" x14ac:dyDescent="0.45">
      <c r="A773" s="24">
        <v>44757</v>
      </c>
      <c r="B773" s="26">
        <v>16400</v>
      </c>
      <c r="C773" s="44" t="s">
        <v>17</v>
      </c>
      <c r="D773" s="28">
        <v>1179.25</v>
      </c>
      <c r="E773" s="27">
        <v>3.4</v>
      </c>
      <c r="F773">
        <f t="shared" si="36"/>
        <v>9.3150684931506845E-3</v>
      </c>
      <c r="G773">
        <f t="shared" si="37"/>
        <v>-0.31372930661596393</v>
      </c>
      <c r="H773">
        <f t="shared" si="38"/>
        <v>-0.25662401719929606</v>
      </c>
      <c r="I773" s="24">
        <v>44757</v>
      </c>
      <c r="J773" s="44" t="s">
        <v>17</v>
      </c>
    </row>
    <row r="774" spans="1:10" x14ac:dyDescent="0.45">
      <c r="A774" s="24">
        <v>44760</v>
      </c>
      <c r="B774" s="26">
        <v>16400</v>
      </c>
      <c r="C774" s="44" t="s">
        <v>17</v>
      </c>
      <c r="D774" s="28">
        <v>1176.49</v>
      </c>
      <c r="E774" s="27">
        <v>3.4249999999999998</v>
      </c>
      <c r="F774">
        <f t="shared" si="36"/>
        <v>9.3835616438356154E-3</v>
      </c>
      <c r="G774">
        <f t="shared" si="37"/>
        <v>-9.3835616438356154E-3</v>
      </c>
      <c r="H774">
        <f t="shared" si="38"/>
        <v>-0.24370494370209864</v>
      </c>
      <c r="I774" s="24">
        <v>44760</v>
      </c>
      <c r="J774" s="44" t="s">
        <v>17</v>
      </c>
    </row>
    <row r="775" spans="1:10" x14ac:dyDescent="0.45">
      <c r="A775" s="24">
        <v>44761</v>
      </c>
      <c r="B775" s="26">
        <v>16400</v>
      </c>
      <c r="C775" s="44" t="s">
        <v>17</v>
      </c>
      <c r="D775" s="28">
        <v>1178.33</v>
      </c>
      <c r="E775" s="27">
        <v>3.4220000000000002</v>
      </c>
      <c r="F775">
        <f t="shared" si="36"/>
        <v>9.3753424657534255E-3</v>
      </c>
      <c r="G775">
        <f t="shared" si="37"/>
        <v>-9.3753424657534255E-3</v>
      </c>
      <c r="H775">
        <f t="shared" si="38"/>
        <v>0.14689990358022087</v>
      </c>
      <c r="I775" s="24">
        <v>44761</v>
      </c>
      <c r="J775" s="44" t="s">
        <v>17</v>
      </c>
    </row>
    <row r="776" spans="1:10" x14ac:dyDescent="0.45">
      <c r="A776" s="24">
        <v>44762</v>
      </c>
      <c r="B776" s="26">
        <v>16600</v>
      </c>
      <c r="C776" s="44" t="s">
        <v>17</v>
      </c>
      <c r="D776" s="28">
        <v>1194.1400000000001</v>
      </c>
      <c r="E776" s="27">
        <v>3.4140000000000001</v>
      </c>
      <c r="F776">
        <f t="shared" si="36"/>
        <v>9.3534246575342466E-3</v>
      </c>
      <c r="G776">
        <f t="shared" si="37"/>
        <v>1.2027826285769478</v>
      </c>
      <c r="H776">
        <f t="shared" si="38"/>
        <v>1.3234544959459631</v>
      </c>
      <c r="I776" s="24">
        <v>44762</v>
      </c>
      <c r="J776" s="44" t="s">
        <v>17</v>
      </c>
    </row>
    <row r="777" spans="1:10" x14ac:dyDescent="0.45">
      <c r="A777" s="24">
        <v>44763</v>
      </c>
      <c r="B777" s="26">
        <v>16450</v>
      </c>
      <c r="C777" s="44" t="s">
        <v>17</v>
      </c>
      <c r="D777" s="28">
        <v>1198.47</v>
      </c>
      <c r="E777" s="27">
        <v>3.4279999999999999</v>
      </c>
      <c r="F777">
        <f t="shared" si="36"/>
        <v>9.3917808219178087E-3</v>
      </c>
      <c r="G777">
        <f t="shared" si="37"/>
        <v>-0.91711359593358299</v>
      </c>
      <c r="H777">
        <f t="shared" si="38"/>
        <v>0.35255644535373731</v>
      </c>
      <c r="I777" s="24">
        <v>44763</v>
      </c>
      <c r="J777" s="44" t="s">
        <v>17</v>
      </c>
    </row>
    <row r="778" spans="1:10" x14ac:dyDescent="0.45">
      <c r="A778" s="24">
        <v>44764</v>
      </c>
      <c r="B778" s="26">
        <v>16600</v>
      </c>
      <c r="C778" s="44" t="s">
        <v>17</v>
      </c>
      <c r="D778" s="28">
        <v>1194.76</v>
      </c>
      <c r="E778" s="27">
        <v>3.427</v>
      </c>
      <c r="F778">
        <f t="shared" si="36"/>
        <v>9.3890410958904109E-3</v>
      </c>
      <c r="G778">
        <f t="shared" si="37"/>
        <v>0.89833277401577749</v>
      </c>
      <c r="H778">
        <f t="shared" si="38"/>
        <v>-0.319430530788609</v>
      </c>
      <c r="I778" s="24">
        <v>44764</v>
      </c>
      <c r="J778" s="44" t="s">
        <v>17</v>
      </c>
    </row>
    <row r="779" spans="1:10" x14ac:dyDescent="0.45">
      <c r="A779" s="24">
        <v>44767</v>
      </c>
      <c r="B779" s="26">
        <v>16350</v>
      </c>
      <c r="C779" s="44" t="s">
        <v>17</v>
      </c>
      <c r="D779" s="28">
        <v>1188.5</v>
      </c>
      <c r="E779" s="27">
        <v>3.431</v>
      </c>
      <c r="F779">
        <f t="shared" si="36"/>
        <v>9.4000000000000004E-3</v>
      </c>
      <c r="G779">
        <f t="shared" si="37"/>
        <v>-1.5268798019235115</v>
      </c>
      <c r="H779">
        <f t="shared" si="38"/>
        <v>-0.53473205748639063</v>
      </c>
      <c r="I779" s="24">
        <v>44767</v>
      </c>
      <c r="J779" s="44" t="s">
        <v>17</v>
      </c>
    </row>
    <row r="780" spans="1:10" x14ac:dyDescent="0.45">
      <c r="A780" s="24">
        <v>44768</v>
      </c>
      <c r="B780" s="26">
        <v>16200</v>
      </c>
      <c r="C780" s="44" t="s">
        <v>17</v>
      </c>
      <c r="D780" s="28">
        <v>1185.07</v>
      </c>
      <c r="E780" s="27">
        <v>3.4870000000000001</v>
      </c>
      <c r="F780">
        <f t="shared" si="36"/>
        <v>9.5534246575342471E-3</v>
      </c>
      <c r="G780">
        <f t="shared" si="37"/>
        <v>-0.93121893514992948</v>
      </c>
      <c r="H780">
        <f t="shared" si="38"/>
        <v>-0.29856974923005636</v>
      </c>
      <c r="I780" s="24">
        <v>44768</v>
      </c>
      <c r="J780" s="44" t="s">
        <v>17</v>
      </c>
    </row>
    <row r="781" spans="1:10" x14ac:dyDescent="0.45">
      <c r="A781" s="24">
        <v>44769</v>
      </c>
      <c r="B781" s="26">
        <v>15950</v>
      </c>
      <c r="C781" s="44" t="s">
        <v>17</v>
      </c>
      <c r="D781" s="28">
        <v>1191.04</v>
      </c>
      <c r="E781" s="27">
        <v>3.863</v>
      </c>
      <c r="F781">
        <f t="shared" si="36"/>
        <v>1.0583561643835617E-2</v>
      </c>
      <c r="G781">
        <f t="shared" si="37"/>
        <v>-1.5658248623923128</v>
      </c>
      <c r="H781">
        <f t="shared" si="38"/>
        <v>0.49191948428694504</v>
      </c>
      <c r="I781" s="24">
        <v>44769</v>
      </c>
      <c r="J781" s="44" t="s">
        <v>17</v>
      </c>
    </row>
    <row r="782" spans="1:10" x14ac:dyDescent="0.45">
      <c r="A782" s="24">
        <v>44770</v>
      </c>
      <c r="B782" s="26">
        <v>16100</v>
      </c>
      <c r="C782" s="44" t="s">
        <v>17</v>
      </c>
      <c r="D782" s="28">
        <v>1208.1199999999999</v>
      </c>
      <c r="E782" s="27">
        <v>3.7069999999999999</v>
      </c>
      <c r="F782">
        <f t="shared" si="36"/>
        <v>1.0156164383561643E-2</v>
      </c>
      <c r="G782">
        <f t="shared" si="37"/>
        <v>0.92588811157280559</v>
      </c>
      <c r="H782">
        <f t="shared" si="38"/>
        <v>1.4136995651770354</v>
      </c>
      <c r="I782" s="24">
        <v>44770</v>
      </c>
      <c r="J782" s="44" t="s">
        <v>17</v>
      </c>
    </row>
    <row r="783" spans="1:10" x14ac:dyDescent="0.45">
      <c r="A783" s="24">
        <v>44771</v>
      </c>
      <c r="B783" s="26">
        <v>16500</v>
      </c>
      <c r="C783" s="44" t="s">
        <v>17</v>
      </c>
      <c r="D783" s="28">
        <v>1206.33</v>
      </c>
      <c r="E783" s="27">
        <v>3.6320000000000001</v>
      </c>
      <c r="F783">
        <f t="shared" si="36"/>
        <v>9.9506849315068504E-3</v>
      </c>
      <c r="G783">
        <f t="shared" si="37"/>
        <v>2.4441602066802588</v>
      </c>
      <c r="H783">
        <f t="shared" si="38"/>
        <v>-0.15822464611897019</v>
      </c>
      <c r="I783" s="24">
        <v>44771</v>
      </c>
      <c r="J783" s="44" t="s">
        <v>17</v>
      </c>
    </row>
    <row r="784" spans="1:10" x14ac:dyDescent="0.45">
      <c r="A784" s="24">
        <v>44200</v>
      </c>
      <c r="B784" s="26">
        <v>20900</v>
      </c>
      <c r="C784" s="44" t="s">
        <v>18</v>
      </c>
      <c r="D784" s="28">
        <v>1120.47</v>
      </c>
      <c r="E784" s="27">
        <v>2.4319999999999999</v>
      </c>
      <c r="F784">
        <f t="shared" si="36"/>
        <v>6.663013698630137E-3</v>
      </c>
      <c r="I784" s="24">
        <v>44200</v>
      </c>
      <c r="J784" s="44" t="s">
        <v>18</v>
      </c>
    </row>
    <row r="785" spans="1:10" x14ac:dyDescent="0.45">
      <c r="A785" s="24">
        <v>44201</v>
      </c>
      <c r="B785" s="26">
        <v>21000</v>
      </c>
      <c r="C785" s="44" t="s">
        <v>18</v>
      </c>
      <c r="D785" s="28">
        <v>1132.55</v>
      </c>
      <c r="E785" s="27">
        <v>2.415</v>
      </c>
      <c r="F785">
        <f t="shared" si="36"/>
        <v>6.6164383561643832E-3</v>
      </c>
      <c r="G785">
        <f>LN(B785/B784)*100-F785</f>
        <v>0.47071143690959466</v>
      </c>
      <c r="H785">
        <f>LN(D785/D784)*100-F785</f>
        <v>1.0657322988570566</v>
      </c>
      <c r="I785" s="24">
        <v>44201</v>
      </c>
      <c r="J785" s="44" t="s">
        <v>18</v>
      </c>
    </row>
    <row r="786" spans="1:10" x14ac:dyDescent="0.45">
      <c r="A786" s="24">
        <v>44202</v>
      </c>
      <c r="B786" s="26">
        <v>20950</v>
      </c>
      <c r="C786" s="44" t="s">
        <v>18</v>
      </c>
      <c r="D786" s="28">
        <v>1143.21</v>
      </c>
      <c r="E786" s="27">
        <v>2.427</v>
      </c>
      <c r="F786">
        <f t="shared" si="36"/>
        <v>6.6493150684931506E-3</v>
      </c>
      <c r="G786">
        <f t="shared" si="37"/>
        <v>-0.24502845059611819</v>
      </c>
      <c r="H786">
        <f t="shared" si="38"/>
        <v>0.9301874309524979</v>
      </c>
      <c r="I786" s="24">
        <v>44202</v>
      </c>
      <c r="J786" s="44" t="s">
        <v>18</v>
      </c>
    </row>
    <row r="787" spans="1:10" x14ac:dyDescent="0.45">
      <c r="A787" s="24">
        <v>44203</v>
      </c>
      <c r="B787" s="26">
        <v>21000</v>
      </c>
      <c r="C787" s="44" t="s">
        <v>18</v>
      </c>
      <c r="D787" s="28">
        <v>1156.49</v>
      </c>
      <c r="E787" s="27">
        <v>2.4220000000000002</v>
      </c>
      <c r="F787">
        <f t="shared" si="36"/>
        <v>6.6356164383561652E-3</v>
      </c>
      <c r="G787">
        <f t="shared" si="37"/>
        <v>0.23174351908926358</v>
      </c>
      <c r="H787">
        <f t="shared" si="38"/>
        <v>1.1483104737464946</v>
      </c>
      <c r="I787" s="24">
        <v>44203</v>
      </c>
      <c r="J787" s="44" t="s">
        <v>18</v>
      </c>
    </row>
    <row r="788" spans="1:10" x14ac:dyDescent="0.45">
      <c r="A788" s="24">
        <v>44204</v>
      </c>
      <c r="B788" s="26">
        <v>20900</v>
      </c>
      <c r="C788" s="44" t="s">
        <v>18</v>
      </c>
      <c r="D788" s="28">
        <v>1167.69</v>
      </c>
      <c r="E788" s="27">
        <v>2.4359999999999999</v>
      </c>
      <c r="F788">
        <f t="shared" si="36"/>
        <v>6.6739726027397256E-3</v>
      </c>
      <c r="G788">
        <f t="shared" si="37"/>
        <v>-0.4840018478685057</v>
      </c>
      <c r="H788">
        <f t="shared" si="38"/>
        <v>0.95711426204834926</v>
      </c>
      <c r="I788" s="24">
        <v>44204</v>
      </c>
      <c r="J788" s="44" t="s">
        <v>18</v>
      </c>
    </row>
    <row r="789" spans="1:10" x14ac:dyDescent="0.45">
      <c r="A789" s="24">
        <v>44207</v>
      </c>
      <c r="B789" s="26">
        <v>21500</v>
      </c>
      <c r="C789" s="44" t="s">
        <v>18</v>
      </c>
      <c r="D789" s="28">
        <v>1184.8900000000001</v>
      </c>
      <c r="E789" s="27">
        <v>2.4020000000000001</v>
      </c>
      <c r="F789">
        <f t="shared" si="36"/>
        <v>6.5808219178082198E-3</v>
      </c>
      <c r="G789">
        <f t="shared" si="37"/>
        <v>2.8237967943673645</v>
      </c>
      <c r="H789">
        <f t="shared" si="38"/>
        <v>1.4556696835594796</v>
      </c>
      <c r="I789" s="24">
        <v>44207</v>
      </c>
      <c r="J789" s="44" t="s">
        <v>18</v>
      </c>
    </row>
    <row r="790" spans="1:10" x14ac:dyDescent="0.45">
      <c r="A790" s="24">
        <v>44208</v>
      </c>
      <c r="B790" s="26">
        <v>22200</v>
      </c>
      <c r="C790" s="44" t="s">
        <v>18</v>
      </c>
      <c r="D790" s="28">
        <v>1192.28</v>
      </c>
      <c r="E790" s="27">
        <v>2.3839999999999999</v>
      </c>
      <c r="F790">
        <f t="shared" si="36"/>
        <v>6.5315068493150682E-3</v>
      </c>
      <c r="G790">
        <f t="shared" si="37"/>
        <v>3.1974038676123508</v>
      </c>
      <c r="H790">
        <f t="shared" si="38"/>
        <v>0.61521820448139386</v>
      </c>
      <c r="I790" s="24">
        <v>44208</v>
      </c>
      <c r="J790" s="44" t="s">
        <v>18</v>
      </c>
    </row>
    <row r="791" spans="1:10" x14ac:dyDescent="0.45">
      <c r="A791" s="24">
        <v>44209</v>
      </c>
      <c r="B791" s="26">
        <v>22400</v>
      </c>
      <c r="C791" s="44" t="s">
        <v>18</v>
      </c>
      <c r="D791" s="28">
        <v>1186.05</v>
      </c>
      <c r="E791" s="27">
        <v>2.331</v>
      </c>
      <c r="F791">
        <f t="shared" si="36"/>
        <v>6.386301369863014E-3</v>
      </c>
      <c r="G791">
        <f t="shared" si="37"/>
        <v>0.89048069690616849</v>
      </c>
      <c r="H791">
        <f t="shared" si="38"/>
        <v>-0.53028451982793801</v>
      </c>
      <c r="I791" s="24">
        <v>44209</v>
      </c>
      <c r="J791" s="44" t="s">
        <v>18</v>
      </c>
    </row>
    <row r="792" spans="1:10" x14ac:dyDescent="0.45">
      <c r="A792" s="24">
        <v>44210</v>
      </c>
      <c r="B792" s="26">
        <v>22400</v>
      </c>
      <c r="C792" s="44" t="s">
        <v>18</v>
      </c>
      <c r="D792" s="28">
        <v>1187.4000000000001</v>
      </c>
      <c r="E792" s="27">
        <v>2.3220000000000001</v>
      </c>
      <c r="F792">
        <f t="shared" si="36"/>
        <v>6.3616438356164382E-3</v>
      </c>
      <c r="G792">
        <f t="shared" si="37"/>
        <v>-6.3616438356164382E-3</v>
      </c>
      <c r="H792">
        <f t="shared" si="38"/>
        <v>0.10739682131731471</v>
      </c>
      <c r="I792" s="24">
        <v>44210</v>
      </c>
      <c r="J792" s="44" t="s">
        <v>18</v>
      </c>
    </row>
    <row r="793" spans="1:10" x14ac:dyDescent="0.45">
      <c r="A793" s="24">
        <v>44211</v>
      </c>
      <c r="B793" s="26">
        <v>22400</v>
      </c>
      <c r="C793" s="44" t="s">
        <v>18</v>
      </c>
      <c r="D793" s="28">
        <v>1194.2</v>
      </c>
      <c r="E793" s="27">
        <v>2.2069999999999999</v>
      </c>
      <c r="F793">
        <f t="shared" si="36"/>
        <v>6.046575342465753E-3</v>
      </c>
      <c r="G793">
        <f t="shared" si="37"/>
        <v>-6.046575342465753E-3</v>
      </c>
      <c r="H793">
        <f t="shared" si="38"/>
        <v>0.56499965228923743</v>
      </c>
      <c r="I793" s="24">
        <v>44211</v>
      </c>
      <c r="J793" s="44" t="s">
        <v>18</v>
      </c>
    </row>
    <row r="794" spans="1:10" x14ac:dyDescent="0.45">
      <c r="A794" s="24">
        <v>44214</v>
      </c>
      <c r="B794" s="26">
        <v>22400</v>
      </c>
      <c r="C794" s="44" t="s">
        <v>18</v>
      </c>
      <c r="D794" s="28">
        <v>1191.94</v>
      </c>
      <c r="E794" s="27">
        <v>2.1970000000000001</v>
      </c>
      <c r="F794">
        <f t="shared" si="36"/>
        <v>6.0191780821917812E-3</v>
      </c>
      <c r="G794">
        <f t="shared" si="37"/>
        <v>-6.0191780821917812E-3</v>
      </c>
      <c r="H794">
        <f t="shared" si="38"/>
        <v>-0.19544651057660595</v>
      </c>
      <c r="I794" s="24">
        <v>44214</v>
      </c>
      <c r="J794" s="44" t="s">
        <v>18</v>
      </c>
    </row>
    <row r="795" spans="1:10" x14ac:dyDescent="0.45">
      <c r="A795" s="24">
        <v>44215</v>
      </c>
      <c r="B795" s="26">
        <v>20850</v>
      </c>
      <c r="C795" s="44" t="s">
        <v>18</v>
      </c>
      <c r="D795" s="28">
        <v>1131</v>
      </c>
      <c r="E795" s="27">
        <v>2.06</v>
      </c>
      <c r="F795">
        <f t="shared" si="36"/>
        <v>5.6438356164383559E-3</v>
      </c>
      <c r="G795">
        <f t="shared" si="37"/>
        <v>-7.1763448972348129</v>
      </c>
      <c r="H795">
        <f t="shared" si="38"/>
        <v>-5.2536473027991857</v>
      </c>
      <c r="I795" s="24">
        <v>44215</v>
      </c>
      <c r="J795" s="44" t="s">
        <v>18</v>
      </c>
    </row>
    <row r="796" spans="1:10" x14ac:dyDescent="0.45">
      <c r="A796" s="24">
        <v>44216</v>
      </c>
      <c r="B796" s="26">
        <v>21800</v>
      </c>
      <c r="C796" s="44" t="s">
        <v>18</v>
      </c>
      <c r="D796" s="28">
        <v>1134.68</v>
      </c>
      <c r="E796" s="27">
        <v>2.2120000000000002</v>
      </c>
      <c r="F796">
        <f t="shared" si="36"/>
        <v>6.0602739726027402E-3</v>
      </c>
      <c r="G796">
        <f t="shared" si="37"/>
        <v>4.4495418810506786</v>
      </c>
      <c r="H796">
        <f t="shared" si="38"/>
        <v>0.31878729815836293</v>
      </c>
      <c r="I796" s="24">
        <v>44216</v>
      </c>
      <c r="J796" s="44" t="s">
        <v>18</v>
      </c>
    </row>
    <row r="797" spans="1:10" x14ac:dyDescent="0.45">
      <c r="A797" s="24">
        <v>44217</v>
      </c>
      <c r="B797" s="26">
        <v>23300</v>
      </c>
      <c r="C797" s="44" t="s">
        <v>18</v>
      </c>
      <c r="D797" s="28">
        <v>1164.21</v>
      </c>
      <c r="E797" s="27">
        <v>2.1880000000000002</v>
      </c>
      <c r="F797">
        <f t="shared" si="36"/>
        <v>5.9945205479452063E-3</v>
      </c>
      <c r="G797">
        <f t="shared" si="37"/>
        <v>6.6483445571132025</v>
      </c>
      <c r="H797">
        <f t="shared" si="38"/>
        <v>2.5632127347252882</v>
      </c>
      <c r="I797" s="24">
        <v>44217</v>
      </c>
      <c r="J797" s="44" t="s">
        <v>18</v>
      </c>
    </row>
    <row r="798" spans="1:10" x14ac:dyDescent="0.45">
      <c r="A798" s="24">
        <v>44218</v>
      </c>
      <c r="B798" s="26">
        <v>24700</v>
      </c>
      <c r="C798" s="44" t="s">
        <v>18</v>
      </c>
      <c r="D798" s="28">
        <v>1166.78</v>
      </c>
      <c r="E798" s="27">
        <v>2.1880000000000002</v>
      </c>
      <c r="F798">
        <f t="shared" si="36"/>
        <v>5.9945205479452063E-3</v>
      </c>
      <c r="G798">
        <f t="shared" si="37"/>
        <v>5.828993785679728</v>
      </c>
      <c r="H798">
        <f t="shared" si="38"/>
        <v>0.21451273528345233</v>
      </c>
      <c r="I798" s="24">
        <v>44218</v>
      </c>
      <c r="J798" s="44" t="s">
        <v>18</v>
      </c>
    </row>
    <row r="799" spans="1:10" x14ac:dyDescent="0.45">
      <c r="A799" s="24">
        <v>44221</v>
      </c>
      <c r="B799" s="26">
        <v>26400</v>
      </c>
      <c r="C799" s="44" t="s">
        <v>18</v>
      </c>
      <c r="D799" s="28">
        <v>1166.05</v>
      </c>
      <c r="E799" s="27">
        <v>2.2069999999999999</v>
      </c>
      <c r="F799">
        <f t="shared" si="36"/>
        <v>6.046575342465753E-3</v>
      </c>
      <c r="G799">
        <f t="shared" si="37"/>
        <v>6.65003007649144</v>
      </c>
      <c r="H799">
        <f t="shared" si="38"/>
        <v>-6.8631506419970498E-2</v>
      </c>
      <c r="I799" s="24">
        <v>44221</v>
      </c>
      <c r="J799" s="44" t="s">
        <v>18</v>
      </c>
    </row>
    <row r="800" spans="1:10" x14ac:dyDescent="0.45">
      <c r="A800" s="24">
        <v>44222</v>
      </c>
      <c r="B800" s="26">
        <v>27200</v>
      </c>
      <c r="C800" s="44" t="s">
        <v>18</v>
      </c>
      <c r="D800" s="28">
        <v>1136.1199999999999</v>
      </c>
      <c r="E800" s="27">
        <v>2.2309999999999999</v>
      </c>
      <c r="F800">
        <f t="shared" si="36"/>
        <v>6.112328767123287E-3</v>
      </c>
      <c r="G800">
        <f t="shared" si="37"/>
        <v>2.9791839862009897</v>
      </c>
      <c r="H800">
        <f t="shared" si="38"/>
        <v>-2.6064143420316364</v>
      </c>
      <c r="I800" s="24">
        <v>44222</v>
      </c>
      <c r="J800" s="44" t="s">
        <v>18</v>
      </c>
    </row>
    <row r="801" spans="1:10" x14ac:dyDescent="0.45">
      <c r="A801" s="24">
        <v>44223</v>
      </c>
      <c r="B801" s="26">
        <v>26900</v>
      </c>
      <c r="C801" s="44" t="s">
        <v>18</v>
      </c>
      <c r="D801" s="28">
        <v>1097.17</v>
      </c>
      <c r="E801" s="27">
        <v>2.23</v>
      </c>
      <c r="F801">
        <f t="shared" si="36"/>
        <v>6.1095890410958901E-3</v>
      </c>
      <c r="G801">
        <f t="shared" si="37"/>
        <v>-1.115178258456913</v>
      </c>
      <c r="H801">
        <f t="shared" si="38"/>
        <v>-3.4945907031747629</v>
      </c>
      <c r="I801" s="24">
        <v>44223</v>
      </c>
      <c r="J801" s="44" t="s">
        <v>18</v>
      </c>
    </row>
    <row r="802" spans="1:10" x14ac:dyDescent="0.45">
      <c r="A802" s="24">
        <v>44224</v>
      </c>
      <c r="B802" s="26">
        <v>25050</v>
      </c>
      <c r="C802" s="44" t="s">
        <v>18</v>
      </c>
      <c r="D802" s="28">
        <v>1023.94</v>
      </c>
      <c r="E802" s="27">
        <v>2.3149999999999999</v>
      </c>
      <c r="F802">
        <f t="shared" si="36"/>
        <v>6.3424657534246571E-3</v>
      </c>
      <c r="G802">
        <f t="shared" si="37"/>
        <v>-7.1315883734453909</v>
      </c>
      <c r="H802">
        <f t="shared" si="38"/>
        <v>-6.9139630888481385</v>
      </c>
      <c r="I802" s="24">
        <v>44224</v>
      </c>
      <c r="J802" s="44" t="s">
        <v>18</v>
      </c>
    </row>
    <row r="803" spans="1:10" x14ac:dyDescent="0.45">
      <c r="A803" s="24">
        <v>44225</v>
      </c>
      <c r="B803" s="26">
        <v>25850</v>
      </c>
      <c r="C803" s="44" t="s">
        <v>18</v>
      </c>
      <c r="D803" s="28">
        <v>1056.6099999999999</v>
      </c>
      <c r="E803" s="27">
        <v>2.3039999999999998</v>
      </c>
      <c r="F803">
        <f t="shared" si="36"/>
        <v>6.3123287671232875E-3</v>
      </c>
      <c r="G803">
        <f t="shared" si="37"/>
        <v>3.1373650135893056</v>
      </c>
      <c r="H803">
        <f t="shared" si="38"/>
        <v>3.1344615584500852</v>
      </c>
      <c r="I803" s="24">
        <v>44225</v>
      </c>
      <c r="J803" s="44" t="s">
        <v>18</v>
      </c>
    </row>
    <row r="804" spans="1:10" x14ac:dyDescent="0.45">
      <c r="A804" s="24">
        <v>44228</v>
      </c>
      <c r="B804" s="26">
        <v>25500</v>
      </c>
      <c r="C804" s="44" t="s">
        <v>18</v>
      </c>
      <c r="D804" s="28">
        <v>1035.51</v>
      </c>
      <c r="E804" s="27">
        <v>2.2789999999999999</v>
      </c>
      <c r="F804">
        <f t="shared" si="36"/>
        <v>6.2438356164383558E-3</v>
      </c>
      <c r="G804">
        <f t="shared" si="37"/>
        <v>-1.3694587146222028</v>
      </c>
      <c r="H804">
        <f t="shared" si="38"/>
        <v>-2.0234049401651095</v>
      </c>
      <c r="I804" s="24">
        <v>44228</v>
      </c>
      <c r="J804" s="44" t="s">
        <v>18</v>
      </c>
    </row>
    <row r="805" spans="1:10" x14ac:dyDescent="0.45">
      <c r="A805" s="24">
        <v>44229</v>
      </c>
      <c r="B805" s="26">
        <v>25450</v>
      </c>
      <c r="C805" s="44" t="s">
        <v>18</v>
      </c>
      <c r="D805" s="28">
        <v>1075.53</v>
      </c>
      <c r="E805" s="27">
        <v>2.302</v>
      </c>
      <c r="F805">
        <f t="shared" si="36"/>
        <v>6.3068493150684937E-3</v>
      </c>
      <c r="G805">
        <f t="shared" si="37"/>
        <v>-0.20257776609993908</v>
      </c>
      <c r="H805">
        <f t="shared" si="38"/>
        <v>3.7856435868935314</v>
      </c>
      <c r="I805" s="24">
        <v>44229</v>
      </c>
      <c r="J805" s="44" t="s">
        <v>18</v>
      </c>
    </row>
    <row r="806" spans="1:10" x14ac:dyDescent="0.45">
      <c r="A806" s="24">
        <v>44230</v>
      </c>
      <c r="B806" s="26">
        <v>26300</v>
      </c>
      <c r="C806" s="44" t="s">
        <v>18</v>
      </c>
      <c r="D806" s="28">
        <v>1111.29</v>
      </c>
      <c r="E806" s="27">
        <v>2.2949999999999999</v>
      </c>
      <c r="F806">
        <f t="shared" si="36"/>
        <v>6.2876712328767117E-3</v>
      </c>
      <c r="G806">
        <f t="shared" si="37"/>
        <v>3.2790319474858389</v>
      </c>
      <c r="H806">
        <f t="shared" si="38"/>
        <v>3.2645062646981846</v>
      </c>
      <c r="I806" s="24">
        <v>44230</v>
      </c>
      <c r="J806" s="44" t="s">
        <v>18</v>
      </c>
    </row>
    <row r="807" spans="1:10" x14ac:dyDescent="0.45">
      <c r="A807" s="24">
        <v>44231</v>
      </c>
      <c r="B807" s="26">
        <v>26300</v>
      </c>
      <c r="C807" s="44" t="s">
        <v>18</v>
      </c>
      <c r="D807" s="28">
        <v>1112.19</v>
      </c>
      <c r="E807" s="27">
        <v>2.2509999999999999</v>
      </c>
      <c r="F807">
        <f t="shared" si="36"/>
        <v>6.1671232876712324E-3</v>
      </c>
      <c r="G807">
        <f t="shared" si="37"/>
        <v>-6.1671232876712324E-3</v>
      </c>
      <c r="H807">
        <f t="shared" si="38"/>
        <v>7.4787061067647917E-2</v>
      </c>
      <c r="I807" s="24">
        <v>44231</v>
      </c>
      <c r="J807" s="44" t="s">
        <v>18</v>
      </c>
    </row>
    <row r="808" spans="1:10" x14ac:dyDescent="0.45">
      <c r="A808" s="24">
        <v>44232</v>
      </c>
      <c r="B808" s="26">
        <v>26200</v>
      </c>
      <c r="C808" s="44" t="s">
        <v>18</v>
      </c>
      <c r="D808" s="28">
        <v>1126.9100000000001</v>
      </c>
      <c r="E808" s="27">
        <v>2.2469999999999999</v>
      </c>
      <c r="F808">
        <f t="shared" si="36"/>
        <v>6.1561643835616438E-3</v>
      </c>
      <c r="G808">
        <f t="shared" si="37"/>
        <v>-0.38710900605033466</v>
      </c>
      <c r="H808">
        <f t="shared" si="38"/>
        <v>1.308676765254233</v>
      </c>
      <c r="I808" s="24">
        <v>44232</v>
      </c>
      <c r="J808" s="44" t="s">
        <v>18</v>
      </c>
    </row>
    <row r="809" spans="1:10" x14ac:dyDescent="0.45">
      <c r="A809" s="24">
        <v>44235</v>
      </c>
      <c r="B809" s="26">
        <v>24950</v>
      </c>
      <c r="C809" s="44" t="s">
        <v>18</v>
      </c>
      <c r="D809" s="28">
        <v>1083.18</v>
      </c>
      <c r="E809" s="27">
        <v>2.2679999999999998</v>
      </c>
      <c r="F809">
        <f t="shared" si="36"/>
        <v>6.2136986301369861E-3</v>
      </c>
      <c r="G809">
        <f t="shared" si="37"/>
        <v>-4.8947725555824917</v>
      </c>
      <c r="H809">
        <f t="shared" si="38"/>
        <v>-3.9640351630465127</v>
      </c>
      <c r="I809" s="24">
        <v>44235</v>
      </c>
      <c r="J809" s="44" t="s">
        <v>18</v>
      </c>
    </row>
    <row r="810" spans="1:10" x14ac:dyDescent="0.45">
      <c r="A810" s="24">
        <v>44236</v>
      </c>
      <c r="B810" s="26">
        <v>25650</v>
      </c>
      <c r="C810" s="44" t="s">
        <v>18</v>
      </c>
      <c r="D810" s="28">
        <v>1114.93</v>
      </c>
      <c r="E810" s="27">
        <v>2.2730000000000001</v>
      </c>
      <c r="F810">
        <f t="shared" si="36"/>
        <v>6.2273972602739733E-3</v>
      </c>
      <c r="G810">
        <f t="shared" si="37"/>
        <v>2.7607475446648153</v>
      </c>
      <c r="H810">
        <f t="shared" si="38"/>
        <v>2.8828189505172745</v>
      </c>
      <c r="I810" s="24">
        <v>44236</v>
      </c>
      <c r="J810" s="44" t="s">
        <v>18</v>
      </c>
    </row>
    <row r="811" spans="1:10" x14ac:dyDescent="0.45">
      <c r="A811" s="24">
        <v>44244</v>
      </c>
      <c r="B811" s="26">
        <v>25600</v>
      </c>
      <c r="C811" s="44" t="s">
        <v>18</v>
      </c>
      <c r="D811" s="28">
        <v>1155.78</v>
      </c>
      <c r="E811" s="27">
        <v>2.2090000000000001</v>
      </c>
      <c r="F811">
        <f t="shared" si="36"/>
        <v>6.0520547945205477E-3</v>
      </c>
      <c r="G811">
        <f t="shared" si="37"/>
        <v>-0.20117406792070103</v>
      </c>
      <c r="H811">
        <f t="shared" si="38"/>
        <v>3.5923297499779205</v>
      </c>
      <c r="I811" s="24">
        <v>44244</v>
      </c>
      <c r="J811" s="44" t="s">
        <v>18</v>
      </c>
    </row>
    <row r="812" spans="1:10" x14ac:dyDescent="0.45">
      <c r="A812" s="24">
        <v>44245</v>
      </c>
      <c r="B812" s="26">
        <v>27200</v>
      </c>
      <c r="C812" s="44" t="s">
        <v>18</v>
      </c>
      <c r="D812" s="28">
        <v>1174.3800000000001</v>
      </c>
      <c r="E812" s="27">
        <v>2.254</v>
      </c>
      <c r="F812">
        <f t="shared" si="36"/>
        <v>6.1753424657534249E-3</v>
      </c>
      <c r="G812">
        <f t="shared" si="37"/>
        <v>6.0562868391777309</v>
      </c>
      <c r="H812">
        <f t="shared" si="38"/>
        <v>1.5903154615708419</v>
      </c>
      <c r="I812" s="24">
        <v>44245</v>
      </c>
      <c r="J812" s="44" t="s">
        <v>18</v>
      </c>
    </row>
    <row r="813" spans="1:10" x14ac:dyDescent="0.45">
      <c r="A813" s="24">
        <v>44246</v>
      </c>
      <c r="B813" s="26">
        <v>27500</v>
      </c>
      <c r="C813" s="44" t="s">
        <v>18</v>
      </c>
      <c r="D813" s="28">
        <v>1173.5</v>
      </c>
      <c r="E813" s="27">
        <v>2.2210000000000001</v>
      </c>
      <c r="F813">
        <f t="shared" si="36"/>
        <v>6.0849315068493151E-3</v>
      </c>
      <c r="G813">
        <f t="shared" si="37"/>
        <v>1.0908182055505442</v>
      </c>
      <c r="H813">
        <f t="shared" si="38"/>
        <v>-8.1046176647789403E-2</v>
      </c>
      <c r="I813" s="24">
        <v>44246</v>
      </c>
      <c r="J813" s="44" t="s">
        <v>18</v>
      </c>
    </row>
    <row r="814" spans="1:10" x14ac:dyDescent="0.45">
      <c r="A814" s="24">
        <v>44249</v>
      </c>
      <c r="B814" s="26">
        <v>26800</v>
      </c>
      <c r="C814" s="44" t="s">
        <v>18</v>
      </c>
      <c r="D814" s="28">
        <v>1175.04</v>
      </c>
      <c r="E814" s="27">
        <v>2.2429999999999999</v>
      </c>
      <c r="F814">
        <f t="shared" si="36"/>
        <v>6.1452054794520544E-3</v>
      </c>
      <c r="G814">
        <f t="shared" si="37"/>
        <v>-2.5845569210509192</v>
      </c>
      <c r="H814">
        <f t="shared" si="38"/>
        <v>0.12500012061435736</v>
      </c>
      <c r="I814" s="24">
        <v>44249</v>
      </c>
      <c r="J814" s="44" t="s">
        <v>18</v>
      </c>
    </row>
    <row r="815" spans="1:10" x14ac:dyDescent="0.45">
      <c r="A815" s="24">
        <v>44250</v>
      </c>
      <c r="B815" s="26">
        <v>26600</v>
      </c>
      <c r="C815" s="44" t="s">
        <v>18</v>
      </c>
      <c r="D815" s="28">
        <v>1177.6400000000001</v>
      </c>
      <c r="E815" s="27">
        <v>2.2759999999999998</v>
      </c>
      <c r="F815">
        <f t="shared" si="36"/>
        <v>6.2356164383561641E-3</v>
      </c>
      <c r="G815">
        <f t="shared" si="37"/>
        <v>-0.75530278935411865</v>
      </c>
      <c r="H815">
        <f t="shared" si="38"/>
        <v>0.21478900726375541</v>
      </c>
      <c r="I815" s="24">
        <v>44250</v>
      </c>
      <c r="J815" s="44" t="s">
        <v>18</v>
      </c>
    </row>
    <row r="816" spans="1:10" x14ac:dyDescent="0.45">
      <c r="A816" s="24">
        <v>44251</v>
      </c>
      <c r="B816" s="26">
        <v>26900</v>
      </c>
      <c r="C816" s="44" t="s">
        <v>18</v>
      </c>
      <c r="D816" s="28">
        <v>1162.01</v>
      </c>
      <c r="E816" s="27">
        <v>2.27</v>
      </c>
      <c r="F816">
        <f t="shared" si="36"/>
        <v>6.2191780821917808E-3</v>
      </c>
      <c r="G816">
        <f t="shared" si="37"/>
        <v>1.1152879039318084</v>
      </c>
      <c r="H816">
        <f t="shared" si="38"/>
        <v>-1.3423363343053609</v>
      </c>
      <c r="I816" s="24">
        <v>44251</v>
      </c>
      <c r="J816" s="44" t="s">
        <v>18</v>
      </c>
    </row>
    <row r="817" spans="1:10" x14ac:dyDescent="0.45">
      <c r="A817" s="24">
        <v>44252</v>
      </c>
      <c r="B817" s="26">
        <v>26700</v>
      </c>
      <c r="C817" s="44" t="s">
        <v>18</v>
      </c>
      <c r="D817" s="28">
        <v>1165.43</v>
      </c>
      <c r="E817" s="27">
        <v>2.31</v>
      </c>
      <c r="F817">
        <f t="shared" si="36"/>
        <v>6.3287671232876716E-3</v>
      </c>
      <c r="G817">
        <f t="shared" si="37"/>
        <v>-0.75260088728224772</v>
      </c>
      <c r="H817">
        <f t="shared" si="38"/>
        <v>0.28755657140355001</v>
      </c>
      <c r="I817" s="24">
        <v>44252</v>
      </c>
      <c r="J817" s="44" t="s">
        <v>18</v>
      </c>
    </row>
    <row r="818" spans="1:10" x14ac:dyDescent="0.45">
      <c r="A818" s="24">
        <v>44253</v>
      </c>
      <c r="B818" s="26">
        <v>26300</v>
      </c>
      <c r="C818" s="44" t="s">
        <v>18</v>
      </c>
      <c r="D818" s="28">
        <v>1168.47</v>
      </c>
      <c r="E818" s="27">
        <v>2.355</v>
      </c>
      <c r="F818">
        <f t="shared" si="36"/>
        <v>6.4520547945205479E-3</v>
      </c>
      <c r="G818">
        <f t="shared" si="37"/>
        <v>-1.5159146770430223</v>
      </c>
      <c r="H818">
        <f t="shared" si="38"/>
        <v>0.25405625483620636</v>
      </c>
      <c r="I818" s="24">
        <v>44253</v>
      </c>
      <c r="J818" s="44" t="s">
        <v>18</v>
      </c>
    </row>
    <row r="819" spans="1:10" x14ac:dyDescent="0.45">
      <c r="A819" s="24">
        <v>44256</v>
      </c>
      <c r="B819" s="26">
        <v>26700</v>
      </c>
      <c r="C819" s="44" t="s">
        <v>18</v>
      </c>
      <c r="D819" s="28">
        <v>1186.17</v>
      </c>
      <c r="E819" s="27">
        <v>2.335</v>
      </c>
      <c r="F819">
        <f t="shared" si="36"/>
        <v>6.3972602739726025E-3</v>
      </c>
      <c r="G819">
        <f t="shared" si="37"/>
        <v>1.5030653619745162</v>
      </c>
      <c r="H819">
        <f t="shared" si="38"/>
        <v>1.4970455928972084</v>
      </c>
      <c r="I819" s="24">
        <v>44256</v>
      </c>
      <c r="J819" s="44" t="s">
        <v>18</v>
      </c>
    </row>
    <row r="820" spans="1:10" x14ac:dyDescent="0.45">
      <c r="A820" s="24">
        <v>44257</v>
      </c>
      <c r="B820" s="26">
        <v>26300</v>
      </c>
      <c r="C820" s="44" t="s">
        <v>18</v>
      </c>
      <c r="D820" s="28">
        <v>1186.6099999999999</v>
      </c>
      <c r="E820" s="27">
        <v>2.3039999999999998</v>
      </c>
      <c r="F820">
        <f t="shared" si="36"/>
        <v>6.3123287671232875E-3</v>
      </c>
      <c r="G820">
        <f t="shared" si="37"/>
        <v>-1.5157749510156249</v>
      </c>
      <c r="H820">
        <f t="shared" si="38"/>
        <v>3.0774970101144494E-2</v>
      </c>
      <c r="I820" s="24">
        <v>44257</v>
      </c>
      <c r="J820" s="44" t="s">
        <v>18</v>
      </c>
    </row>
    <row r="821" spans="1:10" x14ac:dyDescent="0.45">
      <c r="A821" s="24">
        <v>44258</v>
      </c>
      <c r="B821" s="26">
        <v>28100</v>
      </c>
      <c r="C821" s="44" t="s">
        <v>18</v>
      </c>
      <c r="D821" s="28">
        <v>1186.95</v>
      </c>
      <c r="E821" s="27">
        <v>2.2949999999999999</v>
      </c>
      <c r="F821">
        <f t="shared" si="36"/>
        <v>6.2876712328767117E-3</v>
      </c>
      <c r="G821">
        <f t="shared" si="37"/>
        <v>6.6137760443652374</v>
      </c>
      <c r="H821">
        <f t="shared" si="38"/>
        <v>2.2361278220739991E-2</v>
      </c>
      <c r="I821" s="24">
        <v>44258</v>
      </c>
      <c r="J821" s="44" t="s">
        <v>18</v>
      </c>
    </row>
    <row r="822" spans="1:10" x14ac:dyDescent="0.45">
      <c r="A822" s="24">
        <v>44259</v>
      </c>
      <c r="B822" s="26">
        <v>29300</v>
      </c>
      <c r="C822" s="44" t="s">
        <v>18</v>
      </c>
      <c r="D822" s="28">
        <v>1168.52</v>
      </c>
      <c r="E822" s="27">
        <v>2.3769999999999998</v>
      </c>
      <c r="F822">
        <f t="shared" si="36"/>
        <v>6.5123287671232872E-3</v>
      </c>
      <c r="G822">
        <f t="shared" si="37"/>
        <v>4.1752816395650383</v>
      </c>
      <c r="H822">
        <f t="shared" si="38"/>
        <v>-1.571412421791379</v>
      </c>
      <c r="I822" s="24">
        <v>44259</v>
      </c>
      <c r="J822" s="44" t="s">
        <v>18</v>
      </c>
    </row>
    <row r="823" spans="1:10" x14ac:dyDescent="0.45">
      <c r="A823" s="24">
        <v>44260</v>
      </c>
      <c r="B823" s="26">
        <v>31350</v>
      </c>
      <c r="C823" s="44" t="s">
        <v>18</v>
      </c>
      <c r="D823" s="28">
        <v>1168.69</v>
      </c>
      <c r="E823" s="27">
        <v>2.343</v>
      </c>
      <c r="F823">
        <f t="shared" si="36"/>
        <v>6.4191780821917805E-3</v>
      </c>
      <c r="G823">
        <f t="shared" si="37"/>
        <v>6.7562559275086205</v>
      </c>
      <c r="H823">
        <f t="shared" si="38"/>
        <v>8.128081282594549E-3</v>
      </c>
      <c r="I823" s="24">
        <v>44260</v>
      </c>
      <c r="J823" s="44" t="s">
        <v>18</v>
      </c>
    </row>
    <row r="824" spans="1:10" x14ac:dyDescent="0.45">
      <c r="A824" s="24">
        <v>44263</v>
      </c>
      <c r="B824" s="26">
        <v>32350</v>
      </c>
      <c r="C824" s="44" t="s">
        <v>18</v>
      </c>
      <c r="D824" s="28">
        <v>1168.27</v>
      </c>
      <c r="E824" s="27">
        <v>2.3650000000000002</v>
      </c>
      <c r="F824">
        <f t="shared" si="36"/>
        <v>6.4794520547945215E-3</v>
      </c>
      <c r="G824">
        <f t="shared" si="37"/>
        <v>3.1334959347431939</v>
      </c>
      <c r="H824">
        <f t="shared" si="38"/>
        <v>-4.2423584990060305E-2</v>
      </c>
      <c r="I824" s="24">
        <v>44263</v>
      </c>
      <c r="J824" s="44" t="s">
        <v>18</v>
      </c>
    </row>
    <row r="825" spans="1:10" x14ac:dyDescent="0.45">
      <c r="A825" s="24">
        <v>44264</v>
      </c>
      <c r="B825" s="26">
        <v>31900</v>
      </c>
      <c r="C825" s="44" t="s">
        <v>18</v>
      </c>
      <c r="D825" s="28">
        <v>1161.97</v>
      </c>
      <c r="E825" s="27">
        <v>2.3879999999999999</v>
      </c>
      <c r="F825">
        <f t="shared" si="36"/>
        <v>6.5424657534246576E-3</v>
      </c>
      <c r="G825">
        <f t="shared" si="37"/>
        <v>-1.407343581364497</v>
      </c>
      <c r="H825">
        <f t="shared" si="38"/>
        <v>-0.54726061922592972</v>
      </c>
      <c r="I825" s="24">
        <v>44264</v>
      </c>
      <c r="J825" s="44" t="s">
        <v>18</v>
      </c>
    </row>
    <row r="826" spans="1:10" x14ac:dyDescent="0.45">
      <c r="A826" s="24">
        <v>44265</v>
      </c>
      <c r="B826" s="26">
        <v>31300</v>
      </c>
      <c r="C826" s="44" t="s">
        <v>18</v>
      </c>
      <c r="D826" s="28">
        <v>1170.08</v>
      </c>
      <c r="E826" s="27">
        <v>2.3319999999999999</v>
      </c>
      <c r="F826">
        <f t="shared" si="36"/>
        <v>6.3890410958904109E-3</v>
      </c>
      <c r="G826">
        <f t="shared" si="37"/>
        <v>-1.9051802655650247</v>
      </c>
      <c r="H826">
        <f t="shared" si="38"/>
        <v>0.68913915890423494</v>
      </c>
      <c r="I826" s="24">
        <v>44265</v>
      </c>
      <c r="J826" s="44" t="s">
        <v>18</v>
      </c>
    </row>
    <row r="827" spans="1:10" x14ac:dyDescent="0.45">
      <c r="A827" s="24">
        <v>44266</v>
      </c>
      <c r="B827" s="26">
        <v>31000</v>
      </c>
      <c r="C827" s="44" t="s">
        <v>18</v>
      </c>
      <c r="D827" s="28">
        <v>1181.73</v>
      </c>
      <c r="E827" s="27">
        <v>2.3929999999999998</v>
      </c>
      <c r="F827">
        <f t="shared" si="36"/>
        <v>6.5561643835616431E-3</v>
      </c>
      <c r="G827">
        <f t="shared" si="37"/>
        <v>-0.96964547047969163</v>
      </c>
      <c r="H827">
        <f t="shared" si="38"/>
        <v>0.98417823103450142</v>
      </c>
      <c r="I827" s="24">
        <v>44266</v>
      </c>
      <c r="J827" s="44" t="s">
        <v>18</v>
      </c>
    </row>
    <row r="828" spans="1:10" x14ac:dyDescent="0.45">
      <c r="A828" s="24">
        <v>44267</v>
      </c>
      <c r="B828" s="26">
        <v>31000</v>
      </c>
      <c r="C828" s="44" t="s">
        <v>18</v>
      </c>
      <c r="D828" s="28">
        <v>1181.56</v>
      </c>
      <c r="E828" s="27">
        <v>2.359</v>
      </c>
      <c r="F828">
        <f t="shared" si="36"/>
        <v>6.4630136986301373E-3</v>
      </c>
      <c r="G828">
        <f t="shared" si="37"/>
        <v>-6.4630136986301373E-3</v>
      </c>
      <c r="H828">
        <f t="shared" si="38"/>
        <v>-2.0849737316403123E-2</v>
      </c>
      <c r="I828" s="24">
        <v>44267</v>
      </c>
      <c r="J828" s="44" t="s">
        <v>18</v>
      </c>
    </row>
    <row r="829" spans="1:10" x14ac:dyDescent="0.45">
      <c r="A829" s="24">
        <v>44270</v>
      </c>
      <c r="B829" s="26">
        <v>30500</v>
      </c>
      <c r="C829" s="44" t="s">
        <v>18</v>
      </c>
      <c r="D829" s="28">
        <v>1184.56</v>
      </c>
      <c r="E829" s="27">
        <v>2.3620000000000001</v>
      </c>
      <c r="F829">
        <f t="shared" si="36"/>
        <v>6.471232876712329E-3</v>
      </c>
      <c r="G829">
        <f t="shared" si="37"/>
        <v>-1.6325233200547413</v>
      </c>
      <c r="H829">
        <f t="shared" si="38"/>
        <v>0.24710860310525165</v>
      </c>
      <c r="I829" s="24">
        <v>44270</v>
      </c>
      <c r="J829" s="44" t="s">
        <v>18</v>
      </c>
    </row>
    <row r="830" spans="1:10" x14ac:dyDescent="0.45">
      <c r="A830" s="24">
        <v>44271</v>
      </c>
      <c r="B830" s="26">
        <v>29750</v>
      </c>
      <c r="C830" s="44" t="s">
        <v>18</v>
      </c>
      <c r="D830" s="28">
        <v>1179.9000000000001</v>
      </c>
      <c r="E830" s="27">
        <v>2.3759999999999999</v>
      </c>
      <c r="F830">
        <f t="shared" si="36"/>
        <v>6.5095890410958902E-3</v>
      </c>
      <c r="G830">
        <f t="shared" si="37"/>
        <v>-2.4962647512138161</v>
      </c>
      <c r="H830">
        <f t="shared" si="38"/>
        <v>-0.40068043850007001</v>
      </c>
      <c r="I830" s="24">
        <v>44271</v>
      </c>
      <c r="J830" s="44" t="s">
        <v>18</v>
      </c>
    </row>
    <row r="831" spans="1:10" x14ac:dyDescent="0.45">
      <c r="A831" s="24">
        <v>44272</v>
      </c>
      <c r="B831" s="26">
        <v>29900</v>
      </c>
      <c r="C831" s="44" t="s">
        <v>18</v>
      </c>
      <c r="D831" s="28">
        <v>1186.0899999999999</v>
      </c>
      <c r="E831" s="27">
        <v>2.42</v>
      </c>
      <c r="F831">
        <f t="shared" si="36"/>
        <v>6.6301369863013696E-3</v>
      </c>
      <c r="G831">
        <f t="shared" si="37"/>
        <v>0.4963047035138945</v>
      </c>
      <c r="H831">
        <f t="shared" si="38"/>
        <v>0.51661925316246482</v>
      </c>
      <c r="I831" s="24">
        <v>44272</v>
      </c>
      <c r="J831" s="44" t="s">
        <v>18</v>
      </c>
    </row>
    <row r="832" spans="1:10" x14ac:dyDescent="0.45">
      <c r="A832" s="24">
        <v>44273</v>
      </c>
      <c r="B832" s="26">
        <v>29900</v>
      </c>
      <c r="C832" s="44" t="s">
        <v>18</v>
      </c>
      <c r="D832" s="28">
        <v>1200.94</v>
      </c>
      <c r="E832" s="27">
        <v>2.4119999999999999</v>
      </c>
      <c r="F832">
        <f t="shared" si="36"/>
        <v>6.6082191780821916E-3</v>
      </c>
      <c r="G832">
        <f t="shared" si="37"/>
        <v>-6.6082191780821916E-3</v>
      </c>
      <c r="H832">
        <f t="shared" si="38"/>
        <v>1.2376318264853972</v>
      </c>
      <c r="I832" s="24">
        <v>44273</v>
      </c>
      <c r="J832" s="44" t="s">
        <v>18</v>
      </c>
    </row>
    <row r="833" spans="1:10" x14ac:dyDescent="0.45">
      <c r="A833" s="24">
        <v>44274</v>
      </c>
      <c r="B833" s="26">
        <v>30850</v>
      </c>
      <c r="C833" s="44" t="s">
        <v>18</v>
      </c>
      <c r="D833" s="28">
        <v>1194.05</v>
      </c>
      <c r="E833" s="27">
        <v>2.431</v>
      </c>
      <c r="F833">
        <f t="shared" si="36"/>
        <v>6.6602739726027401E-3</v>
      </c>
      <c r="G833">
        <f t="shared" si="37"/>
        <v>3.1211667215030139</v>
      </c>
      <c r="H833">
        <f t="shared" si="38"/>
        <v>-0.58202960810507309</v>
      </c>
      <c r="I833" s="24">
        <v>44274</v>
      </c>
      <c r="J833" s="44" t="s">
        <v>18</v>
      </c>
    </row>
    <row r="834" spans="1:10" x14ac:dyDescent="0.45">
      <c r="A834" s="24">
        <v>44277</v>
      </c>
      <c r="B834" s="26">
        <v>30200</v>
      </c>
      <c r="C834" s="44" t="s">
        <v>18</v>
      </c>
      <c r="D834" s="28">
        <v>1194.43</v>
      </c>
      <c r="E834" s="27">
        <v>2.4079999999999999</v>
      </c>
      <c r="F834">
        <f t="shared" si="36"/>
        <v>6.5972602739726022E-3</v>
      </c>
      <c r="G834">
        <f t="shared" si="37"/>
        <v>-2.1360798573312612</v>
      </c>
      <c r="H834">
        <f t="shared" si="38"/>
        <v>2.5222139780140283E-2</v>
      </c>
      <c r="I834" s="24">
        <v>44277</v>
      </c>
      <c r="J834" s="44" t="s">
        <v>18</v>
      </c>
    </row>
    <row r="835" spans="1:10" x14ac:dyDescent="0.45">
      <c r="A835" s="24">
        <v>44278</v>
      </c>
      <c r="B835" s="26">
        <v>30100</v>
      </c>
      <c r="C835" s="44" t="s">
        <v>18</v>
      </c>
      <c r="D835" s="28">
        <v>1183.45</v>
      </c>
      <c r="E835" s="27">
        <v>2.3889999999999998</v>
      </c>
      <c r="F835">
        <f t="shared" ref="F835:F898" si="39">E835/365</f>
        <v>6.5452054794520546E-3</v>
      </c>
      <c r="G835">
        <f t="shared" si="37"/>
        <v>-0.3382204680788447</v>
      </c>
      <c r="H835">
        <f t="shared" si="38"/>
        <v>-0.93006346871868006</v>
      </c>
      <c r="I835" s="24">
        <v>44278</v>
      </c>
      <c r="J835" s="44" t="s">
        <v>18</v>
      </c>
    </row>
    <row r="836" spans="1:10" x14ac:dyDescent="0.45">
      <c r="A836" s="24">
        <v>44279</v>
      </c>
      <c r="B836" s="26">
        <v>29500</v>
      </c>
      <c r="C836" s="44" t="s">
        <v>18</v>
      </c>
      <c r="D836" s="28">
        <v>1161.81</v>
      </c>
      <c r="E836" s="27">
        <v>2.3460000000000001</v>
      </c>
      <c r="F836">
        <f t="shared" si="39"/>
        <v>6.427397260273973E-3</v>
      </c>
      <c r="G836">
        <f t="shared" ref="G836:G899" si="40">LN(B836/B835)*100-F836</f>
        <v>-2.0199182381658662</v>
      </c>
      <c r="H836">
        <f t="shared" ref="H836:H899" si="41">LN(D836/D835)*100-F836</f>
        <v>-1.851904160858568</v>
      </c>
      <c r="I836" s="24">
        <v>44279</v>
      </c>
      <c r="J836" s="44" t="s">
        <v>18</v>
      </c>
    </row>
    <row r="837" spans="1:10" x14ac:dyDescent="0.45">
      <c r="A837" s="24">
        <v>44280</v>
      </c>
      <c r="B837" s="26">
        <v>30300</v>
      </c>
      <c r="C837" s="44" t="s">
        <v>18</v>
      </c>
      <c r="D837" s="28">
        <v>1163.0999999999999</v>
      </c>
      <c r="E837" s="27">
        <v>2.395</v>
      </c>
      <c r="F837">
        <f t="shared" si="39"/>
        <v>6.5616438356164387E-3</v>
      </c>
      <c r="G837">
        <f t="shared" si="40"/>
        <v>2.6691832731193168</v>
      </c>
      <c r="H837">
        <f t="shared" si="41"/>
        <v>0.10441040517996246</v>
      </c>
      <c r="I837" s="24">
        <v>44280</v>
      </c>
      <c r="J837" s="44" t="s">
        <v>18</v>
      </c>
    </row>
    <row r="838" spans="1:10" x14ac:dyDescent="0.45">
      <c r="A838" s="24">
        <v>44281</v>
      </c>
      <c r="B838" s="26">
        <v>29950</v>
      </c>
      <c r="C838" s="44" t="s">
        <v>18</v>
      </c>
      <c r="D838" s="28">
        <v>1162.21</v>
      </c>
      <c r="E838" s="27">
        <v>2.359</v>
      </c>
      <c r="F838">
        <f t="shared" si="39"/>
        <v>6.4630136986301373E-3</v>
      </c>
      <c r="G838">
        <f t="shared" si="40"/>
        <v>-1.1683018090851378</v>
      </c>
      <c r="H838">
        <f t="shared" si="41"/>
        <v>-8.3011950697100101E-2</v>
      </c>
      <c r="I838" s="24">
        <v>44281</v>
      </c>
      <c r="J838" s="44" t="s">
        <v>18</v>
      </c>
    </row>
    <row r="839" spans="1:10" x14ac:dyDescent="0.45">
      <c r="A839" s="24">
        <v>44284</v>
      </c>
      <c r="B839" s="26">
        <v>32000</v>
      </c>
      <c r="C839" s="44" t="s">
        <v>18</v>
      </c>
      <c r="D839" s="28">
        <v>1175.68</v>
      </c>
      <c r="E839" s="27">
        <v>2.3820000000000001</v>
      </c>
      <c r="F839">
        <f t="shared" si="39"/>
        <v>6.5260273972602744E-3</v>
      </c>
      <c r="G839">
        <f t="shared" si="40"/>
        <v>6.6141317964295538</v>
      </c>
      <c r="H839">
        <f t="shared" si="41"/>
        <v>1.1458078337725262</v>
      </c>
      <c r="I839" s="24">
        <v>44284</v>
      </c>
      <c r="J839" s="44" t="s">
        <v>18</v>
      </c>
    </row>
    <row r="840" spans="1:10" x14ac:dyDescent="0.45">
      <c r="A840" s="24">
        <v>44285</v>
      </c>
      <c r="B840" s="26">
        <v>34000</v>
      </c>
      <c r="C840" s="44" t="s">
        <v>18</v>
      </c>
      <c r="D840" s="28">
        <v>1186.3599999999999</v>
      </c>
      <c r="E840" s="27">
        <v>2.3849999999999998</v>
      </c>
      <c r="F840">
        <f t="shared" si="39"/>
        <v>6.5342465753424651E-3</v>
      </c>
      <c r="G840">
        <f t="shared" si="40"/>
        <v>6.0559279350681416</v>
      </c>
      <c r="H840">
        <f t="shared" si="41"/>
        <v>0.89777497612121138</v>
      </c>
      <c r="I840" s="24">
        <v>44285</v>
      </c>
      <c r="J840" s="44" t="s">
        <v>18</v>
      </c>
    </row>
    <row r="841" spans="1:10" x14ac:dyDescent="0.45">
      <c r="A841" s="24">
        <v>44286</v>
      </c>
      <c r="B841" s="26">
        <v>36100</v>
      </c>
      <c r="C841" s="44" t="s">
        <v>18</v>
      </c>
      <c r="D841" s="28">
        <v>1191.44</v>
      </c>
      <c r="E841" s="27">
        <v>2.3860000000000001</v>
      </c>
      <c r="F841">
        <f t="shared" si="39"/>
        <v>6.5369863013698629E-3</v>
      </c>
      <c r="G841">
        <f t="shared" si="40"/>
        <v>5.9866970859660151</v>
      </c>
      <c r="H841">
        <f t="shared" si="41"/>
        <v>0.42074939009267709</v>
      </c>
      <c r="I841" s="24">
        <v>44286</v>
      </c>
      <c r="J841" s="44" t="s">
        <v>18</v>
      </c>
    </row>
    <row r="842" spans="1:10" x14ac:dyDescent="0.45">
      <c r="A842" s="24">
        <v>44287</v>
      </c>
      <c r="B842" s="26">
        <v>34500</v>
      </c>
      <c r="C842" s="44" t="s">
        <v>18</v>
      </c>
      <c r="D842" s="28">
        <v>1216.0999999999999</v>
      </c>
      <c r="E842" s="27">
        <v>2.351</v>
      </c>
      <c r="F842">
        <f t="shared" si="39"/>
        <v>6.4410958904109585E-3</v>
      </c>
      <c r="G842">
        <f t="shared" si="40"/>
        <v>-4.5397952260425294</v>
      </c>
      <c r="H842">
        <f t="shared" si="41"/>
        <v>2.0421946450437423</v>
      </c>
      <c r="I842" s="24">
        <v>44287</v>
      </c>
      <c r="J842" s="44" t="s">
        <v>18</v>
      </c>
    </row>
    <row r="843" spans="1:10" x14ac:dyDescent="0.45">
      <c r="A843" s="24">
        <v>44288</v>
      </c>
      <c r="B843" s="26">
        <v>33800</v>
      </c>
      <c r="C843" s="44" t="s">
        <v>18</v>
      </c>
      <c r="D843" s="28">
        <v>1224.45</v>
      </c>
      <c r="E843" s="27">
        <v>2.3620000000000001</v>
      </c>
      <c r="F843">
        <f t="shared" si="39"/>
        <v>6.471232876712329E-3</v>
      </c>
      <c r="G843">
        <f t="shared" si="40"/>
        <v>-2.0563233877108056</v>
      </c>
      <c r="H843">
        <f t="shared" si="41"/>
        <v>0.67780342497537793</v>
      </c>
      <c r="I843" s="24">
        <v>44288</v>
      </c>
      <c r="J843" s="44" t="s">
        <v>18</v>
      </c>
    </row>
    <row r="844" spans="1:10" x14ac:dyDescent="0.45">
      <c r="A844" s="24">
        <v>44291</v>
      </c>
      <c r="B844" s="26">
        <v>33300</v>
      </c>
      <c r="C844" s="44" t="s">
        <v>18</v>
      </c>
      <c r="D844" s="28">
        <v>1236.05</v>
      </c>
      <c r="E844" s="27">
        <v>2.3849999999999998</v>
      </c>
      <c r="F844">
        <f t="shared" si="39"/>
        <v>6.5342465753424651E-3</v>
      </c>
      <c r="G844">
        <f t="shared" si="40"/>
        <v>-1.4968747968328342</v>
      </c>
      <c r="H844">
        <f t="shared" si="41"/>
        <v>0.93637052426380363</v>
      </c>
      <c r="I844" s="24">
        <v>44291</v>
      </c>
      <c r="J844" s="44" t="s">
        <v>18</v>
      </c>
    </row>
    <row r="845" spans="1:10" x14ac:dyDescent="0.45">
      <c r="A845" s="24">
        <v>44292</v>
      </c>
      <c r="B845" s="26">
        <v>33000</v>
      </c>
      <c r="C845" s="44" t="s">
        <v>18</v>
      </c>
      <c r="D845" s="28">
        <v>1239.96</v>
      </c>
      <c r="E845" s="27">
        <v>2.367</v>
      </c>
      <c r="F845">
        <f t="shared" si="39"/>
        <v>6.4849315068493153E-3</v>
      </c>
      <c r="G845">
        <f t="shared" si="40"/>
        <v>-0.91146848349864207</v>
      </c>
      <c r="H845">
        <f t="shared" si="41"/>
        <v>0.3093460425329202</v>
      </c>
      <c r="I845" s="24">
        <v>44292</v>
      </c>
      <c r="J845" s="44" t="s">
        <v>18</v>
      </c>
    </row>
    <row r="846" spans="1:10" x14ac:dyDescent="0.45">
      <c r="A846" s="24">
        <v>44293</v>
      </c>
      <c r="B846" s="26">
        <v>33700</v>
      </c>
      <c r="C846" s="44" t="s">
        <v>18</v>
      </c>
      <c r="D846" s="28">
        <v>1242.3800000000001</v>
      </c>
      <c r="E846" s="27">
        <v>2.363</v>
      </c>
      <c r="F846">
        <f t="shared" si="39"/>
        <v>6.4739726027397259E-3</v>
      </c>
      <c r="G846">
        <f t="shared" si="40"/>
        <v>2.0925536165808434</v>
      </c>
      <c r="H846">
        <f t="shared" si="41"/>
        <v>0.18850340895333415</v>
      </c>
      <c r="I846" s="24">
        <v>44293</v>
      </c>
      <c r="J846" s="44" t="s">
        <v>18</v>
      </c>
    </row>
    <row r="847" spans="1:10" x14ac:dyDescent="0.45">
      <c r="A847" s="24">
        <v>44294</v>
      </c>
      <c r="B847" s="26">
        <v>33600</v>
      </c>
      <c r="C847" s="44" t="s">
        <v>18</v>
      </c>
      <c r="D847" s="28">
        <v>1234.8900000000001</v>
      </c>
      <c r="E847" s="27">
        <v>2.3650000000000002</v>
      </c>
      <c r="F847">
        <f t="shared" si="39"/>
        <v>6.4794520547945215E-3</v>
      </c>
      <c r="G847">
        <f t="shared" si="40"/>
        <v>-0.30365649097054265</v>
      </c>
      <c r="H847">
        <f t="shared" si="41"/>
        <v>-0.61117920810693638</v>
      </c>
      <c r="I847" s="24">
        <v>44294</v>
      </c>
      <c r="J847" s="44" t="s">
        <v>18</v>
      </c>
    </row>
    <row r="848" spans="1:10" x14ac:dyDescent="0.45">
      <c r="A848" s="24">
        <v>44295</v>
      </c>
      <c r="B848" s="26">
        <v>33100</v>
      </c>
      <c r="C848" s="44" t="s">
        <v>18</v>
      </c>
      <c r="D848" s="28">
        <v>1231.6600000000001</v>
      </c>
      <c r="E848" s="27">
        <v>2.3730000000000002</v>
      </c>
      <c r="F848">
        <f t="shared" si="39"/>
        <v>6.5013698630136995E-3</v>
      </c>
      <c r="G848">
        <f t="shared" si="40"/>
        <v>-1.5057798284771415</v>
      </c>
      <c r="H848">
        <f t="shared" si="41"/>
        <v>-0.26840579882814714</v>
      </c>
      <c r="I848" s="24">
        <v>44295</v>
      </c>
      <c r="J848" s="44" t="s">
        <v>18</v>
      </c>
    </row>
    <row r="849" spans="1:10" x14ac:dyDescent="0.45">
      <c r="A849" s="24">
        <v>44298</v>
      </c>
      <c r="B849" s="26">
        <v>33300</v>
      </c>
      <c r="C849" s="44" t="s">
        <v>18</v>
      </c>
      <c r="D849" s="28">
        <v>1252.45</v>
      </c>
      <c r="E849" s="27">
        <v>2.3860000000000001</v>
      </c>
      <c r="F849">
        <f t="shared" si="39"/>
        <v>6.5369863013698629E-3</v>
      </c>
      <c r="G849">
        <f t="shared" si="40"/>
        <v>0.59587447403671767</v>
      </c>
      <c r="H849">
        <f t="shared" si="41"/>
        <v>1.6673410159842923</v>
      </c>
      <c r="I849" s="24">
        <v>44298</v>
      </c>
      <c r="J849" s="44" t="s">
        <v>18</v>
      </c>
    </row>
    <row r="850" spans="1:10" x14ac:dyDescent="0.45">
      <c r="A850" s="24">
        <v>44299</v>
      </c>
      <c r="B850" s="26">
        <v>32800</v>
      </c>
      <c r="C850" s="44" t="s">
        <v>18</v>
      </c>
      <c r="D850" s="28">
        <v>1248.33</v>
      </c>
      <c r="E850" s="27">
        <v>2.363</v>
      </c>
      <c r="F850">
        <f t="shared" si="39"/>
        <v>6.4739726027397259E-3</v>
      </c>
      <c r="G850">
        <f t="shared" si="40"/>
        <v>-1.5193621322327486</v>
      </c>
      <c r="H850">
        <f t="shared" si="41"/>
        <v>-0.3359714675860147</v>
      </c>
      <c r="I850" s="24">
        <v>44299</v>
      </c>
      <c r="J850" s="44" t="s">
        <v>18</v>
      </c>
    </row>
    <row r="851" spans="1:10" x14ac:dyDescent="0.45">
      <c r="A851" s="24">
        <v>44300</v>
      </c>
      <c r="B851" s="26">
        <v>33400</v>
      </c>
      <c r="C851" s="44" t="s">
        <v>18</v>
      </c>
      <c r="D851" s="28">
        <v>1255.8699999999999</v>
      </c>
      <c r="E851" s="27">
        <v>2.3759999999999999</v>
      </c>
      <c r="F851">
        <f t="shared" si="39"/>
        <v>6.5095890410958902E-3</v>
      </c>
      <c r="G851">
        <f t="shared" si="40"/>
        <v>1.8062288702145741</v>
      </c>
      <c r="H851">
        <f t="shared" si="41"/>
        <v>0.59568055435195677</v>
      </c>
      <c r="I851" s="24">
        <v>44300</v>
      </c>
      <c r="J851" s="44" t="s">
        <v>18</v>
      </c>
    </row>
    <row r="852" spans="1:10" x14ac:dyDescent="0.45">
      <c r="A852" s="24">
        <v>44301</v>
      </c>
      <c r="B852" s="26">
        <v>33000</v>
      </c>
      <c r="C852" s="44" t="s">
        <v>18</v>
      </c>
      <c r="D852" s="28">
        <v>1247.25</v>
      </c>
      <c r="E852" s="27">
        <v>2.3730000000000002</v>
      </c>
      <c r="F852">
        <f t="shared" si="39"/>
        <v>6.5013698630136995E-3</v>
      </c>
      <c r="G852">
        <f t="shared" si="40"/>
        <v>-1.2113352214804616</v>
      </c>
      <c r="H852">
        <f t="shared" si="41"/>
        <v>-0.69524454440897065</v>
      </c>
      <c r="I852" s="24">
        <v>44301</v>
      </c>
      <c r="J852" s="44" t="s">
        <v>18</v>
      </c>
    </row>
    <row r="853" spans="1:10" x14ac:dyDescent="0.45">
      <c r="A853" s="24">
        <v>44302</v>
      </c>
      <c r="B853" s="26">
        <v>32850</v>
      </c>
      <c r="C853" s="44" t="s">
        <v>18</v>
      </c>
      <c r="D853" s="28">
        <v>1238.71</v>
      </c>
      <c r="E853" s="27">
        <v>2.2869999999999999</v>
      </c>
      <c r="F853">
        <f t="shared" si="39"/>
        <v>6.2657534246575337E-3</v>
      </c>
      <c r="G853">
        <f t="shared" si="40"/>
        <v>-0.46184740701072657</v>
      </c>
      <c r="H853">
        <f t="shared" si="41"/>
        <v>-0.69332697680885325</v>
      </c>
      <c r="I853" s="24">
        <v>44302</v>
      </c>
      <c r="J853" s="44" t="s">
        <v>18</v>
      </c>
    </row>
    <row r="854" spans="1:10" x14ac:dyDescent="0.45">
      <c r="A854" s="24">
        <v>44305</v>
      </c>
      <c r="B854" s="26">
        <v>34900</v>
      </c>
      <c r="C854" s="44" t="s">
        <v>18</v>
      </c>
      <c r="D854" s="28">
        <v>1260.58</v>
      </c>
      <c r="E854" s="27">
        <v>2.3370000000000002</v>
      </c>
      <c r="F854">
        <f t="shared" si="39"/>
        <v>6.4027397260273981E-3</v>
      </c>
      <c r="G854">
        <f t="shared" si="40"/>
        <v>6.0471056880501735</v>
      </c>
      <c r="H854">
        <f t="shared" si="41"/>
        <v>1.7437389587695307</v>
      </c>
      <c r="I854" s="24">
        <v>44305</v>
      </c>
      <c r="J854" s="44" t="s">
        <v>18</v>
      </c>
    </row>
    <row r="855" spans="1:10" x14ac:dyDescent="0.45">
      <c r="A855" s="24">
        <v>44306</v>
      </c>
      <c r="B855" s="26">
        <v>34100</v>
      </c>
      <c r="C855" s="44" t="s">
        <v>18</v>
      </c>
      <c r="D855" s="28">
        <v>1268.28</v>
      </c>
      <c r="E855" s="27">
        <v>2.319</v>
      </c>
      <c r="F855">
        <f t="shared" si="39"/>
        <v>6.3534246575342465E-3</v>
      </c>
      <c r="G855">
        <f t="shared" si="40"/>
        <v>-2.3252979165485668</v>
      </c>
      <c r="H855">
        <f t="shared" si="41"/>
        <v>0.6026185070420691</v>
      </c>
      <c r="I855" s="24">
        <v>44306</v>
      </c>
      <c r="J855" s="44" t="s">
        <v>18</v>
      </c>
    </row>
    <row r="856" spans="1:10" x14ac:dyDescent="0.45">
      <c r="A856" s="24">
        <v>44308</v>
      </c>
      <c r="B856" s="26">
        <v>33800</v>
      </c>
      <c r="C856" s="44" t="s">
        <v>18</v>
      </c>
      <c r="D856" s="28">
        <v>1227.82</v>
      </c>
      <c r="E856" s="27">
        <v>2.2429999999999999</v>
      </c>
      <c r="F856">
        <f t="shared" si="39"/>
        <v>6.1452054794520544E-3</v>
      </c>
      <c r="G856">
        <f t="shared" si="40"/>
        <v>-0.8898033855292522</v>
      </c>
      <c r="H856">
        <f t="shared" si="41"/>
        <v>-3.2482864705392802</v>
      </c>
      <c r="I856" s="24">
        <v>44308</v>
      </c>
      <c r="J856" s="44" t="s">
        <v>18</v>
      </c>
    </row>
    <row r="857" spans="1:10" x14ac:dyDescent="0.45">
      <c r="A857" s="24">
        <v>44309</v>
      </c>
      <c r="B857" s="26">
        <v>33400</v>
      </c>
      <c r="C857" s="44" t="s">
        <v>18</v>
      </c>
      <c r="D857" s="28">
        <v>1248.53</v>
      </c>
      <c r="E857" s="27">
        <v>2.2949999999999999</v>
      </c>
      <c r="F857">
        <f t="shared" si="39"/>
        <v>6.2876712328767117E-3</v>
      </c>
      <c r="G857">
        <f t="shared" si="40"/>
        <v>-1.1967779218647081</v>
      </c>
      <c r="H857">
        <f t="shared" si="41"/>
        <v>1.6663743394754742</v>
      </c>
      <c r="I857" s="24">
        <v>44309</v>
      </c>
      <c r="J857" s="44" t="s">
        <v>18</v>
      </c>
    </row>
    <row r="858" spans="1:10" x14ac:dyDescent="0.45">
      <c r="A858" s="24">
        <v>44312</v>
      </c>
      <c r="B858" s="26">
        <v>33000</v>
      </c>
      <c r="C858" s="44" t="s">
        <v>18</v>
      </c>
      <c r="D858" s="28">
        <v>1215.77</v>
      </c>
      <c r="E858" s="27">
        <v>2.2810000000000001</v>
      </c>
      <c r="F858">
        <f t="shared" si="39"/>
        <v>6.2493150684931513E-3</v>
      </c>
      <c r="G858">
        <f t="shared" si="40"/>
        <v>-1.2110831666859412</v>
      </c>
      <c r="H858">
        <f t="shared" si="41"/>
        <v>-2.6651731517278003</v>
      </c>
      <c r="I858" s="24">
        <v>44312</v>
      </c>
      <c r="J858" s="44" t="s">
        <v>18</v>
      </c>
    </row>
    <row r="859" spans="1:10" x14ac:dyDescent="0.45">
      <c r="A859" s="24">
        <v>44313</v>
      </c>
      <c r="B859" s="26">
        <v>32800</v>
      </c>
      <c r="C859" s="44" t="s">
        <v>18</v>
      </c>
      <c r="D859" s="28">
        <v>1219.75</v>
      </c>
      <c r="E859" s="27">
        <v>2.3079999999999998</v>
      </c>
      <c r="F859">
        <f t="shared" si="39"/>
        <v>6.3232876712328761E-3</v>
      </c>
      <c r="G859">
        <f t="shared" si="40"/>
        <v>-0.61422789530945554</v>
      </c>
      <c r="H859">
        <f t="shared" si="41"/>
        <v>0.32050659200857301</v>
      </c>
      <c r="I859" s="24">
        <v>44313</v>
      </c>
      <c r="J859" s="44" t="s">
        <v>18</v>
      </c>
    </row>
    <row r="860" spans="1:10" x14ac:dyDescent="0.45">
      <c r="A860" s="24">
        <v>44314</v>
      </c>
      <c r="B860" s="26">
        <v>32800</v>
      </c>
      <c r="C860" s="44" t="s">
        <v>18</v>
      </c>
      <c r="D860" s="28">
        <v>1229.55</v>
      </c>
      <c r="E860" s="27">
        <v>2.3130000000000002</v>
      </c>
      <c r="F860">
        <f t="shared" si="39"/>
        <v>6.3369863013698633E-3</v>
      </c>
      <c r="G860">
        <f t="shared" si="40"/>
        <v>-6.3369863013698633E-3</v>
      </c>
      <c r="H860">
        <f t="shared" si="41"/>
        <v>0.79389592081890947</v>
      </c>
      <c r="I860" s="24">
        <v>44314</v>
      </c>
      <c r="J860" s="44" t="s">
        <v>18</v>
      </c>
    </row>
    <row r="861" spans="1:10" x14ac:dyDescent="0.45">
      <c r="A861" s="24">
        <v>44315</v>
      </c>
      <c r="B861" s="26">
        <v>32600</v>
      </c>
      <c r="C861" s="44" t="s">
        <v>18</v>
      </c>
      <c r="D861" s="28">
        <v>1239.3900000000001</v>
      </c>
      <c r="E861" s="27">
        <v>2.3130000000000002</v>
      </c>
      <c r="F861">
        <f t="shared" si="39"/>
        <v>6.3369863013698633E-3</v>
      </c>
      <c r="G861">
        <f t="shared" si="40"/>
        <v>-0.61795968804497936</v>
      </c>
      <c r="H861">
        <f t="shared" si="41"/>
        <v>0.79077044450909073</v>
      </c>
      <c r="I861" s="24">
        <v>44315</v>
      </c>
      <c r="J861" s="44" t="s">
        <v>18</v>
      </c>
    </row>
    <row r="862" spans="1:10" x14ac:dyDescent="0.45">
      <c r="A862" s="24">
        <v>44320</v>
      </c>
      <c r="B862" s="26">
        <v>32050</v>
      </c>
      <c r="C862" s="44" t="s">
        <v>18</v>
      </c>
      <c r="D862" s="28">
        <v>1242.2</v>
      </c>
      <c r="E862" s="27">
        <v>2.3780000000000001</v>
      </c>
      <c r="F862">
        <f t="shared" si="39"/>
        <v>6.5150684931506849E-3</v>
      </c>
      <c r="G862">
        <f t="shared" si="40"/>
        <v>-1.7080255690914437</v>
      </c>
      <c r="H862">
        <f t="shared" si="41"/>
        <v>0.21995273650171154</v>
      </c>
      <c r="I862" s="24">
        <v>44320</v>
      </c>
      <c r="J862" s="44" t="s">
        <v>18</v>
      </c>
    </row>
    <row r="863" spans="1:10" x14ac:dyDescent="0.45">
      <c r="A863" s="24">
        <v>44321</v>
      </c>
      <c r="B863" s="26">
        <v>32850</v>
      </c>
      <c r="C863" s="44" t="s">
        <v>18</v>
      </c>
      <c r="D863" s="28">
        <v>1256.43</v>
      </c>
      <c r="E863" s="27">
        <v>2.3740000000000001</v>
      </c>
      <c r="F863">
        <f t="shared" si="39"/>
        <v>6.5041095890410964E-3</v>
      </c>
      <c r="G863">
        <f t="shared" si="40"/>
        <v>2.4589520468049955</v>
      </c>
      <c r="H863">
        <f t="shared" si="41"/>
        <v>1.1325323904270421</v>
      </c>
      <c r="I863" s="24">
        <v>44321</v>
      </c>
      <c r="J863" s="44" t="s">
        <v>18</v>
      </c>
    </row>
    <row r="864" spans="1:10" x14ac:dyDescent="0.45">
      <c r="A864" s="24">
        <v>44322</v>
      </c>
      <c r="B864" s="26">
        <v>32700</v>
      </c>
      <c r="C864" s="44" t="s">
        <v>18</v>
      </c>
      <c r="D864" s="28">
        <v>1250.57</v>
      </c>
      <c r="E864" s="27">
        <v>2.3980000000000001</v>
      </c>
      <c r="F864">
        <f t="shared" si="39"/>
        <v>6.5698630136986303E-3</v>
      </c>
      <c r="G864">
        <f t="shared" si="40"/>
        <v>-0.46423656575488526</v>
      </c>
      <c r="H864">
        <f t="shared" si="41"/>
        <v>-0.47406173955582065</v>
      </c>
      <c r="I864" s="24">
        <v>44322</v>
      </c>
      <c r="J864" s="44" t="s">
        <v>18</v>
      </c>
    </row>
    <row r="865" spans="1:10" x14ac:dyDescent="0.45">
      <c r="A865" s="24">
        <v>44323</v>
      </c>
      <c r="B865" s="26">
        <v>32700</v>
      </c>
      <c r="C865" s="44" t="s">
        <v>18</v>
      </c>
      <c r="D865" s="28">
        <v>1241.81</v>
      </c>
      <c r="E865" s="27">
        <v>2.4</v>
      </c>
      <c r="F865">
        <f t="shared" si="39"/>
        <v>6.5753424657534242E-3</v>
      </c>
      <c r="G865">
        <f t="shared" si="40"/>
        <v>-6.5753424657534242E-3</v>
      </c>
      <c r="H865">
        <f t="shared" si="41"/>
        <v>-0.70952080596891454</v>
      </c>
      <c r="I865" s="24">
        <v>44323</v>
      </c>
      <c r="J865" s="44" t="s">
        <v>18</v>
      </c>
    </row>
    <row r="866" spans="1:10" x14ac:dyDescent="0.45">
      <c r="A866" s="24">
        <v>44326</v>
      </c>
      <c r="B866" s="26">
        <v>32400</v>
      </c>
      <c r="C866" s="44" t="s">
        <v>18</v>
      </c>
      <c r="D866" s="28">
        <v>1259.58</v>
      </c>
      <c r="E866" s="27">
        <v>2.3929999999999998</v>
      </c>
      <c r="F866">
        <f t="shared" si="39"/>
        <v>6.5561643835616431E-3</v>
      </c>
      <c r="G866">
        <f t="shared" si="40"/>
        <v>-0.92822167487595686</v>
      </c>
      <c r="H866">
        <f t="shared" si="41"/>
        <v>1.4142777675539666</v>
      </c>
      <c r="I866" s="24">
        <v>44326</v>
      </c>
      <c r="J866" s="44" t="s">
        <v>18</v>
      </c>
    </row>
    <row r="867" spans="1:10" x14ac:dyDescent="0.45">
      <c r="A867" s="24">
        <v>44327</v>
      </c>
      <c r="B867" s="26">
        <v>33000</v>
      </c>
      <c r="C867" s="44" t="s">
        <v>18</v>
      </c>
      <c r="D867" s="28">
        <v>1256.04</v>
      </c>
      <c r="E867" s="27">
        <v>2.3889999999999998</v>
      </c>
      <c r="F867">
        <f t="shared" si="39"/>
        <v>6.5452054794520546E-3</v>
      </c>
      <c r="G867">
        <f t="shared" si="40"/>
        <v>1.8283686613402095</v>
      </c>
      <c r="H867">
        <f t="shared" si="41"/>
        <v>-0.28798694442877443</v>
      </c>
      <c r="I867" s="24">
        <v>44327</v>
      </c>
      <c r="J867" s="44" t="s">
        <v>18</v>
      </c>
    </row>
    <row r="868" spans="1:10" x14ac:dyDescent="0.45">
      <c r="A868" s="24">
        <v>44328</v>
      </c>
      <c r="B868" s="26">
        <v>35200</v>
      </c>
      <c r="C868" s="44" t="s">
        <v>18</v>
      </c>
      <c r="D868" s="28">
        <v>1269.0899999999999</v>
      </c>
      <c r="E868" s="27">
        <v>2.3719999999999999</v>
      </c>
      <c r="F868">
        <f t="shared" si="39"/>
        <v>6.4986301369863008E-3</v>
      </c>
      <c r="G868">
        <f t="shared" si="40"/>
        <v>6.4473534836201294</v>
      </c>
      <c r="H868">
        <f t="shared" si="41"/>
        <v>1.0271207229195416</v>
      </c>
      <c r="I868" s="24">
        <v>44328</v>
      </c>
      <c r="J868" s="44" t="s">
        <v>18</v>
      </c>
    </row>
    <row r="869" spans="1:10" x14ac:dyDescent="0.45">
      <c r="A869" s="24">
        <v>44329</v>
      </c>
      <c r="B869" s="26">
        <v>34500</v>
      </c>
      <c r="C869" s="44" t="s">
        <v>18</v>
      </c>
      <c r="D869" s="28">
        <v>1261.99</v>
      </c>
      <c r="E869" s="27">
        <v>2.39</v>
      </c>
      <c r="F869">
        <f t="shared" si="39"/>
        <v>6.5479452054794524E-3</v>
      </c>
      <c r="G869">
        <f t="shared" si="40"/>
        <v>-2.0152238018792139</v>
      </c>
      <c r="H869">
        <f t="shared" si="41"/>
        <v>-0.56757474979183131</v>
      </c>
      <c r="I869" s="24">
        <v>44329</v>
      </c>
      <c r="J869" s="44" t="s">
        <v>18</v>
      </c>
    </row>
    <row r="870" spans="1:10" x14ac:dyDescent="0.45">
      <c r="A870" s="24">
        <v>44330</v>
      </c>
      <c r="B870" s="26">
        <v>33550</v>
      </c>
      <c r="C870" s="44" t="s">
        <v>18</v>
      </c>
      <c r="D870" s="28">
        <v>1266.3599999999999</v>
      </c>
      <c r="E870" s="27">
        <v>2.379</v>
      </c>
      <c r="F870">
        <f t="shared" si="39"/>
        <v>6.5178082191780819E-3</v>
      </c>
      <c r="G870">
        <f t="shared" si="40"/>
        <v>-2.7987638701815043</v>
      </c>
      <c r="H870">
        <f t="shared" si="41"/>
        <v>0.33916252493126775</v>
      </c>
      <c r="I870" s="24">
        <v>44330</v>
      </c>
      <c r="J870" s="44" t="s">
        <v>18</v>
      </c>
    </row>
    <row r="871" spans="1:10" x14ac:dyDescent="0.45">
      <c r="A871" s="24">
        <v>44333</v>
      </c>
      <c r="B871" s="26">
        <v>32700</v>
      </c>
      <c r="C871" s="44" t="s">
        <v>18</v>
      </c>
      <c r="D871" s="28">
        <v>1258.7</v>
      </c>
      <c r="E871" s="27">
        <v>2.3690000000000002</v>
      </c>
      <c r="F871">
        <f t="shared" si="39"/>
        <v>6.49041095890411E-3</v>
      </c>
      <c r="G871">
        <f t="shared" si="40"/>
        <v>-2.5726689624072092</v>
      </c>
      <c r="H871">
        <f t="shared" si="41"/>
        <v>-0.61321052831288425</v>
      </c>
      <c r="I871" s="24">
        <v>44333</v>
      </c>
      <c r="J871" s="44" t="s">
        <v>18</v>
      </c>
    </row>
    <row r="872" spans="1:10" x14ac:dyDescent="0.45">
      <c r="A872" s="24">
        <v>44334</v>
      </c>
      <c r="B872" s="26">
        <v>32100</v>
      </c>
      <c r="C872" s="44" t="s">
        <v>18</v>
      </c>
      <c r="D872" s="28">
        <v>1252.68</v>
      </c>
      <c r="E872" s="27">
        <v>2.3660000000000001</v>
      </c>
      <c r="F872">
        <f t="shared" si="39"/>
        <v>6.4821917808219184E-3</v>
      </c>
      <c r="G872">
        <f t="shared" si="40"/>
        <v>-1.8583869685045746</v>
      </c>
      <c r="H872">
        <f t="shared" si="41"/>
        <v>-0.48590080070601721</v>
      </c>
      <c r="I872" s="24">
        <v>44334</v>
      </c>
      <c r="J872" s="44" t="s">
        <v>18</v>
      </c>
    </row>
    <row r="873" spans="1:10" x14ac:dyDescent="0.45">
      <c r="A873" s="24">
        <v>44335</v>
      </c>
      <c r="B873" s="26">
        <v>32550</v>
      </c>
      <c r="C873" s="44" t="s">
        <v>18</v>
      </c>
      <c r="D873" s="28">
        <v>1262.49</v>
      </c>
      <c r="E873" s="27">
        <v>2.3559999999999999</v>
      </c>
      <c r="F873">
        <f t="shared" si="39"/>
        <v>6.4547945205479448E-3</v>
      </c>
      <c r="G873">
        <f t="shared" si="40"/>
        <v>1.3856790573402535</v>
      </c>
      <c r="H873">
        <f t="shared" si="41"/>
        <v>0.7736157172653082</v>
      </c>
      <c r="I873" s="24">
        <v>44335</v>
      </c>
      <c r="J873" s="44" t="s">
        <v>18</v>
      </c>
    </row>
    <row r="874" spans="1:10" x14ac:dyDescent="0.45">
      <c r="A874" s="24">
        <v>44336</v>
      </c>
      <c r="B874" s="26">
        <v>31900</v>
      </c>
      <c r="C874" s="44" t="s">
        <v>18</v>
      </c>
      <c r="D874" s="28">
        <v>1278.22</v>
      </c>
      <c r="E874" s="27">
        <v>2.3450000000000002</v>
      </c>
      <c r="F874">
        <f t="shared" si="39"/>
        <v>6.4246575342465761E-3</v>
      </c>
      <c r="G874">
        <f t="shared" si="40"/>
        <v>-2.0235605439121778</v>
      </c>
      <c r="H874">
        <f t="shared" si="41"/>
        <v>1.2318277195958525</v>
      </c>
      <c r="I874" s="24">
        <v>44336</v>
      </c>
      <c r="J874" s="44" t="s">
        <v>18</v>
      </c>
    </row>
    <row r="875" spans="1:10" x14ac:dyDescent="0.45">
      <c r="A875" s="24">
        <v>44337</v>
      </c>
      <c r="B875" s="26">
        <v>31950</v>
      </c>
      <c r="C875" s="44" t="s">
        <v>18</v>
      </c>
      <c r="D875" s="28">
        <v>1283.93</v>
      </c>
      <c r="E875" s="27">
        <v>2.3460000000000001</v>
      </c>
      <c r="F875">
        <f t="shared" si="39"/>
        <v>6.427397260273973E-3</v>
      </c>
      <c r="G875">
        <f t="shared" si="40"/>
        <v>0.15018970601421364</v>
      </c>
      <c r="H875">
        <f t="shared" si="41"/>
        <v>0.43929275598673206</v>
      </c>
      <c r="I875" s="24">
        <v>44337</v>
      </c>
      <c r="J875" s="44" t="s">
        <v>18</v>
      </c>
    </row>
    <row r="876" spans="1:10" x14ac:dyDescent="0.45">
      <c r="A876" s="24">
        <v>44340</v>
      </c>
      <c r="B876" s="26">
        <v>32000</v>
      </c>
      <c r="C876" s="44" t="s">
        <v>18</v>
      </c>
      <c r="D876" s="28">
        <v>1297.98</v>
      </c>
      <c r="E876" s="27">
        <v>2.3239999999999998</v>
      </c>
      <c r="F876">
        <f t="shared" si="39"/>
        <v>6.367123287671232E-3</v>
      </c>
      <c r="G876">
        <f t="shared" si="40"/>
        <v>0.15000507433060467</v>
      </c>
      <c r="H876">
        <f t="shared" si="41"/>
        <v>1.0819851962118858</v>
      </c>
      <c r="I876" s="24">
        <v>44340</v>
      </c>
      <c r="J876" s="44" t="s">
        <v>18</v>
      </c>
    </row>
    <row r="877" spans="1:10" x14ac:dyDescent="0.45">
      <c r="A877" s="24">
        <v>44341</v>
      </c>
      <c r="B877" s="26">
        <v>33000</v>
      </c>
      <c r="C877" s="44" t="s">
        <v>18</v>
      </c>
      <c r="D877" s="28">
        <v>1308.58</v>
      </c>
      <c r="E877" s="27">
        <v>2.3159999999999998</v>
      </c>
      <c r="F877">
        <f t="shared" si="39"/>
        <v>6.345205479452054E-3</v>
      </c>
      <c r="G877">
        <f t="shared" si="40"/>
        <v>3.0708206611959166</v>
      </c>
      <c r="H877">
        <f t="shared" si="41"/>
        <v>0.8069917930123125</v>
      </c>
      <c r="I877" s="24">
        <v>44341</v>
      </c>
      <c r="J877" s="44" t="s">
        <v>18</v>
      </c>
    </row>
    <row r="878" spans="1:10" x14ac:dyDescent="0.45">
      <c r="A878" s="24">
        <v>44342</v>
      </c>
      <c r="B878" s="26">
        <v>33000</v>
      </c>
      <c r="C878" s="44" t="s">
        <v>18</v>
      </c>
      <c r="D878" s="28">
        <v>1316.7</v>
      </c>
      <c r="E878" s="27">
        <v>2.3170000000000002</v>
      </c>
      <c r="F878">
        <f t="shared" si="39"/>
        <v>6.3479452054794527E-3</v>
      </c>
      <c r="G878">
        <f t="shared" si="40"/>
        <v>-6.3479452054794527E-3</v>
      </c>
      <c r="H878">
        <f t="shared" si="41"/>
        <v>0.61225471004927234</v>
      </c>
      <c r="I878" s="24">
        <v>44342</v>
      </c>
      <c r="J878" s="44" t="s">
        <v>18</v>
      </c>
    </row>
    <row r="879" spans="1:10" x14ac:dyDescent="0.45">
      <c r="A879" s="24">
        <v>44343</v>
      </c>
      <c r="B879" s="26">
        <v>32350</v>
      </c>
      <c r="C879" s="44" t="s">
        <v>18</v>
      </c>
      <c r="D879" s="28">
        <v>1303.57</v>
      </c>
      <c r="E879" s="27">
        <v>2.3039999999999998</v>
      </c>
      <c r="F879">
        <f t="shared" si="39"/>
        <v>6.3123287671232875E-3</v>
      </c>
      <c r="G879">
        <f t="shared" si="40"/>
        <v>-1.9956663807241855</v>
      </c>
      <c r="H879">
        <f t="shared" si="41"/>
        <v>-1.0085075145601827</v>
      </c>
      <c r="I879" s="24">
        <v>44343</v>
      </c>
      <c r="J879" s="44" t="s">
        <v>18</v>
      </c>
    </row>
    <row r="880" spans="1:10" x14ac:dyDescent="0.45">
      <c r="A880" s="24">
        <v>44344</v>
      </c>
      <c r="B880" s="26">
        <v>32500</v>
      </c>
      <c r="C880" s="44" t="s">
        <v>18</v>
      </c>
      <c r="D880" s="28">
        <v>1320.46</v>
      </c>
      <c r="E880" s="27">
        <v>2.298</v>
      </c>
      <c r="F880">
        <f t="shared" si="39"/>
        <v>6.2958904109589042E-3</v>
      </c>
      <c r="G880">
        <f t="shared" si="40"/>
        <v>0.45631094846726539</v>
      </c>
      <c r="H880">
        <f t="shared" si="41"/>
        <v>1.281054731368275</v>
      </c>
      <c r="I880" s="24">
        <v>44344</v>
      </c>
      <c r="J880" s="44" t="s">
        <v>18</v>
      </c>
    </row>
    <row r="881" spans="1:10" x14ac:dyDescent="0.45">
      <c r="A881" s="24">
        <v>44347</v>
      </c>
      <c r="B881" s="26">
        <v>32050</v>
      </c>
      <c r="C881" s="44" t="s">
        <v>18</v>
      </c>
      <c r="D881" s="28">
        <v>1328.05</v>
      </c>
      <c r="E881" s="27">
        <v>2.2730000000000001</v>
      </c>
      <c r="F881">
        <f t="shared" si="39"/>
        <v>6.2273972602739733E-3</v>
      </c>
      <c r="G881">
        <f t="shared" si="40"/>
        <v>-1.4005179941615491</v>
      </c>
      <c r="H881">
        <f t="shared" si="41"/>
        <v>0.56692662352601941</v>
      </c>
      <c r="I881" s="24">
        <v>44347</v>
      </c>
      <c r="J881" s="44" t="s">
        <v>18</v>
      </c>
    </row>
    <row r="882" spans="1:10" x14ac:dyDescent="0.45">
      <c r="A882" s="24">
        <v>44348</v>
      </c>
      <c r="B882" s="26">
        <v>32050</v>
      </c>
      <c r="C882" s="44" t="s">
        <v>18</v>
      </c>
      <c r="D882" s="28">
        <v>1337.78</v>
      </c>
      <c r="E882" s="27">
        <v>2.2530000000000001</v>
      </c>
      <c r="F882">
        <f t="shared" si="39"/>
        <v>6.172602739726028E-3</v>
      </c>
      <c r="G882">
        <f t="shared" si="40"/>
        <v>-6.172602739726028E-3</v>
      </c>
      <c r="H882">
        <f t="shared" si="41"/>
        <v>0.72380966973612426</v>
      </c>
      <c r="I882" s="24">
        <v>44348</v>
      </c>
      <c r="J882" s="44" t="s">
        <v>18</v>
      </c>
    </row>
    <row r="883" spans="1:10" x14ac:dyDescent="0.45">
      <c r="A883" s="24">
        <v>44349</v>
      </c>
      <c r="B883" s="26">
        <v>33300</v>
      </c>
      <c r="C883" s="44" t="s">
        <v>18</v>
      </c>
      <c r="D883" s="28">
        <v>1340.78</v>
      </c>
      <c r="E883" s="27">
        <v>2.2120000000000002</v>
      </c>
      <c r="F883">
        <f t="shared" si="39"/>
        <v>6.0602739726027402E-3</v>
      </c>
      <c r="G883">
        <f t="shared" si="40"/>
        <v>3.8199610879993093</v>
      </c>
      <c r="H883">
        <f t="shared" si="41"/>
        <v>0.21794077542795123</v>
      </c>
      <c r="I883" s="24">
        <v>44349</v>
      </c>
      <c r="J883" s="44" t="s">
        <v>18</v>
      </c>
    </row>
    <row r="884" spans="1:10" x14ac:dyDescent="0.45">
      <c r="A884" s="24">
        <v>44350</v>
      </c>
      <c r="B884" s="26">
        <v>35500</v>
      </c>
      <c r="C884" s="44" t="s">
        <v>18</v>
      </c>
      <c r="D884" s="28">
        <v>1364.28</v>
      </c>
      <c r="E884" s="27">
        <v>2.2530000000000001</v>
      </c>
      <c r="F884">
        <f t="shared" si="39"/>
        <v>6.172602739726028E-3</v>
      </c>
      <c r="G884">
        <f t="shared" si="40"/>
        <v>6.3913573467574771</v>
      </c>
      <c r="H884">
        <f t="shared" si="41"/>
        <v>1.7313556752831643</v>
      </c>
      <c r="I884" s="24">
        <v>44350</v>
      </c>
      <c r="J884" s="44" t="s">
        <v>18</v>
      </c>
    </row>
    <row r="885" spans="1:10" x14ac:dyDescent="0.45">
      <c r="A885" s="24">
        <v>44351</v>
      </c>
      <c r="B885" s="26">
        <v>36000</v>
      </c>
      <c r="C885" s="44" t="s">
        <v>18</v>
      </c>
      <c r="D885" s="28">
        <v>1374.05</v>
      </c>
      <c r="E885" s="27">
        <v>2.2389999999999999</v>
      </c>
      <c r="F885">
        <f t="shared" si="39"/>
        <v>6.1342465753424658E-3</v>
      </c>
      <c r="G885">
        <f t="shared" si="40"/>
        <v>1.3924899508986446</v>
      </c>
      <c r="H885">
        <f t="shared" si="41"/>
        <v>0.7074423827314178</v>
      </c>
      <c r="I885" s="24">
        <v>44351</v>
      </c>
      <c r="J885" s="44" t="s">
        <v>18</v>
      </c>
    </row>
    <row r="886" spans="1:10" x14ac:dyDescent="0.45">
      <c r="A886" s="24">
        <v>44354</v>
      </c>
      <c r="B886" s="26">
        <v>36500</v>
      </c>
      <c r="C886" s="44" t="s">
        <v>18</v>
      </c>
      <c r="D886" s="28">
        <v>1358.78</v>
      </c>
      <c r="E886" s="27">
        <v>2.242</v>
      </c>
      <c r="F886">
        <f t="shared" si="39"/>
        <v>6.1424657534246575E-3</v>
      </c>
      <c r="G886">
        <f t="shared" si="40"/>
        <v>1.3731897474801524</v>
      </c>
      <c r="H886">
        <f t="shared" si="41"/>
        <v>-1.1236769571103038</v>
      </c>
      <c r="I886" s="24">
        <v>44354</v>
      </c>
      <c r="J886" s="44" t="s">
        <v>18</v>
      </c>
    </row>
    <row r="887" spans="1:10" x14ac:dyDescent="0.45">
      <c r="A887" s="24">
        <v>44355</v>
      </c>
      <c r="B887" s="26">
        <v>36900</v>
      </c>
      <c r="C887" s="44" t="s">
        <v>18</v>
      </c>
      <c r="D887" s="28">
        <v>1319.88</v>
      </c>
      <c r="E887" s="27">
        <v>2.2210000000000001</v>
      </c>
      <c r="F887">
        <f t="shared" si="39"/>
        <v>6.0849315068493151E-3</v>
      </c>
      <c r="G887">
        <f t="shared" si="40"/>
        <v>1.0838441142967143</v>
      </c>
      <c r="H887">
        <f t="shared" si="41"/>
        <v>-2.9107264266557182</v>
      </c>
      <c r="I887" s="24">
        <v>44355</v>
      </c>
      <c r="J887" s="44" t="s">
        <v>18</v>
      </c>
    </row>
    <row r="888" spans="1:10" x14ac:dyDescent="0.45">
      <c r="A888" s="24">
        <v>44356</v>
      </c>
      <c r="B888" s="26">
        <v>36400</v>
      </c>
      <c r="C888" s="44" t="s">
        <v>18</v>
      </c>
      <c r="D888" s="28">
        <v>1332.9</v>
      </c>
      <c r="E888" s="27">
        <v>2.2050000000000001</v>
      </c>
      <c r="F888">
        <f t="shared" si="39"/>
        <v>6.0410958904109592E-3</v>
      </c>
      <c r="G888">
        <f t="shared" si="40"/>
        <v>-1.3703187362690599</v>
      </c>
      <c r="H888">
        <f t="shared" si="41"/>
        <v>0.97557852940427758</v>
      </c>
      <c r="I888" s="24">
        <v>44356</v>
      </c>
      <c r="J888" s="44" t="s">
        <v>18</v>
      </c>
    </row>
    <row r="889" spans="1:10" x14ac:dyDescent="0.45">
      <c r="A889" s="24">
        <v>44357</v>
      </c>
      <c r="B889" s="26">
        <v>37450</v>
      </c>
      <c r="C889" s="44" t="s">
        <v>18</v>
      </c>
      <c r="D889" s="28">
        <v>1323.58</v>
      </c>
      <c r="E889" s="27">
        <v>2.2149999999999999</v>
      </c>
      <c r="F889">
        <f t="shared" si="39"/>
        <v>6.068493150684931E-3</v>
      </c>
      <c r="G889">
        <f t="shared" si="40"/>
        <v>2.837725038902656</v>
      </c>
      <c r="H889">
        <f t="shared" si="41"/>
        <v>-0.70775179134123678</v>
      </c>
      <c r="I889" s="24">
        <v>44357</v>
      </c>
      <c r="J889" s="44" t="s">
        <v>18</v>
      </c>
    </row>
    <row r="890" spans="1:10" x14ac:dyDescent="0.45">
      <c r="A890" s="24">
        <v>44358</v>
      </c>
      <c r="B890" s="26">
        <v>38400</v>
      </c>
      <c r="C890" s="44" t="s">
        <v>18</v>
      </c>
      <c r="D890" s="28">
        <v>1351.74</v>
      </c>
      <c r="E890" s="27">
        <v>2.181</v>
      </c>
      <c r="F890">
        <f t="shared" si="39"/>
        <v>5.9753424657534252E-3</v>
      </c>
      <c r="G890">
        <f t="shared" si="40"/>
        <v>2.4990996205795235</v>
      </c>
      <c r="H890">
        <f t="shared" si="41"/>
        <v>2.0992711364381904</v>
      </c>
      <c r="I890" s="24">
        <v>44358</v>
      </c>
      <c r="J890" s="44" t="s">
        <v>18</v>
      </c>
    </row>
    <row r="891" spans="1:10" x14ac:dyDescent="0.45">
      <c r="A891" s="24">
        <v>44361</v>
      </c>
      <c r="B891" s="26">
        <v>38500</v>
      </c>
      <c r="C891" s="44" t="s">
        <v>18</v>
      </c>
      <c r="D891" s="28">
        <v>1361.72</v>
      </c>
      <c r="E891" s="27">
        <v>2.169</v>
      </c>
      <c r="F891">
        <f t="shared" si="39"/>
        <v>5.9424657534246578E-3</v>
      </c>
      <c r="G891">
        <f t="shared" si="40"/>
        <v>0.25413570425231935</v>
      </c>
      <c r="H891">
        <f t="shared" si="41"/>
        <v>0.7296530470977628</v>
      </c>
      <c r="I891" s="24">
        <v>44361</v>
      </c>
      <c r="J891" s="44" t="s">
        <v>18</v>
      </c>
    </row>
    <row r="892" spans="1:10" x14ac:dyDescent="0.45">
      <c r="A892" s="24">
        <v>44362</v>
      </c>
      <c r="B892" s="26">
        <v>38000</v>
      </c>
      <c r="C892" s="44" t="s">
        <v>18</v>
      </c>
      <c r="D892" s="28">
        <v>1367.36</v>
      </c>
      <c r="E892" s="27">
        <v>2.21</v>
      </c>
      <c r="F892">
        <f t="shared" si="39"/>
        <v>6.0547945205479455E-3</v>
      </c>
      <c r="G892">
        <f t="shared" si="40"/>
        <v>-1.3132629512558256</v>
      </c>
      <c r="H892">
        <f t="shared" si="41"/>
        <v>0.40727189648364009</v>
      </c>
      <c r="I892" s="24">
        <v>44362</v>
      </c>
      <c r="J892" s="44" t="s">
        <v>18</v>
      </c>
    </row>
    <row r="893" spans="1:10" x14ac:dyDescent="0.45">
      <c r="A893" s="24">
        <v>44363</v>
      </c>
      <c r="B893" s="26">
        <v>37700</v>
      </c>
      <c r="C893" s="44" t="s">
        <v>18</v>
      </c>
      <c r="D893" s="28">
        <v>1356.52</v>
      </c>
      <c r="E893" s="27">
        <v>2.1680000000000001</v>
      </c>
      <c r="F893">
        <f t="shared" si="39"/>
        <v>5.9397260273972609E-3</v>
      </c>
      <c r="G893">
        <f t="shared" si="40"/>
        <v>-0.79854625326946882</v>
      </c>
      <c r="H893">
        <f t="shared" si="41"/>
        <v>-0.8018673899613904</v>
      </c>
      <c r="I893" s="24">
        <v>44363</v>
      </c>
      <c r="J893" s="44" t="s">
        <v>18</v>
      </c>
    </row>
    <row r="894" spans="1:10" x14ac:dyDescent="0.45">
      <c r="A894" s="24">
        <v>44364</v>
      </c>
      <c r="B894" s="26">
        <v>38300</v>
      </c>
      <c r="C894" s="44" t="s">
        <v>18</v>
      </c>
      <c r="D894" s="28">
        <v>1359.92</v>
      </c>
      <c r="E894" s="27">
        <v>2.1669999999999998</v>
      </c>
      <c r="F894">
        <f t="shared" si="39"/>
        <v>5.9369863013698622E-3</v>
      </c>
      <c r="G894">
        <f t="shared" si="40"/>
        <v>1.5730431869621593</v>
      </c>
      <c r="H894">
        <f t="shared" si="41"/>
        <v>0.24439077911805535</v>
      </c>
      <c r="I894" s="24">
        <v>44364</v>
      </c>
      <c r="J894" s="44" t="s">
        <v>18</v>
      </c>
    </row>
    <row r="895" spans="1:10" x14ac:dyDescent="0.45">
      <c r="A895" s="24">
        <v>44365</v>
      </c>
      <c r="B895" s="26">
        <v>40300</v>
      </c>
      <c r="C895" s="44" t="s">
        <v>18</v>
      </c>
      <c r="D895" s="28">
        <v>1377.77</v>
      </c>
      <c r="E895" s="27">
        <v>2.1269999999999998</v>
      </c>
      <c r="F895">
        <f t="shared" si="39"/>
        <v>5.8273972602739723E-3</v>
      </c>
      <c r="G895">
        <f t="shared" si="40"/>
        <v>5.0843298793434295</v>
      </c>
      <c r="H895">
        <f t="shared" si="41"/>
        <v>1.2982101636567371</v>
      </c>
      <c r="I895" s="24">
        <v>44365</v>
      </c>
      <c r="J895" s="44" t="s">
        <v>18</v>
      </c>
    </row>
    <row r="896" spans="1:10" x14ac:dyDescent="0.45">
      <c r="A896" s="24">
        <v>44368</v>
      </c>
      <c r="B896" s="26">
        <v>39000</v>
      </c>
      <c r="C896" s="44" t="s">
        <v>18</v>
      </c>
      <c r="D896" s="28">
        <v>1372.63</v>
      </c>
      <c r="E896" s="27">
        <v>2.1760000000000002</v>
      </c>
      <c r="F896">
        <f t="shared" si="39"/>
        <v>5.9616438356164389E-3</v>
      </c>
      <c r="G896">
        <f t="shared" si="40"/>
        <v>-3.2849439261347002</v>
      </c>
      <c r="H896">
        <f t="shared" si="41"/>
        <v>-0.37972589513018729</v>
      </c>
      <c r="I896" s="24">
        <v>44368</v>
      </c>
      <c r="J896" s="44" t="s">
        <v>18</v>
      </c>
    </row>
    <row r="897" spans="1:10" x14ac:dyDescent="0.45">
      <c r="A897" s="24">
        <v>44369</v>
      </c>
      <c r="B897" s="26">
        <v>39000</v>
      </c>
      <c r="C897" s="44" t="s">
        <v>18</v>
      </c>
      <c r="D897" s="28">
        <v>1379.97</v>
      </c>
      <c r="E897" s="27">
        <v>2.1579999999999999</v>
      </c>
      <c r="F897">
        <f t="shared" si="39"/>
        <v>5.9123287671232873E-3</v>
      </c>
      <c r="G897">
        <f t="shared" si="40"/>
        <v>-5.9123287671232873E-3</v>
      </c>
      <c r="H897">
        <f t="shared" si="41"/>
        <v>0.5274028930107254</v>
      </c>
      <c r="I897" s="24">
        <v>44369</v>
      </c>
      <c r="J897" s="44" t="s">
        <v>18</v>
      </c>
    </row>
    <row r="898" spans="1:10" x14ac:dyDescent="0.45">
      <c r="A898" s="24">
        <v>44370</v>
      </c>
      <c r="B898" s="26">
        <v>39500</v>
      </c>
      <c r="C898" s="44" t="s">
        <v>18</v>
      </c>
      <c r="D898" s="28">
        <v>1376.87</v>
      </c>
      <c r="E898" s="27">
        <v>2.1789999999999998</v>
      </c>
      <c r="F898">
        <f t="shared" si="39"/>
        <v>5.9698630136986296E-3</v>
      </c>
      <c r="G898">
        <f t="shared" si="40"/>
        <v>1.2679327147292725</v>
      </c>
      <c r="H898">
        <f t="shared" si="41"/>
        <v>-0.23086512763516762</v>
      </c>
      <c r="I898" s="24">
        <v>44370</v>
      </c>
      <c r="J898" s="44" t="s">
        <v>18</v>
      </c>
    </row>
    <row r="899" spans="1:10" x14ac:dyDescent="0.45">
      <c r="A899" s="24">
        <v>44371</v>
      </c>
      <c r="B899" s="26">
        <v>39800</v>
      </c>
      <c r="C899" s="44" t="s">
        <v>18</v>
      </c>
      <c r="D899" s="28">
        <v>1379.72</v>
      </c>
      <c r="E899" s="27">
        <v>2.173</v>
      </c>
      <c r="F899">
        <f t="shared" ref="F899:F962" si="42">E899/365</f>
        <v>5.9534246575342464E-3</v>
      </c>
      <c r="G899">
        <f t="shared" si="40"/>
        <v>0.75067061367405341</v>
      </c>
      <c r="H899">
        <f t="shared" si="41"/>
        <v>0.20082386289522405</v>
      </c>
      <c r="I899" s="24">
        <v>44371</v>
      </c>
      <c r="J899" s="44" t="s">
        <v>18</v>
      </c>
    </row>
    <row r="900" spans="1:10" x14ac:dyDescent="0.45">
      <c r="A900" s="24">
        <v>44372</v>
      </c>
      <c r="B900" s="26">
        <v>39950</v>
      </c>
      <c r="C900" s="44" t="s">
        <v>18</v>
      </c>
      <c r="D900" s="28">
        <v>1390.12</v>
      </c>
      <c r="E900" s="27">
        <v>2.2240000000000002</v>
      </c>
      <c r="F900">
        <f t="shared" si="42"/>
        <v>6.0931506849315076E-3</v>
      </c>
      <c r="G900">
        <f t="shared" ref="G900:G963" si="43">LN(B900/B899)*100-F900</f>
        <v>0.3700828415042271</v>
      </c>
      <c r="H900">
        <f t="shared" ref="H900:H963" si="44">LN(D900/D899)*100-F900</f>
        <v>0.74485628130090953</v>
      </c>
      <c r="I900" s="24">
        <v>44372</v>
      </c>
      <c r="J900" s="44" t="s">
        <v>18</v>
      </c>
    </row>
    <row r="901" spans="1:10" x14ac:dyDescent="0.45">
      <c r="A901" s="24">
        <v>44375</v>
      </c>
      <c r="B901" s="26">
        <v>39800</v>
      </c>
      <c r="C901" s="44" t="s">
        <v>18</v>
      </c>
      <c r="D901" s="28">
        <v>1405.81</v>
      </c>
      <c r="E901" s="27">
        <v>2.2120000000000002</v>
      </c>
      <c r="F901">
        <f t="shared" si="42"/>
        <v>6.0602739726027402E-3</v>
      </c>
      <c r="G901">
        <f t="shared" si="43"/>
        <v>-0.38223626616177114</v>
      </c>
      <c r="H901">
        <f t="shared" si="44"/>
        <v>1.1162972030485598</v>
      </c>
      <c r="I901" s="24">
        <v>44375</v>
      </c>
      <c r="J901" s="44" t="s">
        <v>18</v>
      </c>
    </row>
    <row r="902" spans="1:10" x14ac:dyDescent="0.45">
      <c r="A902" s="24">
        <v>44376</v>
      </c>
      <c r="B902" s="26">
        <v>40200</v>
      </c>
      <c r="C902" s="44" t="s">
        <v>18</v>
      </c>
      <c r="D902" s="28">
        <v>1410.04</v>
      </c>
      <c r="E902" s="27">
        <v>2.1789999999999998</v>
      </c>
      <c r="F902">
        <f t="shared" si="42"/>
        <v>5.9698630136986296E-3</v>
      </c>
      <c r="G902">
        <f t="shared" si="43"/>
        <v>0.99403847044464122</v>
      </c>
      <c r="H902">
        <f t="shared" si="44"/>
        <v>0.29447250301165268</v>
      </c>
      <c r="I902" s="24">
        <v>44376</v>
      </c>
      <c r="J902" s="44" t="s">
        <v>18</v>
      </c>
    </row>
    <row r="903" spans="1:10" x14ac:dyDescent="0.45">
      <c r="A903" s="24">
        <v>44377</v>
      </c>
      <c r="B903" s="26">
        <v>40000</v>
      </c>
      <c r="C903" s="44" t="s">
        <v>18</v>
      </c>
      <c r="D903" s="28">
        <v>1408.55</v>
      </c>
      <c r="E903" s="27">
        <v>2.1739999999999999</v>
      </c>
      <c r="F903">
        <f t="shared" si="42"/>
        <v>5.9561643835616433E-3</v>
      </c>
      <c r="G903">
        <f t="shared" si="43"/>
        <v>-0.50471031548746681</v>
      </c>
      <c r="H903">
        <f t="shared" si="44"/>
        <v>-0.1116827964084427</v>
      </c>
      <c r="I903" s="24">
        <v>44377</v>
      </c>
      <c r="J903" s="44" t="s">
        <v>18</v>
      </c>
    </row>
    <row r="904" spans="1:10" x14ac:dyDescent="0.45">
      <c r="A904" s="24">
        <v>44378</v>
      </c>
      <c r="B904" s="26">
        <v>39700</v>
      </c>
      <c r="C904" s="44" t="s">
        <v>18</v>
      </c>
      <c r="D904" s="28">
        <v>1417.08</v>
      </c>
      <c r="E904" s="27">
        <v>2.161</v>
      </c>
      <c r="F904">
        <f t="shared" si="42"/>
        <v>5.9205479452054798E-3</v>
      </c>
      <c r="G904">
        <f t="shared" si="43"/>
        <v>-0.75874719002435786</v>
      </c>
      <c r="H904">
        <f t="shared" si="44"/>
        <v>0.5978404477833732</v>
      </c>
      <c r="I904" s="24">
        <v>44378</v>
      </c>
      <c r="J904" s="44" t="s">
        <v>18</v>
      </c>
    </row>
    <row r="905" spans="1:10" x14ac:dyDescent="0.45">
      <c r="A905" s="24">
        <v>44379</v>
      </c>
      <c r="B905" s="26">
        <v>40900</v>
      </c>
      <c r="C905" s="44" t="s">
        <v>18</v>
      </c>
      <c r="D905" s="28">
        <v>1420.27</v>
      </c>
      <c r="E905" s="27">
        <v>2.149</v>
      </c>
      <c r="F905">
        <f t="shared" si="42"/>
        <v>5.8876712328767124E-3</v>
      </c>
      <c r="G905">
        <f t="shared" si="43"/>
        <v>2.9719998643282621</v>
      </c>
      <c r="H905">
        <f t="shared" si="44"/>
        <v>0.21897012523780637</v>
      </c>
      <c r="I905" s="24">
        <v>44379</v>
      </c>
      <c r="J905" s="44" t="s">
        <v>18</v>
      </c>
    </row>
    <row r="906" spans="1:10" x14ac:dyDescent="0.45">
      <c r="A906" s="24">
        <v>44382</v>
      </c>
      <c r="B906" s="26">
        <v>40200</v>
      </c>
      <c r="C906" s="44" t="s">
        <v>18</v>
      </c>
      <c r="D906" s="28">
        <v>1411.13</v>
      </c>
      <c r="E906" s="27">
        <v>2.1339999999999999</v>
      </c>
      <c r="F906">
        <f t="shared" si="42"/>
        <v>5.8465753424657534E-3</v>
      </c>
      <c r="G906">
        <f t="shared" si="43"/>
        <v>-1.7321533177205366</v>
      </c>
      <c r="H906">
        <f t="shared" si="44"/>
        <v>-0.65146582716764356</v>
      </c>
      <c r="I906" s="24">
        <v>44382</v>
      </c>
      <c r="J906" s="44" t="s">
        <v>18</v>
      </c>
    </row>
    <row r="907" spans="1:10" x14ac:dyDescent="0.45">
      <c r="A907" s="24">
        <v>44383</v>
      </c>
      <c r="B907" s="26">
        <v>39800</v>
      </c>
      <c r="C907" s="44" t="s">
        <v>18</v>
      </c>
      <c r="D907" s="28">
        <v>1354.79</v>
      </c>
      <c r="E907" s="27">
        <v>2.1280000000000001</v>
      </c>
      <c r="F907">
        <f t="shared" si="42"/>
        <v>5.8301369863013701E-3</v>
      </c>
      <c r="G907">
        <f t="shared" si="43"/>
        <v>-1.0058384704446324</v>
      </c>
      <c r="H907">
        <f t="shared" si="44"/>
        <v>-4.0802642464404242</v>
      </c>
      <c r="I907" s="24">
        <v>44383</v>
      </c>
      <c r="J907" s="44" t="s">
        <v>18</v>
      </c>
    </row>
    <row r="908" spans="1:10" x14ac:dyDescent="0.45">
      <c r="A908" s="24">
        <v>44384</v>
      </c>
      <c r="B908" s="26">
        <v>38900</v>
      </c>
      <c r="C908" s="44" t="s">
        <v>18</v>
      </c>
      <c r="D908" s="28">
        <v>1388.55</v>
      </c>
      <c r="E908" s="27">
        <v>2.1539999999999999</v>
      </c>
      <c r="F908">
        <f t="shared" si="42"/>
        <v>5.9013698630136988E-3</v>
      </c>
      <c r="G908">
        <f t="shared" si="43"/>
        <v>-2.2931675364621591</v>
      </c>
      <c r="H908">
        <f t="shared" si="44"/>
        <v>2.455456272959545</v>
      </c>
      <c r="I908" s="24">
        <v>44384</v>
      </c>
      <c r="J908" s="44" t="s">
        <v>18</v>
      </c>
    </row>
    <row r="909" spans="1:10" x14ac:dyDescent="0.45">
      <c r="A909" s="24">
        <v>44385</v>
      </c>
      <c r="B909" s="26">
        <v>38950</v>
      </c>
      <c r="C909" s="44" t="s">
        <v>18</v>
      </c>
      <c r="D909" s="28">
        <v>1374.68</v>
      </c>
      <c r="E909" s="27">
        <v>2.1280000000000001</v>
      </c>
      <c r="F909">
        <f t="shared" si="42"/>
        <v>5.8301369863013701E-3</v>
      </c>
      <c r="G909">
        <f t="shared" si="43"/>
        <v>0.12262203224936051</v>
      </c>
      <c r="H909">
        <f t="shared" si="44"/>
        <v>-1.0097361808442582</v>
      </c>
      <c r="I909" s="24">
        <v>44385</v>
      </c>
      <c r="J909" s="44" t="s">
        <v>18</v>
      </c>
    </row>
    <row r="910" spans="1:10" x14ac:dyDescent="0.45">
      <c r="A910" s="24">
        <v>44386</v>
      </c>
      <c r="B910" s="26">
        <v>38900</v>
      </c>
      <c r="C910" s="44" t="s">
        <v>18</v>
      </c>
      <c r="D910" s="28">
        <v>1347.14</v>
      </c>
      <c r="E910" s="27">
        <v>2.1269999999999998</v>
      </c>
      <c r="F910">
        <f t="shared" si="42"/>
        <v>5.8273972602739723E-3</v>
      </c>
      <c r="G910">
        <f t="shared" si="43"/>
        <v>-0.13427956649593675</v>
      </c>
      <c r="H910">
        <f t="shared" si="44"/>
        <v>-2.0295424036186271</v>
      </c>
      <c r="I910" s="24">
        <v>44386</v>
      </c>
      <c r="J910" s="44" t="s">
        <v>18</v>
      </c>
    </row>
    <row r="911" spans="1:10" x14ac:dyDescent="0.45">
      <c r="A911" s="24">
        <v>44389</v>
      </c>
      <c r="B911" s="26">
        <v>37800</v>
      </c>
      <c r="C911" s="44" t="s">
        <v>18</v>
      </c>
      <c r="D911" s="28">
        <v>1296.3</v>
      </c>
      <c r="E911" s="27">
        <v>2.1509999999999998</v>
      </c>
      <c r="F911">
        <f t="shared" si="42"/>
        <v>5.8931506849315063E-3</v>
      </c>
      <c r="G911">
        <f t="shared" si="43"/>
        <v>-2.8744079505707867</v>
      </c>
      <c r="H911">
        <f t="shared" si="44"/>
        <v>-3.8528705580018956</v>
      </c>
      <c r="I911" s="24">
        <v>44389</v>
      </c>
      <c r="J911" s="44" t="s">
        <v>18</v>
      </c>
    </row>
    <row r="912" spans="1:10" x14ac:dyDescent="0.45">
      <c r="A912" s="24">
        <v>44390</v>
      </c>
      <c r="B912" s="26">
        <v>38000</v>
      </c>
      <c r="C912" s="44" t="s">
        <v>18</v>
      </c>
      <c r="D912" s="28">
        <v>1297.54</v>
      </c>
      <c r="E912" s="27">
        <v>2.1440000000000001</v>
      </c>
      <c r="F912">
        <f t="shared" si="42"/>
        <v>5.8739726027397261E-3</v>
      </c>
      <c r="G912">
        <f t="shared" si="43"/>
        <v>0.52183173748164224</v>
      </c>
      <c r="H912">
        <f t="shared" si="44"/>
        <v>8.9737174920779011E-2</v>
      </c>
      <c r="I912" s="24">
        <v>44390</v>
      </c>
      <c r="J912" s="44" t="s">
        <v>18</v>
      </c>
    </row>
    <row r="913" spans="1:10" x14ac:dyDescent="0.45">
      <c r="A913" s="24">
        <v>44391</v>
      </c>
      <c r="B913" s="26">
        <v>39000</v>
      </c>
      <c r="C913" s="44" t="s">
        <v>18</v>
      </c>
      <c r="D913" s="28">
        <v>1279.9100000000001</v>
      </c>
      <c r="E913" s="27">
        <v>2.101</v>
      </c>
      <c r="F913">
        <f t="shared" si="42"/>
        <v>5.7561643835616436E-3</v>
      </c>
      <c r="G913">
        <f t="shared" si="43"/>
        <v>2.5917924759425119</v>
      </c>
      <c r="H913">
        <f t="shared" si="44"/>
        <v>-1.3737962783444821</v>
      </c>
      <c r="I913" s="24">
        <v>44391</v>
      </c>
      <c r="J913" s="44" t="s">
        <v>18</v>
      </c>
    </row>
    <row r="914" spans="1:10" x14ac:dyDescent="0.45">
      <c r="A914" s="24">
        <v>44392</v>
      </c>
      <c r="B914" s="26">
        <v>39000</v>
      </c>
      <c r="C914" s="44" t="s">
        <v>18</v>
      </c>
      <c r="D914" s="28">
        <v>1293.92</v>
      </c>
      <c r="E914" s="27">
        <v>2.1030000000000002</v>
      </c>
      <c r="F914">
        <f t="shared" si="42"/>
        <v>5.7616438356164392E-3</v>
      </c>
      <c r="G914">
        <f t="shared" si="43"/>
        <v>-5.7616438356164392E-3</v>
      </c>
      <c r="H914">
        <f t="shared" si="44"/>
        <v>1.0828990967532701</v>
      </c>
      <c r="I914" s="24">
        <v>44392</v>
      </c>
      <c r="J914" s="44" t="s">
        <v>18</v>
      </c>
    </row>
    <row r="915" spans="1:10" x14ac:dyDescent="0.45">
      <c r="A915" s="24">
        <v>44393</v>
      </c>
      <c r="B915" s="26">
        <v>39700</v>
      </c>
      <c r="C915" s="44" t="s">
        <v>18</v>
      </c>
      <c r="D915" s="28">
        <v>1299.31</v>
      </c>
      <c r="E915" s="27">
        <v>2.1240000000000001</v>
      </c>
      <c r="F915">
        <f t="shared" si="42"/>
        <v>5.8191780821917815E-3</v>
      </c>
      <c r="G915">
        <f t="shared" si="43"/>
        <v>1.7731349782676322</v>
      </c>
      <c r="H915">
        <f t="shared" si="44"/>
        <v>0.40987921826746776</v>
      </c>
      <c r="I915" s="24">
        <v>44393</v>
      </c>
      <c r="J915" s="44" t="s">
        <v>18</v>
      </c>
    </row>
    <row r="916" spans="1:10" x14ac:dyDescent="0.45">
      <c r="A916" s="24">
        <v>44396</v>
      </c>
      <c r="B916" s="26">
        <v>38000</v>
      </c>
      <c r="C916" s="44" t="s">
        <v>18</v>
      </c>
      <c r="D916" s="28">
        <v>1243.51</v>
      </c>
      <c r="E916" s="27">
        <v>2.133</v>
      </c>
      <c r="F916">
        <f t="shared" si="42"/>
        <v>5.8438356164383564E-3</v>
      </c>
      <c r="G916">
        <f t="shared" si="43"/>
        <v>-4.3823466322923359</v>
      </c>
      <c r="H916">
        <f t="shared" si="44"/>
        <v>-4.3953766638598237</v>
      </c>
      <c r="I916" s="24">
        <v>44396</v>
      </c>
      <c r="J916" s="44" t="s">
        <v>18</v>
      </c>
    </row>
    <row r="917" spans="1:10" x14ac:dyDescent="0.45">
      <c r="A917" s="24">
        <v>44397</v>
      </c>
      <c r="B917" s="26">
        <v>38700</v>
      </c>
      <c r="C917" s="44" t="s">
        <v>18</v>
      </c>
      <c r="D917" s="28">
        <v>1273.29</v>
      </c>
      <c r="E917" s="27">
        <v>2.1320000000000001</v>
      </c>
      <c r="F917">
        <f t="shared" si="42"/>
        <v>5.8410958904109595E-3</v>
      </c>
      <c r="G917">
        <f t="shared" si="43"/>
        <v>1.8195029350446192</v>
      </c>
      <c r="H917">
        <f t="shared" si="44"/>
        <v>2.3607664952338014</v>
      </c>
      <c r="I917" s="24">
        <v>44397</v>
      </c>
      <c r="J917" s="44" t="s">
        <v>18</v>
      </c>
    </row>
    <row r="918" spans="1:10" x14ac:dyDescent="0.45">
      <c r="A918" s="24">
        <v>44398</v>
      </c>
      <c r="B918" s="26">
        <v>38800</v>
      </c>
      <c r="C918" s="44" t="s">
        <v>18</v>
      </c>
      <c r="D918" s="28">
        <v>1270.79</v>
      </c>
      <c r="E918" s="27">
        <v>2.1230000000000002</v>
      </c>
      <c r="F918">
        <f t="shared" si="42"/>
        <v>5.8164383561643837E-3</v>
      </c>
      <c r="G918">
        <f t="shared" si="43"/>
        <v>0.25224822099300692</v>
      </c>
      <c r="H918">
        <f t="shared" si="44"/>
        <v>-0.20235120178392096</v>
      </c>
      <c r="I918" s="24">
        <v>44398</v>
      </c>
      <c r="J918" s="44" t="s">
        <v>18</v>
      </c>
    </row>
    <row r="919" spans="1:10" x14ac:dyDescent="0.45">
      <c r="A919" s="24">
        <v>44399</v>
      </c>
      <c r="B919" s="26">
        <v>39800</v>
      </c>
      <c r="C919" s="44" t="s">
        <v>18</v>
      </c>
      <c r="D919" s="28">
        <v>1293.67</v>
      </c>
      <c r="E919" s="27">
        <v>2.1190000000000002</v>
      </c>
      <c r="F919">
        <f t="shared" si="42"/>
        <v>5.8054794520547952E-3</v>
      </c>
      <c r="G919">
        <f t="shared" si="43"/>
        <v>2.5388610866643626</v>
      </c>
      <c r="H919">
        <f t="shared" si="44"/>
        <v>1.7786331252918435</v>
      </c>
      <c r="I919" s="24">
        <v>44399</v>
      </c>
      <c r="J919" s="44" t="s">
        <v>18</v>
      </c>
    </row>
    <row r="920" spans="1:10" x14ac:dyDescent="0.45">
      <c r="A920" s="24">
        <v>44400</v>
      </c>
      <c r="B920" s="26">
        <v>41000</v>
      </c>
      <c r="C920" s="44" t="s">
        <v>18</v>
      </c>
      <c r="D920" s="28">
        <v>1268.83</v>
      </c>
      <c r="E920" s="27">
        <v>2.1269999999999998</v>
      </c>
      <c r="F920">
        <f t="shared" si="42"/>
        <v>5.8273972602739723E-3</v>
      </c>
      <c r="G920">
        <f t="shared" si="43"/>
        <v>2.9646880441312953</v>
      </c>
      <c r="H920">
        <f t="shared" si="44"/>
        <v>-1.9446198336123142</v>
      </c>
      <c r="I920" s="24">
        <v>44400</v>
      </c>
      <c r="J920" s="44" t="s">
        <v>18</v>
      </c>
    </row>
    <row r="921" spans="1:10" x14ac:dyDescent="0.45">
      <c r="A921" s="24">
        <v>44403</v>
      </c>
      <c r="B921" s="26">
        <v>41500</v>
      </c>
      <c r="C921" s="44" t="s">
        <v>18</v>
      </c>
      <c r="D921" s="28">
        <v>1272.71</v>
      </c>
      <c r="E921" s="27">
        <v>2.1139999999999999</v>
      </c>
      <c r="F921">
        <f t="shared" si="42"/>
        <v>5.791780821917808E-3</v>
      </c>
      <c r="G921">
        <f t="shared" si="43"/>
        <v>1.2063442724125641</v>
      </c>
      <c r="H921">
        <f t="shared" si="44"/>
        <v>0.29953514806841597</v>
      </c>
      <c r="I921" s="24">
        <v>44403</v>
      </c>
      <c r="J921" s="44" t="s">
        <v>18</v>
      </c>
    </row>
    <row r="922" spans="1:10" x14ac:dyDescent="0.45">
      <c r="A922" s="24">
        <v>44404</v>
      </c>
      <c r="B922" s="26">
        <v>41000</v>
      </c>
      <c r="C922" s="44" t="s">
        <v>18</v>
      </c>
      <c r="D922" s="28">
        <v>1276.93</v>
      </c>
      <c r="E922" s="27">
        <v>2.1160000000000001</v>
      </c>
      <c r="F922">
        <f t="shared" si="42"/>
        <v>5.7972602739726027E-3</v>
      </c>
      <c r="G922">
        <f t="shared" si="43"/>
        <v>-1.2179333135084576</v>
      </c>
      <c r="H922">
        <f t="shared" si="44"/>
        <v>0.3252301674046813</v>
      </c>
      <c r="I922" s="24">
        <v>44404</v>
      </c>
      <c r="J922" s="44" t="s">
        <v>18</v>
      </c>
    </row>
    <row r="923" spans="1:10" x14ac:dyDescent="0.45">
      <c r="A923" s="24">
        <v>44405</v>
      </c>
      <c r="B923" s="26">
        <v>42000</v>
      </c>
      <c r="C923" s="44" t="s">
        <v>18</v>
      </c>
      <c r="D923" s="28">
        <v>1277.07</v>
      </c>
      <c r="E923" s="27">
        <v>2.1520000000000001</v>
      </c>
      <c r="F923">
        <f t="shared" si="42"/>
        <v>5.8958904109589049E-3</v>
      </c>
      <c r="G923">
        <f t="shared" si="43"/>
        <v>2.4038592674950934</v>
      </c>
      <c r="H923">
        <f t="shared" si="44"/>
        <v>5.067304588257911E-3</v>
      </c>
      <c r="I923" s="24">
        <v>44405</v>
      </c>
      <c r="J923" s="44" t="s">
        <v>18</v>
      </c>
    </row>
    <row r="924" spans="1:10" x14ac:dyDescent="0.45">
      <c r="A924" s="24">
        <v>44406</v>
      </c>
      <c r="B924" s="26">
        <v>42100</v>
      </c>
      <c r="C924" s="44" t="s">
        <v>18</v>
      </c>
      <c r="D924" s="28">
        <v>1293.5999999999999</v>
      </c>
      <c r="E924" s="27">
        <v>2.1190000000000002</v>
      </c>
      <c r="F924">
        <f t="shared" si="42"/>
        <v>5.8054794520547952E-3</v>
      </c>
      <c r="G924">
        <f t="shared" si="43"/>
        <v>0.23200676104468715</v>
      </c>
      <c r="H924">
        <f t="shared" si="44"/>
        <v>1.2802582963236706</v>
      </c>
      <c r="I924" s="24">
        <v>44406</v>
      </c>
      <c r="J924" s="44" t="s">
        <v>18</v>
      </c>
    </row>
    <row r="925" spans="1:10" x14ac:dyDescent="0.45">
      <c r="A925" s="24">
        <v>44407</v>
      </c>
      <c r="B925" s="26">
        <v>41800</v>
      </c>
      <c r="C925" s="44" t="s">
        <v>18</v>
      </c>
      <c r="D925" s="28">
        <v>1310.05</v>
      </c>
      <c r="E925" s="27">
        <v>2.153</v>
      </c>
      <c r="F925">
        <f t="shared" si="42"/>
        <v>5.8986301369863018E-3</v>
      </c>
      <c r="G925">
        <f t="shared" si="43"/>
        <v>-0.72103874589949912</v>
      </c>
      <c r="H925">
        <f t="shared" si="44"/>
        <v>1.25772888414844</v>
      </c>
      <c r="I925" s="24">
        <v>44407</v>
      </c>
      <c r="J925" s="44" t="s">
        <v>18</v>
      </c>
    </row>
    <row r="926" spans="1:10" x14ac:dyDescent="0.45">
      <c r="A926" s="24">
        <v>44410</v>
      </c>
      <c r="B926" s="26">
        <v>44500</v>
      </c>
      <c r="C926" s="44" t="s">
        <v>18</v>
      </c>
      <c r="D926" s="28">
        <v>1314.22</v>
      </c>
      <c r="E926" s="27">
        <v>2.2120000000000002</v>
      </c>
      <c r="F926">
        <f t="shared" si="42"/>
        <v>6.0602739726027402E-3</v>
      </c>
      <c r="G926">
        <f t="shared" si="43"/>
        <v>6.2532246901757933</v>
      </c>
      <c r="H926">
        <f t="shared" si="44"/>
        <v>0.31174265862994632</v>
      </c>
      <c r="I926" s="24">
        <v>44410</v>
      </c>
      <c r="J926" s="44" t="s">
        <v>18</v>
      </c>
    </row>
    <row r="927" spans="1:10" x14ac:dyDescent="0.45">
      <c r="A927" s="24">
        <v>44411</v>
      </c>
      <c r="B927" s="26">
        <v>44050</v>
      </c>
      <c r="C927" s="44" t="s">
        <v>18</v>
      </c>
      <c r="D927" s="28">
        <v>1332.44</v>
      </c>
      <c r="E927" s="27">
        <v>2.105</v>
      </c>
      <c r="F927">
        <f t="shared" si="42"/>
        <v>5.7671232876712331E-3</v>
      </c>
      <c r="G927">
        <f t="shared" si="43"/>
        <v>-1.0221508022882706</v>
      </c>
      <c r="H927">
        <f t="shared" si="44"/>
        <v>1.3710842918959916</v>
      </c>
      <c r="I927" s="24">
        <v>44411</v>
      </c>
      <c r="J927" s="44" t="s">
        <v>18</v>
      </c>
    </row>
    <row r="928" spans="1:10" x14ac:dyDescent="0.45">
      <c r="A928" s="24">
        <v>44412</v>
      </c>
      <c r="B928" s="26">
        <v>45000</v>
      </c>
      <c r="C928" s="44" t="s">
        <v>18</v>
      </c>
      <c r="D928" s="28">
        <v>1334.74</v>
      </c>
      <c r="E928" s="27">
        <v>2.1720000000000002</v>
      </c>
      <c r="F928">
        <f t="shared" si="42"/>
        <v>5.9506849315068494E-3</v>
      </c>
      <c r="G928">
        <f t="shared" si="43"/>
        <v>2.1277630538816257</v>
      </c>
      <c r="H928">
        <f t="shared" si="44"/>
        <v>0.16651615795939773</v>
      </c>
      <c r="I928" s="24">
        <v>44412</v>
      </c>
      <c r="J928" s="44" t="s">
        <v>18</v>
      </c>
    </row>
    <row r="929" spans="1:10" x14ac:dyDescent="0.45">
      <c r="A929" s="24">
        <v>44413</v>
      </c>
      <c r="B929" s="26">
        <v>45000</v>
      </c>
      <c r="C929" s="44" t="s">
        <v>18</v>
      </c>
      <c r="D929" s="28">
        <v>1345.55</v>
      </c>
      <c r="E929" s="27">
        <v>2.149</v>
      </c>
      <c r="F929">
        <f t="shared" si="42"/>
        <v>5.8876712328767124E-3</v>
      </c>
      <c r="G929">
        <f t="shared" si="43"/>
        <v>-5.8876712328767124E-3</v>
      </c>
      <c r="H929">
        <f t="shared" si="44"/>
        <v>0.80074583583861247</v>
      </c>
      <c r="I929" s="24">
        <v>44413</v>
      </c>
      <c r="J929" s="44" t="s">
        <v>18</v>
      </c>
    </row>
    <row r="930" spans="1:10" x14ac:dyDescent="0.45">
      <c r="A930" s="24">
        <v>44414</v>
      </c>
      <c r="B930" s="26">
        <v>44600</v>
      </c>
      <c r="C930" s="44" t="s">
        <v>18</v>
      </c>
      <c r="D930" s="28">
        <v>1341.45</v>
      </c>
      <c r="E930" s="27">
        <v>2.1179999999999999</v>
      </c>
      <c r="F930">
        <f t="shared" si="42"/>
        <v>5.8027397260273965E-3</v>
      </c>
      <c r="G930">
        <f t="shared" si="43"/>
        <v>-0.8986658141561592</v>
      </c>
      <c r="H930">
        <f t="shared" si="44"/>
        <v>-0.31097603201976559</v>
      </c>
      <c r="I930" s="24">
        <v>44414</v>
      </c>
      <c r="J930" s="44" t="s">
        <v>18</v>
      </c>
    </row>
    <row r="931" spans="1:10" x14ac:dyDescent="0.45">
      <c r="A931" s="24">
        <v>44417</v>
      </c>
      <c r="B931" s="26">
        <v>44200</v>
      </c>
      <c r="C931" s="44" t="s">
        <v>18</v>
      </c>
      <c r="D931" s="28">
        <v>1359.86</v>
      </c>
      <c r="E931" s="27">
        <v>2.1419999999999999</v>
      </c>
      <c r="F931">
        <f t="shared" si="42"/>
        <v>5.8684931506849313E-3</v>
      </c>
      <c r="G931">
        <f t="shared" si="43"/>
        <v>-0.90677548738728175</v>
      </c>
      <c r="H931">
        <f t="shared" si="44"/>
        <v>1.3571949863013864</v>
      </c>
      <c r="I931" s="24">
        <v>44417</v>
      </c>
      <c r="J931" s="44" t="s">
        <v>18</v>
      </c>
    </row>
    <row r="932" spans="1:10" x14ac:dyDescent="0.45">
      <c r="A932" s="24">
        <v>44418</v>
      </c>
      <c r="B932" s="26">
        <v>46800</v>
      </c>
      <c r="C932" s="44" t="s">
        <v>18</v>
      </c>
      <c r="D932" s="28">
        <v>1362.43</v>
      </c>
      <c r="E932" s="27">
        <v>2.1269999999999998</v>
      </c>
      <c r="F932">
        <f t="shared" si="42"/>
        <v>5.8273972602739723E-3</v>
      </c>
      <c r="G932">
        <f t="shared" si="43"/>
        <v>5.7100139867345883</v>
      </c>
      <c r="H932">
        <f t="shared" si="44"/>
        <v>0.18298428433874503</v>
      </c>
      <c r="I932" s="24">
        <v>44418</v>
      </c>
      <c r="J932" s="44" t="s">
        <v>18</v>
      </c>
    </row>
    <row r="933" spans="1:10" x14ac:dyDescent="0.45">
      <c r="A933" s="24">
        <v>44419</v>
      </c>
      <c r="B933" s="26">
        <v>48000</v>
      </c>
      <c r="C933" s="44" t="s">
        <v>18</v>
      </c>
      <c r="D933" s="28">
        <v>1357.79</v>
      </c>
      <c r="E933" s="27">
        <v>2.1429999999999998</v>
      </c>
      <c r="F933">
        <f t="shared" si="42"/>
        <v>5.8712328767123283E-3</v>
      </c>
      <c r="G933">
        <f t="shared" si="43"/>
        <v>2.5259095655522659</v>
      </c>
      <c r="H933">
        <f t="shared" si="44"/>
        <v>-0.34702044140642119</v>
      </c>
      <c r="I933" s="24">
        <v>44419</v>
      </c>
      <c r="J933" s="44" t="s">
        <v>18</v>
      </c>
    </row>
    <row r="934" spans="1:10" x14ac:dyDescent="0.45">
      <c r="A934" s="24">
        <v>44420</v>
      </c>
      <c r="B934" s="26">
        <v>48200</v>
      </c>
      <c r="C934" s="44" t="s">
        <v>18</v>
      </c>
      <c r="D934" s="28">
        <v>1353.05</v>
      </c>
      <c r="E934" s="27">
        <v>2.1059999999999999</v>
      </c>
      <c r="F934">
        <f t="shared" si="42"/>
        <v>5.76986301369863E-3</v>
      </c>
      <c r="G934">
        <f t="shared" si="43"/>
        <v>0.41003115185266908</v>
      </c>
      <c r="H934">
        <f t="shared" si="44"/>
        <v>-0.35547732126749615</v>
      </c>
      <c r="I934" s="24">
        <v>44420</v>
      </c>
      <c r="J934" s="44" t="s">
        <v>18</v>
      </c>
    </row>
    <row r="935" spans="1:10" x14ac:dyDescent="0.45">
      <c r="A935" s="24">
        <v>44421</v>
      </c>
      <c r="B935" s="26">
        <v>46800</v>
      </c>
      <c r="C935" s="44" t="s">
        <v>18</v>
      </c>
      <c r="D935" s="28">
        <v>1357.05</v>
      </c>
      <c r="E935" s="27">
        <v>2.16</v>
      </c>
      <c r="F935">
        <f t="shared" si="42"/>
        <v>5.9178082191780829E-3</v>
      </c>
      <c r="G935">
        <f t="shared" si="43"/>
        <v>-2.9534996215145357</v>
      </c>
      <c r="H935">
        <f t="shared" si="44"/>
        <v>0.28927446546928565</v>
      </c>
      <c r="I935" s="24">
        <v>44421</v>
      </c>
      <c r="J935" s="44" t="s">
        <v>18</v>
      </c>
    </row>
    <row r="936" spans="1:10" x14ac:dyDescent="0.45">
      <c r="A936" s="24">
        <v>44424</v>
      </c>
      <c r="B936" s="26">
        <v>48000</v>
      </c>
      <c r="C936" s="44" t="s">
        <v>18</v>
      </c>
      <c r="D936" s="28">
        <v>1370.96</v>
      </c>
      <c r="E936" s="27">
        <v>2.0859999999999999</v>
      </c>
      <c r="F936">
        <f t="shared" si="42"/>
        <v>5.7150684931506846E-3</v>
      </c>
      <c r="G936">
        <f t="shared" si="43"/>
        <v>2.5260657299358278</v>
      </c>
      <c r="H936">
        <f t="shared" si="44"/>
        <v>1.0140847527801955</v>
      </c>
      <c r="I936" s="24">
        <v>44424</v>
      </c>
      <c r="J936" s="44" t="s">
        <v>18</v>
      </c>
    </row>
    <row r="937" spans="1:10" x14ac:dyDescent="0.45">
      <c r="A937" s="24">
        <v>44425</v>
      </c>
      <c r="B937" s="26">
        <v>48000</v>
      </c>
      <c r="C937" s="44" t="s">
        <v>18</v>
      </c>
      <c r="D937" s="28">
        <v>1363.09</v>
      </c>
      <c r="E937" s="27">
        <v>2.089</v>
      </c>
      <c r="F937">
        <f t="shared" si="42"/>
        <v>5.7232876712328762E-3</v>
      </c>
      <c r="G937">
        <f t="shared" si="43"/>
        <v>-5.7232876712328762E-3</v>
      </c>
      <c r="H937">
        <f t="shared" si="44"/>
        <v>-0.58142758983317933</v>
      </c>
      <c r="I937" s="24">
        <v>44425</v>
      </c>
      <c r="J937" s="44" t="s">
        <v>18</v>
      </c>
    </row>
    <row r="938" spans="1:10" x14ac:dyDescent="0.45">
      <c r="A938" s="24">
        <v>44426</v>
      </c>
      <c r="B938" s="26">
        <v>48800</v>
      </c>
      <c r="C938" s="44" t="s">
        <v>18</v>
      </c>
      <c r="D938" s="28">
        <v>1360.94</v>
      </c>
      <c r="E938" s="27">
        <v>2.1150000000000002</v>
      </c>
      <c r="F938">
        <f t="shared" si="42"/>
        <v>5.7945205479452058E-3</v>
      </c>
      <c r="G938">
        <f t="shared" si="43"/>
        <v>1.6471356745731054</v>
      </c>
      <c r="H938">
        <f t="shared" si="44"/>
        <v>-0.16364890882175653</v>
      </c>
      <c r="I938" s="24">
        <v>44426</v>
      </c>
      <c r="J938" s="44" t="s">
        <v>18</v>
      </c>
    </row>
    <row r="939" spans="1:10" x14ac:dyDescent="0.45">
      <c r="A939" s="24">
        <v>44427</v>
      </c>
      <c r="B939" s="26">
        <v>48600</v>
      </c>
      <c r="C939" s="44" t="s">
        <v>18</v>
      </c>
      <c r="D939" s="28">
        <v>1374.85</v>
      </c>
      <c r="E939" s="27">
        <v>2.113</v>
      </c>
      <c r="F939">
        <f t="shared" si="42"/>
        <v>5.789041095890411E-3</v>
      </c>
      <c r="G939">
        <f t="shared" si="43"/>
        <v>-0.41646723636122635</v>
      </c>
      <c r="H939">
        <f t="shared" si="44"/>
        <v>1.0111106381539565</v>
      </c>
      <c r="I939" s="24">
        <v>44427</v>
      </c>
      <c r="J939" s="44" t="s">
        <v>18</v>
      </c>
    </row>
    <row r="940" spans="1:10" x14ac:dyDescent="0.45">
      <c r="A940" s="24">
        <v>44428</v>
      </c>
      <c r="B940" s="26">
        <v>48000</v>
      </c>
      <c r="C940" s="44" t="s">
        <v>18</v>
      </c>
      <c r="D940" s="28">
        <v>1329.43</v>
      </c>
      <c r="E940" s="27">
        <v>2.069</v>
      </c>
      <c r="F940">
        <f t="shared" si="42"/>
        <v>5.6684931506849317E-3</v>
      </c>
      <c r="G940">
        <f t="shared" si="43"/>
        <v>-1.2479204930064058</v>
      </c>
      <c r="H940">
        <f t="shared" si="44"/>
        <v>-3.3651040247995607</v>
      </c>
      <c r="I940" s="24">
        <v>44428</v>
      </c>
      <c r="J940" s="44" t="s">
        <v>18</v>
      </c>
    </row>
    <row r="941" spans="1:10" x14ac:dyDescent="0.45">
      <c r="A941" s="24">
        <v>44431</v>
      </c>
      <c r="B941" s="26">
        <v>46600</v>
      </c>
      <c r="C941" s="44" t="s">
        <v>18</v>
      </c>
      <c r="D941" s="28">
        <v>1298.8599999999999</v>
      </c>
      <c r="E941" s="27">
        <v>2.0920000000000001</v>
      </c>
      <c r="F941">
        <f t="shared" si="42"/>
        <v>5.7315068493150687E-3</v>
      </c>
      <c r="G941">
        <f t="shared" si="43"/>
        <v>-2.9657784844783892</v>
      </c>
      <c r="H941">
        <f t="shared" si="44"/>
        <v>-2.332063734200629</v>
      </c>
      <c r="I941" s="24">
        <v>44431</v>
      </c>
      <c r="J941" s="44" t="s">
        <v>18</v>
      </c>
    </row>
    <row r="942" spans="1:10" x14ac:dyDescent="0.45">
      <c r="A942" s="24">
        <v>44432</v>
      </c>
      <c r="B942" s="26">
        <v>43200</v>
      </c>
      <c r="C942" s="44" t="s">
        <v>18</v>
      </c>
      <c r="D942" s="28">
        <v>1298.74</v>
      </c>
      <c r="E942" s="27">
        <v>2.081</v>
      </c>
      <c r="F942">
        <f t="shared" si="42"/>
        <v>5.7013698630136982E-3</v>
      </c>
      <c r="G942">
        <f t="shared" si="43"/>
        <v>-7.5817059580165722</v>
      </c>
      <c r="H942">
        <f t="shared" si="44"/>
        <v>-1.4940667682943229E-2</v>
      </c>
      <c r="I942" s="24">
        <v>44432</v>
      </c>
      <c r="J942" s="44" t="s">
        <v>18</v>
      </c>
    </row>
    <row r="943" spans="1:10" x14ac:dyDescent="0.45">
      <c r="A943" s="24">
        <v>44433</v>
      </c>
      <c r="B943" s="26">
        <v>46000</v>
      </c>
      <c r="C943" s="44" t="s">
        <v>18</v>
      </c>
      <c r="D943" s="28">
        <v>1309.55</v>
      </c>
      <c r="E943" s="27">
        <v>2.0750000000000002</v>
      </c>
      <c r="F943">
        <f t="shared" si="42"/>
        <v>5.6849315068493158E-3</v>
      </c>
      <c r="G943">
        <f t="shared" si="43"/>
        <v>6.2744051923961948</v>
      </c>
      <c r="H943">
        <f t="shared" si="44"/>
        <v>0.82321537436403769</v>
      </c>
      <c r="I943" s="24">
        <v>44433</v>
      </c>
      <c r="J943" s="44" t="s">
        <v>18</v>
      </c>
    </row>
    <row r="944" spans="1:10" x14ac:dyDescent="0.45">
      <c r="A944" s="24">
        <v>44434</v>
      </c>
      <c r="B944" s="26">
        <v>47300</v>
      </c>
      <c r="C944" s="44" t="s">
        <v>18</v>
      </c>
      <c r="D944" s="28">
        <v>1301.1199999999999</v>
      </c>
      <c r="E944" s="27">
        <v>2.0840000000000001</v>
      </c>
      <c r="F944">
        <f t="shared" si="42"/>
        <v>5.7095890410958907E-3</v>
      </c>
      <c r="G944">
        <f t="shared" si="43"/>
        <v>2.7811803118381273</v>
      </c>
      <c r="H944">
        <f t="shared" si="44"/>
        <v>-0.65152306217262335</v>
      </c>
      <c r="I944" s="24">
        <v>44434</v>
      </c>
      <c r="J944" s="44" t="s">
        <v>18</v>
      </c>
    </row>
    <row r="945" spans="1:10" x14ac:dyDescent="0.45">
      <c r="A945" s="24">
        <v>44435</v>
      </c>
      <c r="B945" s="26">
        <v>48500</v>
      </c>
      <c r="C945" s="44" t="s">
        <v>18</v>
      </c>
      <c r="D945" s="28">
        <v>1313.2</v>
      </c>
      <c r="E945" s="27">
        <v>2.101</v>
      </c>
      <c r="F945">
        <f t="shared" si="42"/>
        <v>5.7561643835616436E-3</v>
      </c>
      <c r="G945">
        <f t="shared" si="43"/>
        <v>2.4995940801714673</v>
      </c>
      <c r="H945">
        <f t="shared" si="44"/>
        <v>0.91839129836749456</v>
      </c>
      <c r="I945" s="24">
        <v>44435</v>
      </c>
      <c r="J945" s="44" t="s">
        <v>18</v>
      </c>
    </row>
    <row r="946" spans="1:10" x14ac:dyDescent="0.45">
      <c r="A946" s="24">
        <v>44438</v>
      </c>
      <c r="B946" s="26">
        <v>48500</v>
      </c>
      <c r="C946" s="44" t="s">
        <v>18</v>
      </c>
      <c r="D946" s="28">
        <v>1328.14</v>
      </c>
      <c r="E946" s="27">
        <v>2.0779999999999998</v>
      </c>
      <c r="F946">
        <f t="shared" si="42"/>
        <v>5.6931506849315066E-3</v>
      </c>
      <c r="G946">
        <f t="shared" si="43"/>
        <v>-5.6931506849315066E-3</v>
      </c>
      <c r="H946">
        <f t="shared" si="44"/>
        <v>1.1255629032363756</v>
      </c>
      <c r="I946" s="24">
        <v>44438</v>
      </c>
      <c r="J946" s="44" t="s">
        <v>18</v>
      </c>
    </row>
    <row r="947" spans="1:10" x14ac:dyDescent="0.45">
      <c r="A947" s="24">
        <v>44439</v>
      </c>
      <c r="B947" s="26">
        <v>47900</v>
      </c>
      <c r="C947" s="44" t="s">
        <v>18</v>
      </c>
      <c r="D947" s="28">
        <v>1331.47</v>
      </c>
      <c r="E947" s="27">
        <v>2.0950000000000002</v>
      </c>
      <c r="F947">
        <f t="shared" si="42"/>
        <v>5.7397260273972612E-3</v>
      </c>
      <c r="G947">
        <f t="shared" si="43"/>
        <v>-1.250569078684189</v>
      </c>
      <c r="H947">
        <f t="shared" si="44"/>
        <v>0.24467305931382255</v>
      </c>
      <c r="I947" s="24">
        <v>44439</v>
      </c>
      <c r="J947" s="44" t="s">
        <v>18</v>
      </c>
    </row>
    <row r="948" spans="1:10" x14ac:dyDescent="0.45">
      <c r="A948" s="24">
        <v>44440</v>
      </c>
      <c r="B948" s="26">
        <v>47000</v>
      </c>
      <c r="C948" s="44" t="s">
        <v>18</v>
      </c>
      <c r="D948" s="28">
        <v>1334.65</v>
      </c>
      <c r="E948" s="27">
        <v>2.0699999999999998</v>
      </c>
      <c r="F948">
        <f t="shared" si="42"/>
        <v>5.6712328767123286E-3</v>
      </c>
      <c r="G948">
        <f t="shared" si="43"/>
        <v>-1.9024615035578047</v>
      </c>
      <c r="H948">
        <f t="shared" si="44"/>
        <v>0.2328777827714312</v>
      </c>
      <c r="I948" s="24">
        <v>44440</v>
      </c>
      <c r="J948" s="44" t="s">
        <v>18</v>
      </c>
    </row>
    <row r="949" spans="1:10" x14ac:dyDescent="0.45">
      <c r="A949" s="24">
        <v>44445</v>
      </c>
      <c r="B949" s="26">
        <v>47000</v>
      </c>
      <c r="C949" s="44" t="s">
        <v>18</v>
      </c>
      <c r="D949" s="28">
        <v>1346.39</v>
      </c>
      <c r="E949" s="27">
        <v>2.1110000000000002</v>
      </c>
      <c r="F949">
        <f t="shared" si="42"/>
        <v>5.7835616438356172E-3</v>
      </c>
      <c r="G949">
        <f t="shared" si="43"/>
        <v>-5.7835616438356172E-3</v>
      </c>
      <c r="H949">
        <f t="shared" si="44"/>
        <v>0.87000158427220708</v>
      </c>
      <c r="I949" s="24">
        <v>44445</v>
      </c>
      <c r="J949" s="44" t="s">
        <v>18</v>
      </c>
    </row>
    <row r="950" spans="1:10" x14ac:dyDescent="0.45">
      <c r="A950" s="24">
        <v>44446</v>
      </c>
      <c r="B950" s="26">
        <v>47600</v>
      </c>
      <c r="C950" s="44" t="s">
        <v>18</v>
      </c>
      <c r="D950" s="28">
        <v>1341.9</v>
      </c>
      <c r="E950" s="27">
        <v>2.0819999999999999</v>
      </c>
      <c r="F950">
        <f t="shared" si="42"/>
        <v>5.7041095890410952E-3</v>
      </c>
      <c r="G950">
        <f t="shared" si="43"/>
        <v>1.262811843142523</v>
      </c>
      <c r="H950">
        <f t="shared" si="44"/>
        <v>-0.33974576246830596</v>
      </c>
      <c r="I950" s="24">
        <v>44446</v>
      </c>
      <c r="J950" s="44" t="s">
        <v>18</v>
      </c>
    </row>
    <row r="951" spans="1:10" x14ac:dyDescent="0.45">
      <c r="A951" s="24">
        <v>44447</v>
      </c>
      <c r="B951" s="26">
        <v>46700</v>
      </c>
      <c r="C951" s="44" t="s">
        <v>18</v>
      </c>
      <c r="D951" s="28">
        <v>1333.61</v>
      </c>
      <c r="E951" s="27">
        <v>2.0590000000000002</v>
      </c>
      <c r="F951">
        <f t="shared" si="42"/>
        <v>5.641095890410959E-3</v>
      </c>
      <c r="G951">
        <f t="shared" si="43"/>
        <v>-1.9145007521426844</v>
      </c>
      <c r="H951">
        <f t="shared" si="44"/>
        <v>-0.62533801570457737</v>
      </c>
      <c r="I951" s="24">
        <v>44447</v>
      </c>
      <c r="J951" s="44" t="s">
        <v>18</v>
      </c>
    </row>
    <row r="952" spans="1:10" x14ac:dyDescent="0.45">
      <c r="A952" s="24">
        <v>44448</v>
      </c>
      <c r="B952" s="26">
        <v>46050</v>
      </c>
      <c r="C952" s="44" t="s">
        <v>18</v>
      </c>
      <c r="D952" s="28">
        <v>1343.98</v>
      </c>
      <c r="E952" s="27">
        <v>2.0590000000000002</v>
      </c>
      <c r="F952">
        <f t="shared" si="42"/>
        <v>5.641095890410959E-3</v>
      </c>
      <c r="G952">
        <f t="shared" si="43"/>
        <v>-1.407281293243988</v>
      </c>
      <c r="H952">
        <f t="shared" si="44"/>
        <v>0.76893991523168881</v>
      </c>
      <c r="I952" s="24">
        <v>44448</v>
      </c>
      <c r="J952" s="44" t="s">
        <v>18</v>
      </c>
    </row>
    <row r="953" spans="1:10" x14ac:dyDescent="0.45">
      <c r="A953" s="24">
        <v>44449</v>
      </c>
      <c r="B953" s="26">
        <v>48400</v>
      </c>
      <c r="C953" s="44" t="s">
        <v>18</v>
      </c>
      <c r="D953" s="28">
        <v>1345.31</v>
      </c>
      <c r="E953" s="27">
        <v>2.077</v>
      </c>
      <c r="F953">
        <f t="shared" si="42"/>
        <v>5.6904109589041097E-3</v>
      </c>
      <c r="G953">
        <f t="shared" si="43"/>
        <v>4.9715146911681156</v>
      </c>
      <c r="H953">
        <f t="shared" si="44"/>
        <v>9.3220462054587408E-2</v>
      </c>
      <c r="I953" s="24">
        <v>44449</v>
      </c>
      <c r="J953" s="44" t="s">
        <v>18</v>
      </c>
    </row>
    <row r="954" spans="1:10" x14ac:dyDescent="0.45">
      <c r="A954" s="24">
        <v>44452</v>
      </c>
      <c r="B954" s="26">
        <v>48450</v>
      </c>
      <c r="C954" s="44" t="s">
        <v>18</v>
      </c>
      <c r="D954" s="28">
        <v>1341.43</v>
      </c>
      <c r="E954" s="27">
        <v>2.0510000000000002</v>
      </c>
      <c r="F954">
        <f t="shared" si="42"/>
        <v>5.619178082191781E-3</v>
      </c>
      <c r="G954">
        <f t="shared" si="43"/>
        <v>9.763328333672662E-2</v>
      </c>
      <c r="H954">
        <f t="shared" si="44"/>
        <v>-0.29444524217935925</v>
      </c>
      <c r="I954" s="24">
        <v>44452</v>
      </c>
      <c r="J954" s="44" t="s">
        <v>18</v>
      </c>
    </row>
    <row r="955" spans="1:10" x14ac:dyDescent="0.45">
      <c r="A955" s="24">
        <v>44453</v>
      </c>
      <c r="B955" s="26">
        <v>50000</v>
      </c>
      <c r="C955" s="44" t="s">
        <v>18</v>
      </c>
      <c r="D955" s="28">
        <v>1339.7</v>
      </c>
      <c r="E955" s="27">
        <v>2.093</v>
      </c>
      <c r="F955">
        <f t="shared" si="42"/>
        <v>5.7342465753424656E-3</v>
      </c>
      <c r="G955">
        <f t="shared" si="43"/>
        <v>3.1433324625617467</v>
      </c>
      <c r="H955">
        <f t="shared" si="44"/>
        <v>-0.13478432919677805</v>
      </c>
      <c r="I955" s="24">
        <v>44453</v>
      </c>
      <c r="J955" s="44" t="s">
        <v>18</v>
      </c>
    </row>
    <row r="956" spans="1:10" x14ac:dyDescent="0.45">
      <c r="A956" s="24">
        <v>44454</v>
      </c>
      <c r="B956" s="26">
        <v>51500</v>
      </c>
      <c r="C956" s="44" t="s">
        <v>18</v>
      </c>
      <c r="D956" s="28">
        <v>1345.83</v>
      </c>
      <c r="E956" s="27">
        <v>2.0430000000000001</v>
      </c>
      <c r="F956">
        <f t="shared" si="42"/>
        <v>5.597260273972603E-3</v>
      </c>
      <c r="G956">
        <f t="shared" si="43"/>
        <v>2.9502829638804706</v>
      </c>
      <c r="H956">
        <f t="shared" si="44"/>
        <v>0.45092421938694438</v>
      </c>
      <c r="I956" s="24">
        <v>44454</v>
      </c>
      <c r="J956" s="44" t="s">
        <v>18</v>
      </c>
    </row>
    <row r="957" spans="1:10" x14ac:dyDescent="0.45">
      <c r="A957" s="24">
        <v>44455</v>
      </c>
      <c r="B957" s="26">
        <v>52000</v>
      </c>
      <c r="C957" s="44" t="s">
        <v>18</v>
      </c>
      <c r="D957" s="28">
        <v>1345.87</v>
      </c>
      <c r="E957" s="27">
        <v>2.0539999999999998</v>
      </c>
      <c r="F957">
        <f t="shared" si="42"/>
        <v>5.6273972602739718E-3</v>
      </c>
      <c r="G957">
        <f t="shared" si="43"/>
        <v>0.96056369391341512</v>
      </c>
      <c r="H957">
        <f t="shared" si="44"/>
        <v>-2.6552978433406777E-3</v>
      </c>
      <c r="I957" s="24">
        <v>44455</v>
      </c>
      <c r="J957" s="44" t="s">
        <v>18</v>
      </c>
    </row>
    <row r="958" spans="1:10" x14ac:dyDescent="0.45">
      <c r="A958" s="24">
        <v>44456</v>
      </c>
      <c r="B958" s="26">
        <v>50900</v>
      </c>
      <c r="C958" s="44" t="s">
        <v>18</v>
      </c>
      <c r="D958" s="28">
        <v>1352.64</v>
      </c>
      <c r="E958" s="27">
        <v>2.0710000000000002</v>
      </c>
      <c r="F958">
        <f t="shared" si="42"/>
        <v>5.6739726027397264E-3</v>
      </c>
      <c r="G958">
        <f t="shared" si="43"/>
        <v>-2.1437534750977729</v>
      </c>
      <c r="H958">
        <f t="shared" si="44"/>
        <v>0.49608545786791958</v>
      </c>
      <c r="I958" s="24">
        <v>44456</v>
      </c>
      <c r="J958" s="44" t="s">
        <v>18</v>
      </c>
    </row>
    <row r="959" spans="1:10" x14ac:dyDescent="0.45">
      <c r="A959" s="24">
        <v>44459</v>
      </c>
      <c r="B959" s="26">
        <v>51000</v>
      </c>
      <c r="C959" s="44" t="s">
        <v>18</v>
      </c>
      <c r="D959" s="28">
        <v>1350.48</v>
      </c>
      <c r="E959" s="27">
        <v>2.0870000000000002</v>
      </c>
      <c r="F959">
        <f t="shared" si="42"/>
        <v>5.7178082191780824E-3</v>
      </c>
      <c r="G959">
        <f t="shared" si="43"/>
        <v>0.1905531085656908</v>
      </c>
      <c r="H959">
        <f t="shared" si="44"/>
        <v>-0.16553316674836507</v>
      </c>
      <c r="I959" s="24">
        <v>44459</v>
      </c>
      <c r="J959" s="44" t="s">
        <v>18</v>
      </c>
    </row>
    <row r="960" spans="1:10" x14ac:dyDescent="0.45">
      <c r="A960" s="24">
        <v>44460</v>
      </c>
      <c r="B960" s="26">
        <v>49500</v>
      </c>
      <c r="C960" s="44" t="s">
        <v>18</v>
      </c>
      <c r="D960" s="28">
        <v>1339.84</v>
      </c>
      <c r="E960" s="27">
        <v>2.0880000000000001</v>
      </c>
      <c r="F960">
        <f t="shared" si="42"/>
        <v>5.7205479452054793E-3</v>
      </c>
      <c r="G960">
        <f t="shared" si="43"/>
        <v>-2.9910168629133214</v>
      </c>
      <c r="H960">
        <f t="shared" si="44"/>
        <v>-0.79670864418069065</v>
      </c>
      <c r="I960" s="24">
        <v>44460</v>
      </c>
      <c r="J960" s="44" t="s">
        <v>18</v>
      </c>
    </row>
    <row r="961" spans="1:10" x14ac:dyDescent="0.45">
      <c r="A961" s="24">
        <v>44461</v>
      </c>
      <c r="B961" s="26">
        <v>49500</v>
      </c>
      <c r="C961" s="44" t="s">
        <v>18</v>
      </c>
      <c r="D961" s="28">
        <v>1350.68</v>
      </c>
      <c r="E961" s="27">
        <v>2.1139999999999999</v>
      </c>
      <c r="F961">
        <f t="shared" si="42"/>
        <v>5.791780821917808E-3</v>
      </c>
      <c r="G961">
        <f t="shared" si="43"/>
        <v>-5.791780821917808E-3</v>
      </c>
      <c r="H961">
        <f t="shared" si="44"/>
        <v>0.80000476810540588</v>
      </c>
      <c r="I961" s="24">
        <v>44461</v>
      </c>
      <c r="J961" s="44" t="s">
        <v>18</v>
      </c>
    </row>
    <row r="962" spans="1:10" x14ac:dyDescent="0.45">
      <c r="A962" s="24">
        <v>44462</v>
      </c>
      <c r="B962" s="26">
        <v>49050</v>
      </c>
      <c r="C962" s="44" t="s">
        <v>18</v>
      </c>
      <c r="D962" s="28">
        <v>1352.76</v>
      </c>
      <c r="E962" s="27">
        <v>2.1190000000000002</v>
      </c>
      <c r="F962">
        <f t="shared" si="42"/>
        <v>5.8054794520547952E-3</v>
      </c>
      <c r="G962">
        <f t="shared" si="43"/>
        <v>-0.91905383577930222</v>
      </c>
      <c r="H962">
        <f t="shared" si="44"/>
        <v>0.14807257298679397</v>
      </c>
      <c r="I962" s="24">
        <v>44462</v>
      </c>
      <c r="J962" s="44" t="s">
        <v>18</v>
      </c>
    </row>
    <row r="963" spans="1:10" x14ac:dyDescent="0.45">
      <c r="A963" s="24">
        <v>44463</v>
      </c>
      <c r="B963" s="26">
        <v>49100</v>
      </c>
      <c r="C963" s="44" t="s">
        <v>18</v>
      </c>
      <c r="D963" s="28">
        <v>1351.17</v>
      </c>
      <c r="E963" s="27">
        <v>2.1179999999999999</v>
      </c>
      <c r="F963">
        <f t="shared" ref="F963:F1026" si="45">E963/365</f>
        <v>5.8027397260273965E-3</v>
      </c>
      <c r="G963">
        <f t="shared" si="43"/>
        <v>9.6082139184257412E-2</v>
      </c>
      <c r="H963">
        <f t="shared" si="44"/>
        <v>-0.12340934812674523</v>
      </c>
      <c r="I963" s="24">
        <v>44463</v>
      </c>
      <c r="J963" s="44" t="s">
        <v>18</v>
      </c>
    </row>
    <row r="964" spans="1:10" x14ac:dyDescent="0.45">
      <c r="A964" s="24">
        <v>44466</v>
      </c>
      <c r="B964" s="26">
        <v>48800</v>
      </c>
      <c r="C964" s="44" t="s">
        <v>18</v>
      </c>
      <c r="D964" s="28">
        <v>1324.99</v>
      </c>
      <c r="E964" s="27">
        <v>2.1429999999999998</v>
      </c>
      <c r="F964">
        <f t="shared" si="45"/>
        <v>5.8712328767123283E-3</v>
      </c>
      <c r="G964">
        <f t="shared" ref="G964:G1027" si="46">LN(B964/B963)*100-F964</f>
        <v>-0.61874342701405105</v>
      </c>
      <c r="H964">
        <f t="shared" ref="H964:H1027" si="47">LN(D964/D963)*100-F964</f>
        <v>-1.9624683867168931</v>
      </c>
      <c r="I964" s="24">
        <v>44466</v>
      </c>
      <c r="J964" s="44" t="s">
        <v>18</v>
      </c>
    </row>
    <row r="965" spans="1:10" x14ac:dyDescent="0.45">
      <c r="A965" s="24">
        <v>44467</v>
      </c>
      <c r="B965" s="26">
        <v>48800</v>
      </c>
      <c r="C965" s="44" t="s">
        <v>18</v>
      </c>
      <c r="D965" s="28">
        <v>1339.31</v>
      </c>
      <c r="E965" s="27">
        <v>2.11</v>
      </c>
      <c r="F965">
        <f t="shared" si="45"/>
        <v>5.7808219178082185E-3</v>
      </c>
      <c r="G965">
        <f t="shared" si="46"/>
        <v>-5.7808219178082185E-3</v>
      </c>
      <c r="H965">
        <f t="shared" si="47"/>
        <v>1.069183551101534</v>
      </c>
      <c r="I965" s="24">
        <v>44467</v>
      </c>
      <c r="J965" s="44" t="s">
        <v>18</v>
      </c>
    </row>
    <row r="966" spans="1:10" x14ac:dyDescent="0.45">
      <c r="A966" s="24">
        <v>44468</v>
      </c>
      <c r="B966" s="26">
        <v>48200</v>
      </c>
      <c r="C966" s="44" t="s">
        <v>18</v>
      </c>
      <c r="D966" s="28">
        <v>1339.21</v>
      </c>
      <c r="E966" s="27">
        <v>2.145</v>
      </c>
      <c r="F966">
        <f t="shared" si="45"/>
        <v>5.876712328767123E-3</v>
      </c>
      <c r="G966">
        <f t="shared" si="46"/>
        <v>-1.24300589258345</v>
      </c>
      <c r="H966">
        <f t="shared" si="47"/>
        <v>-1.334352236164817E-2</v>
      </c>
      <c r="I966" s="24">
        <v>44468</v>
      </c>
      <c r="J966" s="44" t="s">
        <v>18</v>
      </c>
    </row>
    <row r="967" spans="1:10" x14ac:dyDescent="0.45">
      <c r="A967" s="24">
        <v>44469</v>
      </c>
      <c r="B967" s="26">
        <v>48200</v>
      </c>
      <c r="C967" s="44" t="s">
        <v>18</v>
      </c>
      <c r="D967" s="28">
        <v>1342.06</v>
      </c>
      <c r="E967" s="27">
        <v>2.1320000000000001</v>
      </c>
      <c r="F967">
        <f t="shared" si="45"/>
        <v>5.8410958904109595E-3</v>
      </c>
      <c r="G967">
        <f t="shared" si="46"/>
        <v>-5.8410958904109595E-3</v>
      </c>
      <c r="H967">
        <f t="shared" si="47"/>
        <v>0.20674481103638334</v>
      </c>
      <c r="I967" s="24">
        <v>44469</v>
      </c>
      <c r="J967" s="44" t="s">
        <v>18</v>
      </c>
    </row>
    <row r="968" spans="1:10" x14ac:dyDescent="0.45">
      <c r="A968" s="24">
        <v>44470</v>
      </c>
      <c r="B968" s="26">
        <v>49750</v>
      </c>
      <c r="C968" s="44" t="s">
        <v>18</v>
      </c>
      <c r="D968" s="28">
        <v>1334.89</v>
      </c>
      <c r="E968" s="27">
        <v>2.121</v>
      </c>
      <c r="F968">
        <f t="shared" si="45"/>
        <v>5.810958904109589E-3</v>
      </c>
      <c r="G968">
        <f t="shared" si="46"/>
        <v>3.1593332959006166</v>
      </c>
      <c r="H968">
        <f t="shared" si="47"/>
        <v>-0.54149650744198397</v>
      </c>
      <c r="I968" s="24">
        <v>44470</v>
      </c>
      <c r="J968" s="44" t="s">
        <v>18</v>
      </c>
    </row>
    <row r="969" spans="1:10" x14ac:dyDescent="0.45">
      <c r="A969" s="24">
        <v>44473</v>
      </c>
      <c r="B969" s="26">
        <v>49000</v>
      </c>
      <c r="C969" s="44" t="s">
        <v>18</v>
      </c>
      <c r="D969" s="28">
        <v>1339.54</v>
      </c>
      <c r="E969" s="27">
        <v>2.125</v>
      </c>
      <c r="F969">
        <f t="shared" si="45"/>
        <v>5.8219178082191785E-3</v>
      </c>
      <c r="G969">
        <f t="shared" si="46"/>
        <v>-1.5248384672057314</v>
      </c>
      <c r="H969">
        <f t="shared" si="47"/>
        <v>0.3419160813703303</v>
      </c>
      <c r="I969" s="24">
        <v>44473</v>
      </c>
      <c r="J969" s="44" t="s">
        <v>18</v>
      </c>
    </row>
    <row r="970" spans="1:10" x14ac:dyDescent="0.45">
      <c r="A970" s="24">
        <v>44474</v>
      </c>
      <c r="B970" s="26">
        <v>51000</v>
      </c>
      <c r="C970" s="44" t="s">
        <v>18</v>
      </c>
      <c r="D970" s="28">
        <v>1354.63</v>
      </c>
      <c r="E970" s="27">
        <v>2.1139999999999999</v>
      </c>
      <c r="F970">
        <f t="shared" si="45"/>
        <v>5.791780821917808E-3</v>
      </c>
      <c r="G970">
        <f t="shared" si="46"/>
        <v>3.9947416805480032</v>
      </c>
      <c r="H970">
        <f t="shared" si="47"/>
        <v>1.1144165058968605</v>
      </c>
      <c r="I970" s="24">
        <v>44474</v>
      </c>
      <c r="J970" s="44" t="s">
        <v>18</v>
      </c>
    </row>
    <row r="971" spans="1:10" x14ac:dyDescent="0.45">
      <c r="A971" s="24">
        <v>44475</v>
      </c>
      <c r="B971" s="26">
        <v>51500</v>
      </c>
      <c r="C971" s="44" t="s">
        <v>18</v>
      </c>
      <c r="D971" s="28">
        <v>1362.82</v>
      </c>
      <c r="E971" s="27">
        <v>2.11</v>
      </c>
      <c r="F971">
        <f t="shared" si="45"/>
        <v>5.7808219178082185E-3</v>
      </c>
      <c r="G971">
        <f t="shared" si="46"/>
        <v>0.96983667261865736</v>
      </c>
      <c r="H971">
        <f t="shared" si="47"/>
        <v>0.59699198329312941</v>
      </c>
      <c r="I971" s="24">
        <v>44475</v>
      </c>
      <c r="J971" s="44" t="s">
        <v>18</v>
      </c>
    </row>
    <row r="972" spans="1:10" x14ac:dyDescent="0.45">
      <c r="A972" s="24">
        <v>44476</v>
      </c>
      <c r="B972" s="26">
        <v>54400</v>
      </c>
      <c r="C972" s="44" t="s">
        <v>18</v>
      </c>
      <c r="D972" s="28">
        <v>1365.99</v>
      </c>
      <c r="E972" s="27">
        <v>2.12</v>
      </c>
      <c r="F972">
        <f t="shared" si="45"/>
        <v>5.8082191780821921E-3</v>
      </c>
      <c r="G972">
        <f t="shared" si="46"/>
        <v>5.4724264000425764</v>
      </c>
      <c r="H972">
        <f t="shared" si="47"/>
        <v>0.22652759210741238</v>
      </c>
      <c r="I972" s="24">
        <v>44476</v>
      </c>
      <c r="J972" s="44" t="s">
        <v>18</v>
      </c>
    </row>
    <row r="973" spans="1:10" x14ac:dyDescent="0.45">
      <c r="A973" s="24">
        <v>44477</v>
      </c>
      <c r="B973" s="26">
        <v>55200</v>
      </c>
      <c r="C973" s="44" t="s">
        <v>18</v>
      </c>
      <c r="D973" s="28">
        <v>1372.73</v>
      </c>
      <c r="E973" s="27">
        <v>2.1320000000000001</v>
      </c>
      <c r="F973">
        <f t="shared" si="45"/>
        <v>5.8410958904109595E-3</v>
      </c>
      <c r="G973">
        <f t="shared" si="46"/>
        <v>1.4540388462248521</v>
      </c>
      <c r="H973">
        <f t="shared" si="47"/>
        <v>0.48636063390116557</v>
      </c>
      <c r="I973" s="24">
        <v>44477</v>
      </c>
      <c r="J973" s="44" t="s">
        <v>18</v>
      </c>
    </row>
    <row r="974" spans="1:10" x14ac:dyDescent="0.45">
      <c r="A974" s="24">
        <v>44480</v>
      </c>
      <c r="B974" s="26">
        <v>53000</v>
      </c>
      <c r="C974" s="44" t="s">
        <v>18</v>
      </c>
      <c r="D974" s="28">
        <v>1394.09</v>
      </c>
      <c r="E974" s="27">
        <v>2.1349999999999998</v>
      </c>
      <c r="F974">
        <f t="shared" si="45"/>
        <v>5.8493150684931503E-3</v>
      </c>
      <c r="G974">
        <f t="shared" si="46"/>
        <v>-4.0729532881612682</v>
      </c>
      <c r="H974">
        <f t="shared" si="47"/>
        <v>1.5381921738412918</v>
      </c>
      <c r="I974" s="24">
        <v>44480</v>
      </c>
      <c r="J974" s="44" t="s">
        <v>18</v>
      </c>
    </row>
    <row r="975" spans="1:10" x14ac:dyDescent="0.45">
      <c r="A975" s="24">
        <v>44481</v>
      </c>
      <c r="B975" s="26">
        <v>55000</v>
      </c>
      <c r="C975" s="44" t="s">
        <v>18</v>
      </c>
      <c r="D975" s="28">
        <v>1394.8</v>
      </c>
      <c r="E975" s="27">
        <v>2.1339999999999999</v>
      </c>
      <c r="F975">
        <f t="shared" si="45"/>
        <v>5.8465753424657534E-3</v>
      </c>
      <c r="G975">
        <f t="shared" si="46"/>
        <v>3.6982805926924418</v>
      </c>
      <c r="H975">
        <f t="shared" si="47"/>
        <v>4.5069740133502748E-2</v>
      </c>
      <c r="I975" s="24">
        <v>44481</v>
      </c>
      <c r="J975" s="44" t="s">
        <v>18</v>
      </c>
    </row>
    <row r="976" spans="1:10" x14ac:dyDescent="0.45">
      <c r="A976" s="24">
        <v>44482</v>
      </c>
      <c r="B976" s="26">
        <v>53800</v>
      </c>
      <c r="C976" s="44" t="s">
        <v>18</v>
      </c>
      <c r="D976" s="28">
        <v>1391.91</v>
      </c>
      <c r="E976" s="27">
        <v>2.1339999999999999</v>
      </c>
      <c r="F976">
        <f t="shared" si="45"/>
        <v>5.8465753424657534E-3</v>
      </c>
      <c r="G976">
        <f t="shared" si="46"/>
        <v>-2.2118183818156876</v>
      </c>
      <c r="H976">
        <f t="shared" si="47"/>
        <v>-0.21325969232052019</v>
      </c>
      <c r="I976" s="24">
        <v>44482</v>
      </c>
      <c r="J976" s="44" t="s">
        <v>18</v>
      </c>
    </row>
    <row r="977" spans="1:10" x14ac:dyDescent="0.45">
      <c r="A977" s="24">
        <v>44483</v>
      </c>
      <c r="B977" s="26">
        <v>54200</v>
      </c>
      <c r="C977" s="44" t="s">
        <v>18</v>
      </c>
      <c r="D977" s="28">
        <v>1391.85</v>
      </c>
      <c r="E977" s="27">
        <v>2.129</v>
      </c>
      <c r="F977">
        <f t="shared" si="45"/>
        <v>5.832876712328767E-3</v>
      </c>
      <c r="G977">
        <f t="shared" si="46"/>
        <v>0.73491125107385291</v>
      </c>
      <c r="H977">
        <f t="shared" si="47"/>
        <v>-1.0143593154086351E-2</v>
      </c>
      <c r="I977" s="24">
        <v>44483</v>
      </c>
      <c r="J977" s="44" t="s">
        <v>18</v>
      </c>
    </row>
    <row r="978" spans="1:10" x14ac:dyDescent="0.45">
      <c r="A978" s="24">
        <v>44484</v>
      </c>
      <c r="B978" s="26">
        <v>54500</v>
      </c>
      <c r="C978" s="44" t="s">
        <v>18</v>
      </c>
      <c r="D978" s="28">
        <v>1392.7</v>
      </c>
      <c r="E978" s="27">
        <v>2.1230000000000002</v>
      </c>
      <c r="F978">
        <f t="shared" si="45"/>
        <v>5.8164383561643837E-3</v>
      </c>
      <c r="G978">
        <f t="shared" si="46"/>
        <v>0.54616288400362578</v>
      </c>
      <c r="H978">
        <f t="shared" si="47"/>
        <v>5.5234720818671298E-2</v>
      </c>
      <c r="I978" s="24">
        <v>44484</v>
      </c>
      <c r="J978" s="44" t="s">
        <v>18</v>
      </c>
    </row>
    <row r="979" spans="1:10" x14ac:dyDescent="0.45">
      <c r="A979" s="24">
        <v>44487</v>
      </c>
      <c r="B979" s="26">
        <v>54500</v>
      </c>
      <c r="C979" s="44" t="s">
        <v>18</v>
      </c>
      <c r="D979" s="28">
        <v>1395.53</v>
      </c>
      <c r="E979" s="27">
        <v>2.125</v>
      </c>
      <c r="F979">
        <f t="shared" si="45"/>
        <v>5.8219178082191785E-3</v>
      </c>
      <c r="G979">
        <f t="shared" si="46"/>
        <v>-5.8219178082191785E-3</v>
      </c>
      <c r="H979">
        <f t="shared" si="47"/>
        <v>0.19717431792623319</v>
      </c>
      <c r="I979" s="24">
        <v>44487</v>
      </c>
      <c r="J979" s="44" t="s">
        <v>18</v>
      </c>
    </row>
    <row r="980" spans="1:10" x14ac:dyDescent="0.45">
      <c r="A980" s="24">
        <v>44488</v>
      </c>
      <c r="B980" s="26">
        <v>55500</v>
      </c>
      <c r="C980" s="44" t="s">
        <v>18</v>
      </c>
      <c r="D980" s="28">
        <v>1395.33</v>
      </c>
      <c r="E980" s="27">
        <v>2.13</v>
      </c>
      <c r="F980">
        <f t="shared" si="45"/>
        <v>5.8356164383561639E-3</v>
      </c>
      <c r="G980">
        <f t="shared" si="46"/>
        <v>1.8123962918806766</v>
      </c>
      <c r="H980">
        <f t="shared" si="47"/>
        <v>-2.0168116122492925E-2</v>
      </c>
      <c r="I980" s="24">
        <v>44488</v>
      </c>
      <c r="J980" s="44" t="s">
        <v>18</v>
      </c>
    </row>
    <row r="981" spans="1:10" x14ac:dyDescent="0.45">
      <c r="A981" s="24">
        <v>44489</v>
      </c>
      <c r="B981" s="26">
        <v>54100</v>
      </c>
      <c r="C981" s="44" t="s">
        <v>18</v>
      </c>
      <c r="D981" s="28">
        <v>1393.8</v>
      </c>
      <c r="E981" s="27">
        <v>2.14</v>
      </c>
      <c r="F981">
        <f t="shared" si="45"/>
        <v>5.8630136986301375E-3</v>
      </c>
      <c r="G981">
        <f t="shared" si="46"/>
        <v>-2.5607465036939252</v>
      </c>
      <c r="H981">
        <f t="shared" si="47"/>
        <v>-0.11557465521173069</v>
      </c>
      <c r="I981" s="24">
        <v>44489</v>
      </c>
      <c r="J981" s="44" t="s">
        <v>18</v>
      </c>
    </row>
    <row r="982" spans="1:10" x14ac:dyDescent="0.45">
      <c r="A982" s="24">
        <v>44490</v>
      </c>
      <c r="B982" s="26">
        <v>57300</v>
      </c>
      <c r="C982" s="44" t="s">
        <v>18</v>
      </c>
      <c r="D982" s="28">
        <v>1384.77</v>
      </c>
      <c r="E982" s="27">
        <v>2.1309999999999998</v>
      </c>
      <c r="F982">
        <f t="shared" si="45"/>
        <v>5.8383561643835609E-3</v>
      </c>
      <c r="G982">
        <f t="shared" si="46"/>
        <v>5.7408054306614282</v>
      </c>
      <c r="H982">
        <f t="shared" si="47"/>
        <v>-0.65581527168886677</v>
      </c>
      <c r="I982" s="24">
        <v>44490</v>
      </c>
      <c r="J982" s="44" t="s">
        <v>18</v>
      </c>
    </row>
    <row r="983" spans="1:10" x14ac:dyDescent="0.45">
      <c r="A983" s="24">
        <v>44491</v>
      </c>
      <c r="B983" s="26">
        <v>60500</v>
      </c>
      <c r="C983" s="44" t="s">
        <v>18</v>
      </c>
      <c r="D983" s="28">
        <v>1389.24</v>
      </c>
      <c r="E983" s="27">
        <v>2.1139999999999999</v>
      </c>
      <c r="F983">
        <f t="shared" si="45"/>
        <v>5.791780821917808E-3</v>
      </c>
      <c r="G983">
        <f t="shared" si="46"/>
        <v>5.4284823507882631</v>
      </c>
      <c r="H983">
        <f t="shared" si="47"/>
        <v>0.31648563482447456</v>
      </c>
      <c r="I983" s="24">
        <v>44491</v>
      </c>
      <c r="J983" s="44" t="s">
        <v>18</v>
      </c>
    </row>
    <row r="984" spans="1:10" x14ac:dyDescent="0.45">
      <c r="A984" s="24">
        <v>44494</v>
      </c>
      <c r="B984" s="26">
        <v>59800</v>
      </c>
      <c r="C984" s="44" t="s">
        <v>18</v>
      </c>
      <c r="D984" s="28">
        <v>1385.4</v>
      </c>
      <c r="E984" s="27">
        <v>2.1080000000000001</v>
      </c>
      <c r="F984">
        <f t="shared" si="45"/>
        <v>5.7753424657534247E-3</v>
      </c>
      <c r="G984">
        <f t="shared" si="46"/>
        <v>-1.1695457504867244</v>
      </c>
      <c r="H984">
        <f t="shared" si="47"/>
        <v>-0.28256818417901597</v>
      </c>
      <c r="I984" s="24">
        <v>44494</v>
      </c>
      <c r="J984" s="44" t="s">
        <v>18</v>
      </c>
    </row>
    <row r="985" spans="1:10" x14ac:dyDescent="0.45">
      <c r="A985" s="24">
        <v>44495</v>
      </c>
      <c r="B985" s="26">
        <v>59000</v>
      </c>
      <c r="C985" s="44" t="s">
        <v>18</v>
      </c>
      <c r="D985" s="28">
        <v>1391.63</v>
      </c>
      <c r="E985" s="27">
        <v>2.1139999999999999</v>
      </c>
      <c r="F985">
        <f t="shared" si="45"/>
        <v>5.791780821917808E-3</v>
      </c>
      <c r="G985">
        <f t="shared" si="46"/>
        <v>-1.3526134859085772</v>
      </c>
      <c r="H985">
        <f t="shared" si="47"/>
        <v>0.44288975676366948</v>
      </c>
      <c r="I985" s="24">
        <v>44495</v>
      </c>
      <c r="J985" s="44" t="s">
        <v>18</v>
      </c>
    </row>
    <row r="986" spans="1:10" x14ac:dyDescent="0.45">
      <c r="A986" s="24">
        <v>44496</v>
      </c>
      <c r="B986" s="26">
        <v>58500</v>
      </c>
      <c r="C986" s="44" t="s">
        <v>18</v>
      </c>
      <c r="D986" s="28">
        <v>1423.02</v>
      </c>
      <c r="E986" s="27">
        <v>2.1280000000000001</v>
      </c>
      <c r="F986">
        <f t="shared" si="45"/>
        <v>5.8301369863013701E-3</v>
      </c>
      <c r="G986">
        <f t="shared" si="46"/>
        <v>-0.85689910377716338</v>
      </c>
      <c r="H986">
        <f t="shared" si="47"/>
        <v>2.2247350470634459</v>
      </c>
      <c r="I986" s="24">
        <v>44496</v>
      </c>
      <c r="J986" s="44" t="s">
        <v>18</v>
      </c>
    </row>
    <row r="987" spans="1:10" x14ac:dyDescent="0.45">
      <c r="A987" s="24">
        <v>44497</v>
      </c>
      <c r="B987" s="26">
        <v>59700</v>
      </c>
      <c r="C987" s="44" t="s">
        <v>18</v>
      </c>
      <c r="D987" s="28">
        <v>1438.01</v>
      </c>
      <c r="E987" s="27">
        <v>2.1139999999999999</v>
      </c>
      <c r="F987">
        <f t="shared" si="45"/>
        <v>5.791780821917808E-3</v>
      </c>
      <c r="G987">
        <f t="shared" si="46"/>
        <v>2.0247348352526346</v>
      </c>
      <c r="H987">
        <f t="shared" si="47"/>
        <v>1.0420921746655782</v>
      </c>
      <c r="I987" s="24">
        <v>44497</v>
      </c>
      <c r="J987" s="44" t="s">
        <v>18</v>
      </c>
    </row>
    <row r="988" spans="1:10" x14ac:dyDescent="0.45">
      <c r="A988" s="24">
        <v>44498</v>
      </c>
      <c r="B988" s="26">
        <v>59900</v>
      </c>
      <c r="C988" s="44" t="s">
        <v>18</v>
      </c>
      <c r="D988" s="28">
        <v>1444.27</v>
      </c>
      <c r="E988" s="27">
        <v>2.1160000000000001</v>
      </c>
      <c r="F988">
        <f t="shared" si="45"/>
        <v>5.7972602739726027E-3</v>
      </c>
      <c r="G988">
        <f t="shared" si="46"/>
        <v>0.32865121201076242</v>
      </c>
      <c r="H988">
        <f t="shared" si="47"/>
        <v>0.42858176210215476</v>
      </c>
      <c r="I988" s="24">
        <v>44498</v>
      </c>
      <c r="J988" s="44" t="s">
        <v>18</v>
      </c>
    </row>
    <row r="989" spans="1:10" x14ac:dyDescent="0.45">
      <c r="A989" s="24">
        <v>44501</v>
      </c>
      <c r="B989" s="26">
        <v>62400</v>
      </c>
      <c r="C989" s="44" t="s">
        <v>18</v>
      </c>
      <c r="D989" s="28">
        <v>1438.97</v>
      </c>
      <c r="E989" s="27">
        <v>2.1589999999999998</v>
      </c>
      <c r="F989">
        <f t="shared" si="45"/>
        <v>5.9150684931506842E-3</v>
      </c>
      <c r="G989">
        <f t="shared" si="46"/>
        <v>4.0829619569046862</v>
      </c>
      <c r="H989">
        <f t="shared" si="47"/>
        <v>-0.37355744093565163</v>
      </c>
      <c r="I989" s="24">
        <v>44501</v>
      </c>
      <c r="J989" s="44" t="s">
        <v>18</v>
      </c>
    </row>
    <row r="990" spans="1:10" x14ac:dyDescent="0.45">
      <c r="A990" s="24">
        <v>44502</v>
      </c>
      <c r="B990" s="26">
        <v>60500</v>
      </c>
      <c r="C990" s="44" t="s">
        <v>18</v>
      </c>
      <c r="D990" s="28">
        <v>1452.46</v>
      </c>
      <c r="E990" s="27">
        <v>2.153</v>
      </c>
      <c r="F990">
        <f t="shared" si="45"/>
        <v>5.8986301369863018E-3</v>
      </c>
      <c r="G990">
        <f t="shared" si="46"/>
        <v>-3.0980896639956068</v>
      </c>
      <c r="H990">
        <f t="shared" si="47"/>
        <v>0.92721044600956115</v>
      </c>
      <c r="I990" s="24">
        <v>44502</v>
      </c>
      <c r="J990" s="44" t="s">
        <v>18</v>
      </c>
    </row>
    <row r="991" spans="1:10" x14ac:dyDescent="0.45">
      <c r="A991" s="24">
        <v>44503</v>
      </c>
      <c r="B991" s="26">
        <v>61400</v>
      </c>
      <c r="C991" s="44" t="s">
        <v>18</v>
      </c>
      <c r="D991" s="28">
        <v>1444.3</v>
      </c>
      <c r="E991" s="27">
        <v>2.1579999999999999</v>
      </c>
      <c r="F991">
        <f t="shared" si="45"/>
        <v>5.9123287671232873E-3</v>
      </c>
      <c r="G991">
        <f t="shared" si="46"/>
        <v>1.4707346828629764</v>
      </c>
      <c r="H991">
        <f t="shared" si="47"/>
        <v>-0.56930188010849669</v>
      </c>
      <c r="I991" s="24">
        <v>44503</v>
      </c>
      <c r="J991" s="44" t="s">
        <v>18</v>
      </c>
    </row>
    <row r="992" spans="1:10" x14ac:dyDescent="0.45">
      <c r="A992" s="24">
        <v>44504</v>
      </c>
      <c r="B992" s="26">
        <v>62500</v>
      </c>
      <c r="C992" s="44" t="s">
        <v>18</v>
      </c>
      <c r="D992" s="28">
        <v>1448.34</v>
      </c>
      <c r="E992" s="27">
        <v>2.1360000000000001</v>
      </c>
      <c r="F992">
        <f t="shared" si="45"/>
        <v>5.8520547945205481E-3</v>
      </c>
      <c r="G992">
        <f t="shared" si="46"/>
        <v>1.7698201041313839</v>
      </c>
      <c r="H992">
        <f t="shared" si="47"/>
        <v>0.27347773576674478</v>
      </c>
      <c r="I992" s="24">
        <v>44504</v>
      </c>
      <c r="J992" s="44" t="s">
        <v>18</v>
      </c>
    </row>
    <row r="993" spans="1:10" x14ac:dyDescent="0.45">
      <c r="A993" s="24">
        <v>44505</v>
      </c>
      <c r="B993" s="26">
        <v>60900</v>
      </c>
      <c r="C993" s="44" t="s">
        <v>18</v>
      </c>
      <c r="D993" s="28">
        <v>1456.51</v>
      </c>
      <c r="E993" s="27">
        <v>2.1339999999999999</v>
      </c>
      <c r="F993">
        <f t="shared" si="45"/>
        <v>5.8465753424657534E-3</v>
      </c>
      <c r="G993">
        <f t="shared" si="46"/>
        <v>-2.5991847779929085</v>
      </c>
      <c r="H993">
        <f t="shared" si="47"/>
        <v>0.55666243838775731</v>
      </c>
      <c r="I993" s="24">
        <v>44505</v>
      </c>
      <c r="J993" s="44" t="s">
        <v>18</v>
      </c>
    </row>
    <row r="994" spans="1:10" x14ac:dyDescent="0.45">
      <c r="A994" s="24">
        <v>44508</v>
      </c>
      <c r="B994" s="26">
        <v>61500</v>
      </c>
      <c r="C994" s="44" t="s">
        <v>18</v>
      </c>
      <c r="D994" s="28">
        <v>1467.57</v>
      </c>
      <c r="E994" s="27">
        <v>2.0990000000000002</v>
      </c>
      <c r="F994">
        <f t="shared" si="45"/>
        <v>5.7506849315068498E-3</v>
      </c>
      <c r="G994">
        <f t="shared" si="46"/>
        <v>0.97464932473057664</v>
      </c>
      <c r="H994">
        <f t="shared" si="47"/>
        <v>0.75073017356411875</v>
      </c>
      <c r="I994" s="24">
        <v>44508</v>
      </c>
      <c r="J994" s="44" t="s">
        <v>18</v>
      </c>
    </row>
    <row r="995" spans="1:10" x14ac:dyDescent="0.45">
      <c r="A995" s="24">
        <v>44509</v>
      </c>
      <c r="B995" s="26">
        <v>61800</v>
      </c>
      <c r="C995" s="44" t="s">
        <v>18</v>
      </c>
      <c r="D995" s="28">
        <v>1461.5</v>
      </c>
      <c r="E995" s="27">
        <v>2.1070000000000002</v>
      </c>
      <c r="F995">
        <f t="shared" si="45"/>
        <v>5.7726027397260278E-3</v>
      </c>
      <c r="G995">
        <f t="shared" si="46"/>
        <v>0.48084636237756462</v>
      </c>
      <c r="H995">
        <f t="shared" si="47"/>
        <v>-0.42023922110888795</v>
      </c>
      <c r="I995" s="24">
        <v>44509</v>
      </c>
      <c r="J995" s="44" t="s">
        <v>18</v>
      </c>
    </row>
    <row r="996" spans="1:10" x14ac:dyDescent="0.45">
      <c r="A996" s="24">
        <v>44510</v>
      </c>
      <c r="B996" s="26">
        <v>61100</v>
      </c>
      <c r="C996" s="44" t="s">
        <v>18</v>
      </c>
      <c r="D996" s="28">
        <v>1465.02</v>
      </c>
      <c r="E996" s="27">
        <v>2.1070000000000002</v>
      </c>
      <c r="F996">
        <f t="shared" si="45"/>
        <v>5.7726027397260278E-3</v>
      </c>
      <c r="G996">
        <f t="shared" si="46"/>
        <v>-1.1449224313492741</v>
      </c>
      <c r="H996">
        <f t="shared" si="47"/>
        <v>0.23478626564167984</v>
      </c>
      <c r="I996" s="24">
        <v>44510</v>
      </c>
      <c r="J996" s="44" t="s">
        <v>18</v>
      </c>
    </row>
    <row r="997" spans="1:10" x14ac:dyDescent="0.45">
      <c r="A997" s="24">
        <v>44511</v>
      </c>
      <c r="B997" s="26">
        <v>59200</v>
      </c>
      <c r="C997" s="44" t="s">
        <v>18</v>
      </c>
      <c r="D997" s="28">
        <v>1462.35</v>
      </c>
      <c r="E997" s="27">
        <v>2.0960000000000001</v>
      </c>
      <c r="F997">
        <f t="shared" si="45"/>
        <v>5.7424657534246581E-3</v>
      </c>
      <c r="G997">
        <f t="shared" si="46"/>
        <v>-3.1647748945123837</v>
      </c>
      <c r="H997">
        <f t="shared" si="47"/>
        <v>-0.18815881492588776</v>
      </c>
      <c r="I997" s="24">
        <v>44511</v>
      </c>
      <c r="J997" s="44" t="s">
        <v>18</v>
      </c>
    </row>
    <row r="998" spans="1:10" x14ac:dyDescent="0.45">
      <c r="A998" s="24">
        <v>44512</v>
      </c>
      <c r="B998" s="26">
        <v>60000</v>
      </c>
      <c r="C998" s="44" t="s">
        <v>18</v>
      </c>
      <c r="D998" s="28">
        <v>1473.37</v>
      </c>
      <c r="E998" s="27">
        <v>2.0920000000000001</v>
      </c>
      <c r="F998">
        <f t="shared" si="45"/>
        <v>5.7315068493150687E-3</v>
      </c>
      <c r="G998">
        <f t="shared" si="46"/>
        <v>1.336570526364762</v>
      </c>
      <c r="H998">
        <f t="shared" si="47"/>
        <v>0.74502481599056403</v>
      </c>
      <c r="I998" s="24">
        <v>44512</v>
      </c>
      <c r="J998" s="44" t="s">
        <v>18</v>
      </c>
    </row>
    <row r="999" spans="1:10" x14ac:dyDescent="0.45">
      <c r="A999" s="24">
        <v>44515</v>
      </c>
      <c r="B999" s="26">
        <v>60800</v>
      </c>
      <c r="C999" s="44" t="s">
        <v>18</v>
      </c>
      <c r="D999" s="28">
        <v>1476.57</v>
      </c>
      <c r="E999" s="27">
        <v>2.0750000000000002</v>
      </c>
      <c r="F999">
        <f t="shared" si="45"/>
        <v>5.6849315068493158E-3</v>
      </c>
      <c r="G999">
        <f t="shared" si="46"/>
        <v>1.318837743495223</v>
      </c>
      <c r="H999">
        <f t="shared" si="47"/>
        <v>0.21126871874842035</v>
      </c>
      <c r="I999" s="24">
        <v>44515</v>
      </c>
      <c r="J999" s="44" t="s">
        <v>18</v>
      </c>
    </row>
    <row r="1000" spans="1:10" x14ac:dyDescent="0.45">
      <c r="A1000" s="24">
        <v>44516</v>
      </c>
      <c r="B1000" s="26">
        <v>60000</v>
      </c>
      <c r="C1000" s="44" t="s">
        <v>18</v>
      </c>
      <c r="D1000" s="28">
        <v>1466.45</v>
      </c>
      <c r="E1000" s="27">
        <v>2.056</v>
      </c>
      <c r="F1000">
        <f t="shared" si="45"/>
        <v>5.6328767123287674E-3</v>
      </c>
      <c r="G1000">
        <f t="shared" si="46"/>
        <v>-1.3301555517143968</v>
      </c>
      <c r="H1000">
        <f t="shared" si="47"/>
        <v>-0.69336451886976569</v>
      </c>
      <c r="I1000" s="24">
        <v>44516</v>
      </c>
      <c r="J1000" s="44" t="s">
        <v>18</v>
      </c>
    </row>
    <row r="1001" spans="1:10" x14ac:dyDescent="0.45">
      <c r="A1001" s="24">
        <v>44517</v>
      </c>
      <c r="B1001" s="26">
        <v>64200</v>
      </c>
      <c r="C1001" s="44" t="s">
        <v>18</v>
      </c>
      <c r="D1001" s="28">
        <v>1475.85</v>
      </c>
      <c r="E1001" s="27">
        <v>2.0569999999999999</v>
      </c>
      <c r="F1001">
        <f t="shared" si="45"/>
        <v>5.6356164383561643E-3</v>
      </c>
      <c r="G1001">
        <f t="shared" si="46"/>
        <v>6.7602292309431302</v>
      </c>
      <c r="H1001">
        <f t="shared" si="47"/>
        <v>0.6333224762733255</v>
      </c>
      <c r="I1001" s="24">
        <v>44517</v>
      </c>
      <c r="J1001" s="44" t="s">
        <v>18</v>
      </c>
    </row>
    <row r="1002" spans="1:10" x14ac:dyDescent="0.45">
      <c r="A1002" s="24">
        <v>44518</v>
      </c>
      <c r="B1002" s="26">
        <v>63900</v>
      </c>
      <c r="C1002" s="44" t="s">
        <v>18</v>
      </c>
      <c r="D1002" s="28">
        <v>1469.83</v>
      </c>
      <c r="E1002" s="27">
        <v>2.0649999999999999</v>
      </c>
      <c r="F1002">
        <f t="shared" si="45"/>
        <v>5.6575342465753423E-3</v>
      </c>
      <c r="G1002">
        <f t="shared" si="46"/>
        <v>-0.47404246548920675</v>
      </c>
      <c r="H1002">
        <f t="shared" si="47"/>
        <v>-0.41439224956155213</v>
      </c>
      <c r="I1002" s="24">
        <v>44518</v>
      </c>
      <c r="J1002" s="44" t="s">
        <v>18</v>
      </c>
    </row>
    <row r="1003" spans="1:10" x14ac:dyDescent="0.45">
      <c r="A1003" s="24">
        <v>44519</v>
      </c>
      <c r="B1003" s="26">
        <v>63700</v>
      </c>
      <c r="C1003" s="44" t="s">
        <v>18</v>
      </c>
      <c r="D1003" s="28">
        <v>1452.35</v>
      </c>
      <c r="E1003" s="27">
        <v>2.0489999999999999</v>
      </c>
      <c r="F1003">
        <f t="shared" si="45"/>
        <v>5.6136986301369863E-3</v>
      </c>
      <c r="G1003">
        <f t="shared" si="46"/>
        <v>-0.31909357916728731</v>
      </c>
      <c r="H1003">
        <f t="shared" si="47"/>
        <v>-1.2019950643458401</v>
      </c>
      <c r="I1003" s="24">
        <v>44519</v>
      </c>
      <c r="J1003" s="44" t="s">
        <v>18</v>
      </c>
    </row>
    <row r="1004" spans="1:10" x14ac:dyDescent="0.45">
      <c r="A1004" s="24">
        <v>44522</v>
      </c>
      <c r="B1004" s="26">
        <v>60800</v>
      </c>
      <c r="C1004" s="44" t="s">
        <v>18</v>
      </c>
      <c r="D1004" s="28">
        <v>1447.25</v>
      </c>
      <c r="E1004" s="27">
        <v>2.0619999999999998</v>
      </c>
      <c r="F1004">
        <f t="shared" si="45"/>
        <v>5.6493150684931506E-3</v>
      </c>
      <c r="G1004">
        <f t="shared" si="46"/>
        <v>-4.6651266756681231</v>
      </c>
      <c r="H1004">
        <f t="shared" si="47"/>
        <v>-0.35742233611482677</v>
      </c>
      <c r="I1004" s="24">
        <v>44522</v>
      </c>
      <c r="J1004" s="44" t="s">
        <v>18</v>
      </c>
    </row>
    <row r="1005" spans="1:10" x14ac:dyDescent="0.45">
      <c r="A1005" s="24">
        <v>44523</v>
      </c>
      <c r="B1005" s="26">
        <v>60800</v>
      </c>
      <c r="C1005" s="44" t="s">
        <v>18</v>
      </c>
      <c r="D1005" s="28">
        <v>1463.63</v>
      </c>
      <c r="E1005" s="27">
        <v>2.056</v>
      </c>
      <c r="F1005">
        <f t="shared" si="45"/>
        <v>5.6328767123287674E-3</v>
      </c>
      <c r="G1005">
        <f t="shared" si="46"/>
        <v>-5.6328767123287674E-3</v>
      </c>
      <c r="H1005">
        <f t="shared" si="47"/>
        <v>1.1198118612407919</v>
      </c>
      <c r="I1005" s="24">
        <v>44523</v>
      </c>
      <c r="J1005" s="44" t="s">
        <v>18</v>
      </c>
    </row>
    <row r="1006" spans="1:10" x14ac:dyDescent="0.45">
      <c r="A1006" s="24">
        <v>44524</v>
      </c>
      <c r="B1006" s="26">
        <v>62500</v>
      </c>
      <c r="C1006" s="44" t="s">
        <v>18</v>
      </c>
      <c r="D1006" s="28">
        <v>1488.87</v>
      </c>
      <c r="E1006" s="27">
        <v>2.0819999999999999</v>
      </c>
      <c r="F1006">
        <f t="shared" si="45"/>
        <v>5.7041095890410952E-3</v>
      </c>
      <c r="G1006">
        <f t="shared" si="46"/>
        <v>2.7519726674343987</v>
      </c>
      <c r="H1006">
        <f t="shared" si="47"/>
        <v>1.7040750520608345</v>
      </c>
      <c r="I1006" s="24">
        <v>44524</v>
      </c>
      <c r="J1006" s="44" t="s">
        <v>18</v>
      </c>
    </row>
    <row r="1007" spans="1:10" x14ac:dyDescent="0.45">
      <c r="A1007" s="24">
        <v>44525</v>
      </c>
      <c r="B1007" s="26">
        <v>63500</v>
      </c>
      <c r="C1007" s="44" t="s">
        <v>18</v>
      </c>
      <c r="D1007" s="28">
        <v>1500.81</v>
      </c>
      <c r="E1007" s="27">
        <v>2.0760000000000001</v>
      </c>
      <c r="F1007">
        <f t="shared" si="45"/>
        <v>5.6876712328767128E-3</v>
      </c>
      <c r="G1007">
        <f t="shared" si="46"/>
        <v>1.5816472443961398</v>
      </c>
      <c r="H1007">
        <f t="shared" si="47"/>
        <v>0.79306426752954384</v>
      </c>
      <c r="I1007" s="24">
        <v>44525</v>
      </c>
      <c r="J1007" s="44" t="s">
        <v>18</v>
      </c>
    </row>
    <row r="1008" spans="1:10" x14ac:dyDescent="0.45">
      <c r="A1008" s="24">
        <v>44526</v>
      </c>
      <c r="B1008" s="26">
        <v>63700</v>
      </c>
      <c r="C1008" s="44" t="s">
        <v>18</v>
      </c>
      <c r="D1008" s="28">
        <v>1493.03</v>
      </c>
      <c r="E1008" s="27">
        <v>2.0680000000000001</v>
      </c>
      <c r="F1008">
        <f t="shared" si="45"/>
        <v>5.6657534246575348E-3</v>
      </c>
      <c r="G1008">
        <f t="shared" si="46"/>
        <v>0.30879991452252059</v>
      </c>
      <c r="H1008">
        <f t="shared" si="47"/>
        <v>-0.52540077687704401</v>
      </c>
      <c r="I1008" s="24">
        <v>44526</v>
      </c>
      <c r="J1008" s="44" t="s">
        <v>18</v>
      </c>
    </row>
    <row r="1009" spans="1:10" x14ac:dyDescent="0.45">
      <c r="A1009" s="24">
        <v>44529</v>
      </c>
      <c r="B1009" s="26">
        <v>62000</v>
      </c>
      <c r="C1009" s="44" t="s">
        <v>18</v>
      </c>
      <c r="D1009" s="28">
        <v>1484.84</v>
      </c>
      <c r="E1009" s="27">
        <v>2.0649999999999999</v>
      </c>
      <c r="F1009">
        <f t="shared" si="45"/>
        <v>5.6575342465753423E-3</v>
      </c>
      <c r="G1009">
        <f t="shared" si="46"/>
        <v>-2.7106752875491811</v>
      </c>
      <c r="H1009">
        <f t="shared" si="47"/>
        <v>-0.55571651264675337</v>
      </c>
      <c r="I1009" s="24">
        <v>44529</v>
      </c>
      <c r="J1009" s="44" t="s">
        <v>18</v>
      </c>
    </row>
    <row r="1010" spans="1:10" x14ac:dyDescent="0.45">
      <c r="A1010" s="24">
        <v>44530</v>
      </c>
      <c r="B1010" s="26">
        <v>63100</v>
      </c>
      <c r="C1010" s="44" t="s">
        <v>18</v>
      </c>
      <c r="D1010" s="28">
        <v>1478.44</v>
      </c>
      <c r="E1010" s="27">
        <v>2.0819999999999999</v>
      </c>
      <c r="F1010">
        <f t="shared" si="45"/>
        <v>5.7041095890410952E-3</v>
      </c>
      <c r="G1010">
        <f t="shared" si="46"/>
        <v>1.7529343406185578</v>
      </c>
      <c r="H1010">
        <f t="shared" si="47"/>
        <v>-0.43765856216713039</v>
      </c>
      <c r="I1010" s="24">
        <v>44530</v>
      </c>
      <c r="J1010" s="44" t="s">
        <v>18</v>
      </c>
    </row>
    <row r="1011" spans="1:10" x14ac:dyDescent="0.45">
      <c r="A1011" s="24">
        <v>44531</v>
      </c>
      <c r="B1011" s="26">
        <v>63800</v>
      </c>
      <c r="C1011" s="44" t="s">
        <v>18</v>
      </c>
      <c r="D1011" s="28">
        <v>1485.19</v>
      </c>
      <c r="E1011" s="27">
        <v>2.0960000000000001</v>
      </c>
      <c r="F1011">
        <f t="shared" si="45"/>
        <v>5.7424657534246581E-3</v>
      </c>
      <c r="G1011">
        <f t="shared" si="46"/>
        <v>1.0974996146042386</v>
      </c>
      <c r="H1011">
        <f t="shared" si="47"/>
        <v>0.4497807724342715</v>
      </c>
      <c r="I1011" s="24">
        <v>44531</v>
      </c>
      <c r="J1011" s="44" t="s">
        <v>18</v>
      </c>
    </row>
    <row r="1012" spans="1:10" x14ac:dyDescent="0.45">
      <c r="A1012" s="24">
        <v>44532</v>
      </c>
      <c r="B1012" s="26">
        <v>64500</v>
      </c>
      <c r="C1012" s="44" t="s">
        <v>18</v>
      </c>
      <c r="D1012" s="28">
        <v>1482.05</v>
      </c>
      <c r="E1012" s="27">
        <v>2.0760000000000001</v>
      </c>
      <c r="F1012">
        <f t="shared" si="45"/>
        <v>5.6876712328767128E-3</v>
      </c>
      <c r="G1012">
        <f t="shared" si="46"/>
        <v>1.0855156738653735</v>
      </c>
      <c r="H1012">
        <f t="shared" si="47"/>
        <v>-0.21733224141221119</v>
      </c>
      <c r="I1012" s="24">
        <v>44532</v>
      </c>
      <c r="J1012" s="44" t="s">
        <v>18</v>
      </c>
    </row>
    <row r="1013" spans="1:10" x14ac:dyDescent="0.45">
      <c r="A1013" s="24">
        <v>44533</v>
      </c>
      <c r="B1013" s="26">
        <v>66000</v>
      </c>
      <c r="C1013" s="44" t="s">
        <v>18</v>
      </c>
      <c r="D1013" s="28">
        <v>1443.32</v>
      </c>
      <c r="E1013" s="27">
        <v>2.093</v>
      </c>
      <c r="F1013">
        <f t="shared" si="45"/>
        <v>5.7342465753424656E-3</v>
      </c>
      <c r="G1013">
        <f t="shared" si="46"/>
        <v>2.2932175758945359</v>
      </c>
      <c r="H1013">
        <f t="shared" si="47"/>
        <v>-2.65375915338308</v>
      </c>
      <c r="I1013" s="24">
        <v>44533</v>
      </c>
      <c r="J1013" s="44" t="s">
        <v>18</v>
      </c>
    </row>
    <row r="1014" spans="1:10" x14ac:dyDescent="0.45">
      <c r="A1014" s="24">
        <v>44536</v>
      </c>
      <c r="B1014" s="26">
        <v>65100</v>
      </c>
      <c r="C1014" s="44" t="s">
        <v>18</v>
      </c>
      <c r="D1014" s="28">
        <v>1413.58</v>
      </c>
      <c r="E1014" s="27">
        <v>2.09</v>
      </c>
      <c r="F1014">
        <f t="shared" si="45"/>
        <v>5.726027397260274E-3</v>
      </c>
      <c r="G1014">
        <f t="shared" si="46"/>
        <v>-1.3787453085874624</v>
      </c>
      <c r="H1014">
        <f t="shared" si="47"/>
        <v>-2.087778205295209</v>
      </c>
      <c r="I1014" s="24">
        <v>44536</v>
      </c>
      <c r="J1014" s="44" t="s">
        <v>18</v>
      </c>
    </row>
    <row r="1015" spans="1:10" x14ac:dyDescent="0.45">
      <c r="A1015" s="24">
        <v>44537</v>
      </c>
      <c r="B1015" s="26">
        <v>63600</v>
      </c>
      <c r="C1015" s="44" t="s">
        <v>18</v>
      </c>
      <c r="D1015" s="28">
        <v>1446.77</v>
      </c>
      <c r="E1015" s="27">
        <v>2.0720000000000001</v>
      </c>
      <c r="F1015">
        <f t="shared" si="45"/>
        <v>5.6767123287671233E-3</v>
      </c>
      <c r="G1015">
        <f t="shared" si="46"/>
        <v>-2.3367845991734781</v>
      </c>
      <c r="H1015">
        <f t="shared" si="47"/>
        <v>2.3151224692094674</v>
      </c>
      <c r="I1015" s="24">
        <v>44537</v>
      </c>
      <c r="J1015" s="44" t="s">
        <v>18</v>
      </c>
    </row>
    <row r="1016" spans="1:10" x14ac:dyDescent="0.45">
      <c r="A1016" s="24">
        <v>44538</v>
      </c>
      <c r="B1016" s="26">
        <v>63000</v>
      </c>
      <c r="C1016" s="44" t="s">
        <v>18</v>
      </c>
      <c r="D1016" s="28">
        <v>1452.87</v>
      </c>
      <c r="E1016" s="27">
        <v>2.0880000000000001</v>
      </c>
      <c r="F1016">
        <f t="shared" si="45"/>
        <v>5.7205479452054793E-3</v>
      </c>
      <c r="G1016">
        <f t="shared" si="46"/>
        <v>-0.95359494339958251</v>
      </c>
      <c r="H1016">
        <f t="shared" si="47"/>
        <v>0.41502195793347241</v>
      </c>
      <c r="I1016" s="24">
        <v>44538</v>
      </c>
      <c r="J1016" s="44" t="s">
        <v>18</v>
      </c>
    </row>
    <row r="1017" spans="1:10" x14ac:dyDescent="0.45">
      <c r="A1017" s="24">
        <v>44539</v>
      </c>
      <c r="B1017" s="26">
        <v>62900</v>
      </c>
      <c r="C1017" s="44" t="s">
        <v>18</v>
      </c>
      <c r="D1017" s="28">
        <v>1467.98</v>
      </c>
      <c r="E1017" s="27">
        <v>2.077</v>
      </c>
      <c r="F1017">
        <f t="shared" si="45"/>
        <v>5.6904109589041097E-3</v>
      </c>
      <c r="G1017">
        <f t="shared" si="46"/>
        <v>-0.16454667947268825</v>
      </c>
      <c r="H1017">
        <f t="shared" si="47"/>
        <v>1.0289491488205655</v>
      </c>
      <c r="I1017" s="24">
        <v>44539</v>
      </c>
      <c r="J1017" s="44" t="s">
        <v>18</v>
      </c>
    </row>
    <row r="1018" spans="1:10" x14ac:dyDescent="0.45">
      <c r="A1018" s="24">
        <v>44540</v>
      </c>
      <c r="B1018" s="26">
        <v>63000</v>
      </c>
      <c r="C1018" s="44" t="s">
        <v>18</v>
      </c>
      <c r="D1018" s="28">
        <v>1463.54</v>
      </c>
      <c r="E1018" s="27">
        <v>2.0760000000000001</v>
      </c>
      <c r="F1018">
        <f t="shared" si="45"/>
        <v>5.6876712328767128E-3</v>
      </c>
      <c r="G1018">
        <f t="shared" si="46"/>
        <v>0.15316859728089727</v>
      </c>
      <c r="H1018">
        <f t="shared" si="47"/>
        <v>-0.30860243183635572</v>
      </c>
      <c r="I1018" s="24">
        <v>44540</v>
      </c>
      <c r="J1018" s="44" t="s">
        <v>18</v>
      </c>
    </row>
    <row r="1019" spans="1:10" x14ac:dyDescent="0.45">
      <c r="A1019" s="24">
        <v>44543</v>
      </c>
      <c r="B1019" s="26">
        <v>62500</v>
      </c>
      <c r="C1019" s="44" t="s">
        <v>18</v>
      </c>
      <c r="D1019" s="28">
        <v>1476.21</v>
      </c>
      <c r="E1019" s="27">
        <v>2.0569999999999999</v>
      </c>
      <c r="F1019">
        <f t="shared" si="45"/>
        <v>5.6356164383561643E-3</v>
      </c>
      <c r="G1019">
        <f t="shared" si="46"/>
        <v>-0.8024525813560407</v>
      </c>
      <c r="H1019">
        <f t="shared" si="47"/>
        <v>0.85634778010508283</v>
      </c>
      <c r="I1019" s="24">
        <v>44543</v>
      </c>
      <c r="J1019" s="44" t="s">
        <v>18</v>
      </c>
    </row>
    <row r="1020" spans="1:10" x14ac:dyDescent="0.45">
      <c r="A1020" s="24">
        <v>44544</v>
      </c>
      <c r="B1020" s="26">
        <v>61800</v>
      </c>
      <c r="C1020" s="44" t="s">
        <v>18</v>
      </c>
      <c r="D1020" s="28">
        <v>1476.02</v>
      </c>
      <c r="E1020" s="27">
        <v>2.0579999999999998</v>
      </c>
      <c r="F1020">
        <f t="shared" si="45"/>
        <v>5.6383561643835612E-3</v>
      </c>
      <c r="G1020">
        <f t="shared" si="46"/>
        <v>-1.131957584035455</v>
      </c>
      <c r="H1020">
        <f t="shared" si="47"/>
        <v>-1.8509982037868355E-2</v>
      </c>
      <c r="I1020" s="24">
        <v>44544</v>
      </c>
      <c r="J1020" s="44" t="s">
        <v>18</v>
      </c>
    </row>
    <row r="1021" spans="1:10" x14ac:dyDescent="0.45">
      <c r="A1021" s="24">
        <v>44545</v>
      </c>
      <c r="B1021" s="26">
        <v>60000</v>
      </c>
      <c r="C1021" s="44" t="s">
        <v>18</v>
      </c>
      <c r="D1021" s="28">
        <v>1475.5</v>
      </c>
      <c r="E1021" s="27">
        <v>2.0379999999999998</v>
      </c>
      <c r="F1021">
        <f t="shared" si="45"/>
        <v>5.5835616438356158E-3</v>
      </c>
      <c r="G1021">
        <f t="shared" si="46"/>
        <v>-2.9614637857982746</v>
      </c>
      <c r="H1021">
        <f t="shared" si="47"/>
        <v>-4.0819643756111537E-2</v>
      </c>
      <c r="I1021" s="24">
        <v>44545</v>
      </c>
      <c r="J1021" s="44" t="s">
        <v>18</v>
      </c>
    </row>
    <row r="1022" spans="1:10" x14ac:dyDescent="0.45">
      <c r="A1022" s="24">
        <v>44546</v>
      </c>
      <c r="B1022" s="26">
        <v>60400</v>
      </c>
      <c r="C1022" s="44" t="s">
        <v>18</v>
      </c>
      <c r="D1022" s="28">
        <v>1476.61</v>
      </c>
      <c r="E1022" s="27">
        <v>2.0779999999999998</v>
      </c>
      <c r="F1022">
        <f t="shared" si="45"/>
        <v>5.6931506849315066E-3</v>
      </c>
      <c r="G1022">
        <f t="shared" si="46"/>
        <v>0.65876112118191965</v>
      </c>
      <c r="H1022">
        <f t="shared" si="47"/>
        <v>6.9507302706687826E-2</v>
      </c>
      <c r="I1022" s="24">
        <v>44546</v>
      </c>
      <c r="J1022" s="44" t="s">
        <v>18</v>
      </c>
    </row>
    <row r="1023" spans="1:10" x14ac:dyDescent="0.45">
      <c r="A1023" s="24">
        <v>44547</v>
      </c>
      <c r="B1023" s="26">
        <v>61000</v>
      </c>
      <c r="C1023" s="44" t="s">
        <v>18</v>
      </c>
      <c r="D1023" s="28">
        <v>1479.79</v>
      </c>
      <c r="E1023" s="27">
        <v>2.0920000000000001</v>
      </c>
      <c r="F1023">
        <f t="shared" si="45"/>
        <v>5.7315068493150687E-3</v>
      </c>
      <c r="G1023">
        <f t="shared" si="46"/>
        <v>0.98274441640487742</v>
      </c>
      <c r="H1023">
        <f t="shared" si="47"/>
        <v>0.20939508132586487</v>
      </c>
      <c r="I1023" s="24">
        <v>44547</v>
      </c>
      <c r="J1023" s="44" t="s">
        <v>18</v>
      </c>
    </row>
    <row r="1024" spans="1:10" x14ac:dyDescent="0.45">
      <c r="A1024" s="24">
        <v>44550</v>
      </c>
      <c r="B1024" s="26">
        <v>59600</v>
      </c>
      <c r="C1024" s="44" t="s">
        <v>18</v>
      </c>
      <c r="D1024" s="28">
        <v>1477.33</v>
      </c>
      <c r="E1024" s="27">
        <v>2.0699999999999998</v>
      </c>
      <c r="F1024">
        <f t="shared" si="45"/>
        <v>5.6712328767123286E-3</v>
      </c>
      <c r="G1024">
        <f t="shared" si="46"/>
        <v>-2.3275002430774343</v>
      </c>
      <c r="H1024">
        <f t="shared" si="47"/>
        <v>-0.17204936886540806</v>
      </c>
      <c r="I1024" s="24">
        <v>44550</v>
      </c>
      <c r="J1024" s="44" t="s">
        <v>18</v>
      </c>
    </row>
    <row r="1025" spans="1:10" x14ac:dyDescent="0.45">
      <c r="A1025" s="24">
        <v>44551</v>
      </c>
      <c r="B1025" s="26">
        <v>58200</v>
      </c>
      <c r="C1025" s="44" t="s">
        <v>18</v>
      </c>
      <c r="D1025" s="28">
        <v>1478.74</v>
      </c>
      <c r="E1025" s="27">
        <v>2.0790000000000002</v>
      </c>
      <c r="F1025">
        <f t="shared" si="45"/>
        <v>5.6958904109589044E-3</v>
      </c>
      <c r="G1025">
        <f t="shared" si="46"/>
        <v>-2.3827178238021549</v>
      </c>
      <c r="H1025">
        <f t="shared" si="47"/>
        <v>8.970104585455238E-2</v>
      </c>
      <c r="I1025" s="24">
        <v>44551</v>
      </c>
      <c r="J1025" s="44" t="s">
        <v>18</v>
      </c>
    </row>
    <row r="1026" spans="1:10" x14ac:dyDescent="0.45">
      <c r="A1026" s="24">
        <v>44552</v>
      </c>
      <c r="B1026" s="26">
        <v>57000</v>
      </c>
      <c r="C1026" s="44" t="s">
        <v>18</v>
      </c>
      <c r="D1026" s="28">
        <v>1477.67</v>
      </c>
      <c r="E1026" s="27">
        <v>2.1120000000000001</v>
      </c>
      <c r="F1026">
        <f t="shared" si="45"/>
        <v>5.7863013698630141E-3</v>
      </c>
      <c r="G1026">
        <f t="shared" si="46"/>
        <v>-2.0891949916540655</v>
      </c>
      <c r="H1026">
        <f t="shared" si="47"/>
        <v>-7.8171393202162889E-2</v>
      </c>
      <c r="I1026" s="24">
        <v>44552</v>
      </c>
      <c r="J1026" s="44" t="s">
        <v>18</v>
      </c>
    </row>
    <row r="1027" spans="1:10" x14ac:dyDescent="0.45">
      <c r="A1027" s="24">
        <v>44553</v>
      </c>
      <c r="B1027" s="26">
        <v>56900</v>
      </c>
      <c r="C1027" s="44" t="s">
        <v>18</v>
      </c>
      <c r="D1027" s="28">
        <v>1456.96</v>
      </c>
      <c r="E1027" s="27">
        <v>2.0979999999999999</v>
      </c>
      <c r="F1027">
        <f t="shared" ref="F1027:F1090" si="48">E1027/365</f>
        <v>5.747945205479452E-3</v>
      </c>
      <c r="G1027">
        <f t="shared" si="46"/>
        <v>-0.18134061543197144</v>
      </c>
      <c r="H1027">
        <f t="shared" si="47"/>
        <v>-1.4171929188744468</v>
      </c>
      <c r="I1027" s="24">
        <v>44553</v>
      </c>
      <c r="J1027" s="44" t="s">
        <v>18</v>
      </c>
    </row>
    <row r="1028" spans="1:10" x14ac:dyDescent="0.45">
      <c r="A1028" s="24">
        <v>44554</v>
      </c>
      <c r="B1028" s="26">
        <v>57500</v>
      </c>
      <c r="C1028" s="44" t="s">
        <v>18</v>
      </c>
      <c r="D1028" s="28">
        <v>1477.03</v>
      </c>
      <c r="E1028" s="27">
        <v>2.089</v>
      </c>
      <c r="F1028">
        <f t="shared" si="48"/>
        <v>5.7232876712328762E-3</v>
      </c>
      <c r="G1028">
        <f t="shared" ref="G1028:G1091" si="49">LN(B1028/B1027)*100-F1028</f>
        <v>1.0432373794307113</v>
      </c>
      <c r="H1028">
        <f t="shared" ref="H1028:H1091" si="50">LN(D1028/D1027)*100-F1028</f>
        <v>1.3624008744087979</v>
      </c>
      <c r="I1028" s="24">
        <v>44554</v>
      </c>
      <c r="J1028" s="44" t="s">
        <v>18</v>
      </c>
    </row>
    <row r="1029" spans="1:10" x14ac:dyDescent="0.45">
      <c r="A1029" s="24">
        <v>44557</v>
      </c>
      <c r="B1029" s="26">
        <v>58600</v>
      </c>
      <c r="C1029" s="44" t="s">
        <v>18</v>
      </c>
      <c r="D1029" s="28">
        <v>1488.88</v>
      </c>
      <c r="E1029" s="27">
        <v>2.093</v>
      </c>
      <c r="F1029">
        <f t="shared" si="48"/>
        <v>5.7342465753424656E-3</v>
      </c>
      <c r="G1029">
        <f t="shared" si="49"/>
        <v>1.8892406313908727</v>
      </c>
      <c r="H1029">
        <f t="shared" si="50"/>
        <v>0.79335022027372426</v>
      </c>
      <c r="I1029" s="24">
        <v>44557</v>
      </c>
      <c r="J1029" s="44" t="s">
        <v>18</v>
      </c>
    </row>
    <row r="1030" spans="1:10" x14ac:dyDescent="0.45">
      <c r="A1030" s="24">
        <v>44558</v>
      </c>
      <c r="B1030" s="26">
        <v>57900</v>
      </c>
      <c r="C1030" s="44" t="s">
        <v>18</v>
      </c>
      <c r="D1030" s="28">
        <v>1494.39</v>
      </c>
      <c r="E1030" s="27">
        <v>2.13</v>
      </c>
      <c r="F1030">
        <f t="shared" si="48"/>
        <v>5.8356164383561639E-3</v>
      </c>
      <c r="G1030">
        <f t="shared" si="49"/>
        <v>-1.2075668168400888</v>
      </c>
      <c r="H1030">
        <f t="shared" si="50"/>
        <v>0.36355812032748469</v>
      </c>
      <c r="I1030" s="24">
        <v>44558</v>
      </c>
      <c r="J1030" s="44" t="s">
        <v>18</v>
      </c>
    </row>
    <row r="1031" spans="1:10" x14ac:dyDescent="0.45">
      <c r="A1031" s="24">
        <v>44559</v>
      </c>
      <c r="B1031" s="26">
        <v>58900</v>
      </c>
      <c r="C1031" s="44" t="s">
        <v>18</v>
      </c>
      <c r="D1031" s="28">
        <v>1485.82</v>
      </c>
      <c r="E1031" s="27">
        <v>2.13</v>
      </c>
      <c r="F1031">
        <f t="shared" si="48"/>
        <v>5.8356164383561639E-3</v>
      </c>
      <c r="G1031">
        <f t="shared" si="49"/>
        <v>1.7065349914207817</v>
      </c>
      <c r="H1031">
        <f t="shared" si="50"/>
        <v>-0.58096445787606321</v>
      </c>
      <c r="I1031" s="24">
        <v>44559</v>
      </c>
      <c r="J1031" s="44" t="s">
        <v>18</v>
      </c>
    </row>
    <row r="1032" spans="1:10" x14ac:dyDescent="0.45">
      <c r="A1032" s="24">
        <v>44560</v>
      </c>
      <c r="B1032" s="26">
        <v>57800</v>
      </c>
      <c r="C1032" s="44" t="s">
        <v>18</v>
      </c>
      <c r="D1032" s="28">
        <v>1485.97</v>
      </c>
      <c r="E1032" s="27">
        <v>2.1230000000000002</v>
      </c>
      <c r="F1032">
        <f t="shared" si="48"/>
        <v>5.8164383561643837E-3</v>
      </c>
      <c r="G1032">
        <f t="shared" si="49"/>
        <v>-1.8910479362770831</v>
      </c>
      <c r="H1032">
        <f t="shared" si="50"/>
        <v>4.278487606126361E-3</v>
      </c>
      <c r="I1032" s="24">
        <v>44560</v>
      </c>
      <c r="J1032" s="44" t="s">
        <v>18</v>
      </c>
    </row>
    <row r="1033" spans="1:10" x14ac:dyDescent="0.45">
      <c r="A1033" s="24">
        <v>44561</v>
      </c>
      <c r="B1033" s="26">
        <v>56600</v>
      </c>
      <c r="C1033" s="44" t="s">
        <v>18</v>
      </c>
      <c r="D1033" s="28">
        <v>1498.28</v>
      </c>
      <c r="E1033" s="27">
        <v>2.1</v>
      </c>
      <c r="F1033">
        <f t="shared" si="48"/>
        <v>5.7534246575342467E-3</v>
      </c>
      <c r="G1033">
        <f t="shared" si="49"/>
        <v>-2.1037324715769867</v>
      </c>
      <c r="H1033">
        <f t="shared" si="50"/>
        <v>0.81924916032291129</v>
      </c>
      <c r="I1033" s="24">
        <v>44561</v>
      </c>
      <c r="J1033" s="44" t="s">
        <v>18</v>
      </c>
    </row>
    <row r="1034" spans="1:10" x14ac:dyDescent="0.45">
      <c r="A1034" s="24">
        <v>44565</v>
      </c>
      <c r="B1034" s="26">
        <v>56400</v>
      </c>
      <c r="C1034" s="44" t="s">
        <v>18</v>
      </c>
      <c r="D1034" s="28">
        <v>1525.58</v>
      </c>
      <c r="E1034" s="27">
        <v>2.1789999999999998</v>
      </c>
      <c r="F1034">
        <f t="shared" si="48"/>
        <v>5.9698630136986296E-3</v>
      </c>
      <c r="G1034">
        <f t="shared" si="49"/>
        <v>-0.35995253352610485</v>
      </c>
      <c r="H1034">
        <f t="shared" si="50"/>
        <v>1.7997183475499092</v>
      </c>
      <c r="I1034" s="24">
        <v>44565</v>
      </c>
      <c r="J1034" s="44" t="s">
        <v>18</v>
      </c>
    </row>
    <row r="1035" spans="1:10" x14ac:dyDescent="0.45">
      <c r="A1035" s="24">
        <v>44566</v>
      </c>
      <c r="B1035" s="26">
        <v>57700</v>
      </c>
      <c r="C1035" s="44" t="s">
        <v>18</v>
      </c>
      <c r="D1035" s="28">
        <v>1522.5</v>
      </c>
      <c r="E1035" s="27">
        <v>2.1480000000000001</v>
      </c>
      <c r="F1035">
        <f t="shared" si="48"/>
        <v>5.8849315068493155E-3</v>
      </c>
      <c r="G1035">
        <f t="shared" si="49"/>
        <v>2.2729165694972067</v>
      </c>
      <c r="H1035">
        <f t="shared" si="50"/>
        <v>-0.20797943350697393</v>
      </c>
      <c r="I1035" s="24">
        <v>44566</v>
      </c>
      <c r="J1035" s="44" t="s">
        <v>18</v>
      </c>
    </row>
    <row r="1036" spans="1:10" x14ac:dyDescent="0.45">
      <c r="A1036" s="24">
        <v>44567</v>
      </c>
      <c r="B1036" s="26">
        <v>57100</v>
      </c>
      <c r="C1036" s="44" t="s">
        <v>18</v>
      </c>
      <c r="D1036" s="28">
        <v>1528.57</v>
      </c>
      <c r="E1036" s="27">
        <v>2.15</v>
      </c>
      <c r="F1036">
        <f t="shared" si="48"/>
        <v>5.8904109589041093E-3</v>
      </c>
      <c r="G1036">
        <f t="shared" si="49"/>
        <v>-1.051196096167841</v>
      </c>
      <c r="H1036">
        <f t="shared" si="50"/>
        <v>0.39200331211671452</v>
      </c>
      <c r="I1036" s="24">
        <v>44567</v>
      </c>
      <c r="J1036" s="44" t="s">
        <v>18</v>
      </c>
    </row>
    <row r="1037" spans="1:10" x14ac:dyDescent="0.45">
      <c r="A1037" s="24">
        <v>44568</v>
      </c>
      <c r="B1037" s="26">
        <v>57000</v>
      </c>
      <c r="C1037" s="44" t="s">
        <v>18</v>
      </c>
      <c r="D1037" s="28">
        <v>1528.48</v>
      </c>
      <c r="E1037" s="27">
        <v>2.1760000000000002</v>
      </c>
      <c r="F1037">
        <f t="shared" si="48"/>
        <v>5.9616438356164389E-3</v>
      </c>
      <c r="G1037">
        <f t="shared" si="49"/>
        <v>-0.18124652657705248</v>
      </c>
      <c r="H1037">
        <f t="shared" si="50"/>
        <v>-1.1849673146615025E-2</v>
      </c>
      <c r="I1037" s="24">
        <v>44568</v>
      </c>
      <c r="J1037" s="44" t="s">
        <v>18</v>
      </c>
    </row>
    <row r="1038" spans="1:10" x14ac:dyDescent="0.45">
      <c r="A1038" s="24">
        <v>44571</v>
      </c>
      <c r="B1038" s="26">
        <v>53200</v>
      </c>
      <c r="C1038" s="44" t="s">
        <v>18</v>
      </c>
      <c r="D1038" s="28">
        <v>1503.71</v>
      </c>
      <c r="E1038" s="27">
        <v>2.1459999999999999</v>
      </c>
      <c r="F1038">
        <f t="shared" si="48"/>
        <v>5.8794520547945199E-3</v>
      </c>
      <c r="G1038">
        <f t="shared" si="49"/>
        <v>-6.9051666007499382</v>
      </c>
      <c r="H1038">
        <f t="shared" si="50"/>
        <v>-1.6397184273399301</v>
      </c>
      <c r="I1038" s="24">
        <v>44571</v>
      </c>
      <c r="J1038" s="44" t="s">
        <v>18</v>
      </c>
    </row>
    <row r="1039" spans="1:10" x14ac:dyDescent="0.45">
      <c r="A1039" s="24">
        <v>44572</v>
      </c>
      <c r="B1039" s="26">
        <v>56000</v>
      </c>
      <c r="C1039" s="44" t="s">
        <v>18</v>
      </c>
      <c r="D1039" s="28">
        <v>1492.31</v>
      </c>
      <c r="E1039" s="27">
        <v>2.165</v>
      </c>
      <c r="F1039">
        <f t="shared" si="48"/>
        <v>5.9315068493150684E-3</v>
      </c>
      <c r="G1039">
        <f t="shared" si="49"/>
        <v>5.1233979319057337</v>
      </c>
      <c r="H1039">
        <f t="shared" si="50"/>
        <v>-0.76694478569003977</v>
      </c>
      <c r="I1039" s="24">
        <v>44572</v>
      </c>
      <c r="J1039" s="44" t="s">
        <v>18</v>
      </c>
    </row>
    <row r="1040" spans="1:10" x14ac:dyDescent="0.45">
      <c r="A1040" s="24">
        <v>44573</v>
      </c>
      <c r="B1040" s="26">
        <v>53800</v>
      </c>
      <c r="C1040" s="44" t="s">
        <v>18</v>
      </c>
      <c r="D1040" s="28">
        <v>1510.51</v>
      </c>
      <c r="E1040" s="27">
        <v>2.1419999999999999</v>
      </c>
      <c r="F1040">
        <f t="shared" si="48"/>
        <v>5.8684931506849313E-3</v>
      </c>
      <c r="G1040">
        <f t="shared" si="49"/>
        <v>-4.0136908498917316</v>
      </c>
      <c r="H1040">
        <f t="shared" si="50"/>
        <v>1.2063402217261918</v>
      </c>
      <c r="I1040" s="24">
        <v>44573</v>
      </c>
      <c r="J1040" s="44" t="s">
        <v>18</v>
      </c>
    </row>
    <row r="1041" spans="1:10" x14ac:dyDescent="0.45">
      <c r="A1041" s="24">
        <v>44574</v>
      </c>
      <c r="B1041" s="26">
        <v>53000</v>
      </c>
      <c r="C1041" s="44" t="s">
        <v>18</v>
      </c>
      <c r="D1041" s="28">
        <v>1496.05</v>
      </c>
      <c r="E1041" s="27">
        <v>2.1509999999999998</v>
      </c>
      <c r="F1041">
        <f t="shared" si="48"/>
        <v>5.8931506849315063E-3</v>
      </c>
      <c r="G1041">
        <f t="shared" si="49"/>
        <v>-1.5040485122466263</v>
      </c>
      <c r="H1041">
        <f t="shared" si="50"/>
        <v>-0.96779722002600177</v>
      </c>
      <c r="I1041" s="24">
        <v>44574</v>
      </c>
      <c r="J1041" s="44" t="s">
        <v>18</v>
      </c>
    </row>
    <row r="1042" spans="1:10" x14ac:dyDescent="0.45">
      <c r="A1042" s="24">
        <v>44575</v>
      </c>
      <c r="B1042" s="26">
        <v>53200</v>
      </c>
      <c r="C1042" s="44" t="s">
        <v>18</v>
      </c>
      <c r="D1042" s="28">
        <v>1496.02</v>
      </c>
      <c r="E1042" s="27">
        <v>2.14</v>
      </c>
      <c r="F1042">
        <f t="shared" si="48"/>
        <v>5.8630136986301375E-3</v>
      </c>
      <c r="G1042">
        <f t="shared" si="49"/>
        <v>0.37078526584905636</v>
      </c>
      <c r="H1042">
        <f t="shared" si="50"/>
        <v>-7.8683143768202117E-3</v>
      </c>
      <c r="I1042" s="24">
        <v>44575</v>
      </c>
      <c r="J1042" s="44" t="s">
        <v>18</v>
      </c>
    </row>
    <row r="1043" spans="1:10" x14ac:dyDescent="0.45">
      <c r="A1043" s="24">
        <v>44578</v>
      </c>
      <c r="B1043" s="26">
        <v>53200</v>
      </c>
      <c r="C1043" s="44" t="s">
        <v>18</v>
      </c>
      <c r="D1043" s="28">
        <v>1452.84</v>
      </c>
      <c r="E1043" s="27">
        <v>2.141</v>
      </c>
      <c r="F1043">
        <f t="shared" si="48"/>
        <v>5.8657534246575344E-3</v>
      </c>
      <c r="G1043">
        <f t="shared" si="49"/>
        <v>-5.8657534246575344E-3</v>
      </c>
      <c r="H1043">
        <f t="shared" si="50"/>
        <v>-2.9346644455613111</v>
      </c>
      <c r="I1043" s="24">
        <v>44578</v>
      </c>
      <c r="J1043" s="44" t="s">
        <v>18</v>
      </c>
    </row>
    <row r="1044" spans="1:10" x14ac:dyDescent="0.45">
      <c r="A1044" s="24">
        <v>44579</v>
      </c>
      <c r="B1044" s="26">
        <v>53300</v>
      </c>
      <c r="C1044" s="44" t="s">
        <v>18</v>
      </c>
      <c r="D1044" s="28">
        <v>1438.94</v>
      </c>
      <c r="E1044" s="27">
        <v>2.125</v>
      </c>
      <c r="F1044">
        <f t="shared" si="48"/>
        <v>5.8219178082191785E-3</v>
      </c>
      <c r="G1044">
        <f t="shared" si="49"/>
        <v>0.18197156461179226</v>
      </c>
      <c r="H1044">
        <f t="shared" si="50"/>
        <v>-0.96717492896097967</v>
      </c>
      <c r="I1044" s="24">
        <v>44579</v>
      </c>
      <c r="J1044" s="44" t="s">
        <v>18</v>
      </c>
    </row>
    <row r="1045" spans="1:10" x14ac:dyDescent="0.45">
      <c r="A1045" s="24">
        <v>44580</v>
      </c>
      <c r="B1045" s="26">
        <v>53700</v>
      </c>
      <c r="C1045" s="44" t="s">
        <v>18</v>
      </c>
      <c r="D1045" s="28">
        <v>1442.79</v>
      </c>
      <c r="E1045" s="27">
        <v>2.1349999999999998</v>
      </c>
      <c r="F1045">
        <f t="shared" si="48"/>
        <v>5.8493150684931503E-3</v>
      </c>
      <c r="G1045">
        <f t="shared" si="49"/>
        <v>0.74181771923352047</v>
      </c>
      <c r="H1045">
        <f t="shared" si="50"/>
        <v>0.26135144909950758</v>
      </c>
      <c r="I1045" s="24">
        <v>44580</v>
      </c>
      <c r="J1045" s="44" t="s">
        <v>18</v>
      </c>
    </row>
    <row r="1046" spans="1:10" x14ac:dyDescent="0.45">
      <c r="A1046" s="24">
        <v>44581</v>
      </c>
      <c r="B1046" s="26">
        <v>54200</v>
      </c>
      <c r="C1046" s="44" t="s">
        <v>18</v>
      </c>
      <c r="D1046" s="28">
        <v>1465.3</v>
      </c>
      <c r="E1046" s="27">
        <v>2.1440000000000001</v>
      </c>
      <c r="F1046">
        <f t="shared" si="48"/>
        <v>5.8739726027397261E-3</v>
      </c>
      <c r="G1046">
        <f t="shared" si="49"/>
        <v>0.92091672047540596</v>
      </c>
      <c r="H1046">
        <f t="shared" si="50"/>
        <v>1.5422520880150496</v>
      </c>
      <c r="I1046" s="24">
        <v>44581</v>
      </c>
      <c r="J1046" s="44" t="s">
        <v>18</v>
      </c>
    </row>
    <row r="1047" spans="1:10" x14ac:dyDescent="0.45">
      <c r="A1047" s="24">
        <v>44582</v>
      </c>
      <c r="B1047" s="26">
        <v>53700</v>
      </c>
      <c r="C1047" s="44" t="s">
        <v>18</v>
      </c>
      <c r="D1047" s="28">
        <v>1472.89</v>
      </c>
      <c r="E1047" s="27">
        <v>2.137</v>
      </c>
      <c r="F1047">
        <f t="shared" si="48"/>
        <v>5.854794520547945E-3</v>
      </c>
      <c r="G1047">
        <f t="shared" si="49"/>
        <v>-0.93264548759869881</v>
      </c>
      <c r="H1047">
        <f t="shared" si="50"/>
        <v>0.51079095560872456</v>
      </c>
      <c r="I1047" s="24">
        <v>44582</v>
      </c>
      <c r="J1047" s="44" t="s">
        <v>18</v>
      </c>
    </row>
    <row r="1048" spans="1:10" x14ac:dyDescent="0.45">
      <c r="A1048" s="24">
        <v>44585</v>
      </c>
      <c r="B1048" s="26">
        <v>51600</v>
      </c>
      <c r="C1048" s="44" t="s">
        <v>18</v>
      </c>
      <c r="D1048" s="28">
        <v>1439.71</v>
      </c>
      <c r="E1048" s="27">
        <v>2.1389999999999998</v>
      </c>
      <c r="F1048">
        <f t="shared" si="48"/>
        <v>5.8602739726027388E-3</v>
      </c>
      <c r="G1048">
        <f t="shared" si="49"/>
        <v>-3.9949931767027995</v>
      </c>
      <c r="H1048">
        <f t="shared" si="50"/>
        <v>-2.2843355485306041</v>
      </c>
      <c r="I1048" s="24">
        <v>44585</v>
      </c>
      <c r="J1048" s="44" t="s">
        <v>18</v>
      </c>
    </row>
    <row r="1049" spans="1:10" x14ac:dyDescent="0.45">
      <c r="A1049" s="24">
        <v>44586</v>
      </c>
      <c r="B1049" s="26">
        <v>51300</v>
      </c>
      <c r="C1049" s="44" t="s">
        <v>18</v>
      </c>
      <c r="D1049" s="28">
        <v>1479.58</v>
      </c>
      <c r="E1049" s="27">
        <v>2.1549999999999998</v>
      </c>
      <c r="F1049">
        <f t="shared" si="48"/>
        <v>5.9041095890410957E-3</v>
      </c>
      <c r="G1049">
        <f t="shared" si="49"/>
        <v>-0.58899614066836203</v>
      </c>
      <c r="H1049">
        <f t="shared" si="50"/>
        <v>2.7257518204556783</v>
      </c>
      <c r="I1049" s="24">
        <v>44586</v>
      </c>
      <c r="J1049" s="44" t="s">
        <v>18</v>
      </c>
    </row>
    <row r="1050" spans="1:10" x14ac:dyDescent="0.45">
      <c r="A1050" s="24">
        <v>44587</v>
      </c>
      <c r="B1050" s="26">
        <v>51000</v>
      </c>
      <c r="C1050" s="44" t="s">
        <v>18</v>
      </c>
      <c r="D1050" s="28">
        <v>1481.58</v>
      </c>
      <c r="E1050" s="27">
        <v>2.1360000000000001</v>
      </c>
      <c r="F1050">
        <f t="shared" si="48"/>
        <v>5.8520547945205481E-3</v>
      </c>
      <c r="G1050">
        <f t="shared" si="49"/>
        <v>-0.59236400003433398</v>
      </c>
      <c r="H1050">
        <f t="shared" si="50"/>
        <v>0.1292301632632708</v>
      </c>
      <c r="I1050" s="24">
        <v>44587</v>
      </c>
      <c r="J1050" s="44" t="s">
        <v>18</v>
      </c>
    </row>
    <row r="1051" spans="1:10" x14ac:dyDescent="0.45">
      <c r="A1051" s="24">
        <v>44588</v>
      </c>
      <c r="B1051" s="26">
        <v>49800</v>
      </c>
      <c r="C1051" s="44" t="s">
        <v>18</v>
      </c>
      <c r="D1051" s="28">
        <v>1470.76</v>
      </c>
      <c r="E1051" s="27">
        <v>2.1589999999999998</v>
      </c>
      <c r="F1051">
        <f t="shared" si="48"/>
        <v>5.9150684931506842E-3</v>
      </c>
      <c r="G1051">
        <f t="shared" si="49"/>
        <v>-2.3869799378650063</v>
      </c>
      <c r="H1051">
        <f t="shared" si="50"/>
        <v>-0.73889625921159641</v>
      </c>
      <c r="I1051" s="24">
        <v>44588</v>
      </c>
      <c r="J1051" s="44" t="s">
        <v>18</v>
      </c>
    </row>
    <row r="1052" spans="1:10" x14ac:dyDescent="0.45">
      <c r="A1052" s="24">
        <v>44589</v>
      </c>
      <c r="B1052" s="26">
        <v>53200</v>
      </c>
      <c r="C1052" s="44" t="s">
        <v>18</v>
      </c>
      <c r="D1052" s="28">
        <v>1478.96</v>
      </c>
      <c r="E1052" s="27">
        <v>2.1629999999999998</v>
      </c>
      <c r="F1052">
        <f t="shared" si="48"/>
        <v>5.9260273972602737E-3</v>
      </c>
      <c r="G1052">
        <f t="shared" si="49"/>
        <v>6.5984152043018831</v>
      </c>
      <c r="H1052">
        <f t="shared" si="50"/>
        <v>0.5500603796684671</v>
      </c>
      <c r="I1052" s="24">
        <v>44589</v>
      </c>
      <c r="J1052" s="44" t="s">
        <v>18</v>
      </c>
    </row>
    <row r="1053" spans="1:10" x14ac:dyDescent="0.45">
      <c r="A1053" s="24">
        <v>44599</v>
      </c>
      <c r="B1053" s="26">
        <v>53500</v>
      </c>
      <c r="C1053" s="44" t="s">
        <v>18</v>
      </c>
      <c r="D1053" s="28">
        <v>1497.66</v>
      </c>
      <c r="E1053" s="27">
        <v>2.157</v>
      </c>
      <c r="F1053">
        <f t="shared" si="48"/>
        <v>5.9095890410958904E-3</v>
      </c>
      <c r="G1053">
        <f t="shared" si="49"/>
        <v>0.55641616639513025</v>
      </c>
      <c r="H1053">
        <f t="shared" si="50"/>
        <v>1.2505656088746062</v>
      </c>
      <c r="I1053" s="24">
        <v>44599</v>
      </c>
      <c r="J1053" s="44" t="s">
        <v>18</v>
      </c>
    </row>
    <row r="1054" spans="1:10" x14ac:dyDescent="0.45">
      <c r="A1054" s="24">
        <v>44600</v>
      </c>
      <c r="B1054" s="26">
        <v>52600</v>
      </c>
      <c r="C1054" s="44" t="s">
        <v>18</v>
      </c>
      <c r="D1054" s="28">
        <v>1500.99</v>
      </c>
      <c r="E1054" s="27">
        <v>2.1459999999999999</v>
      </c>
      <c r="F1054">
        <f t="shared" si="48"/>
        <v>5.8794520547945199E-3</v>
      </c>
      <c r="G1054">
        <f t="shared" si="49"/>
        <v>-1.7024328678844614</v>
      </c>
      <c r="H1054">
        <f t="shared" si="50"/>
        <v>0.21622058421910587</v>
      </c>
      <c r="I1054" s="24">
        <v>44600</v>
      </c>
      <c r="J1054" s="44" t="s">
        <v>18</v>
      </c>
    </row>
    <row r="1055" spans="1:10" x14ac:dyDescent="0.45">
      <c r="A1055" s="24">
        <v>44601</v>
      </c>
      <c r="B1055" s="26">
        <v>51900</v>
      </c>
      <c r="C1055" s="44" t="s">
        <v>18</v>
      </c>
      <c r="D1055" s="28">
        <v>1505.38</v>
      </c>
      <c r="E1055" s="27">
        <v>2.19</v>
      </c>
      <c r="F1055">
        <f t="shared" si="48"/>
        <v>6.0000000000000001E-3</v>
      </c>
      <c r="G1055">
        <f t="shared" si="49"/>
        <v>-1.3457329571821168</v>
      </c>
      <c r="H1055">
        <f t="shared" si="50"/>
        <v>0.28604676205790813</v>
      </c>
      <c r="I1055" s="24">
        <v>44601</v>
      </c>
      <c r="J1055" s="44" t="s">
        <v>18</v>
      </c>
    </row>
    <row r="1056" spans="1:10" x14ac:dyDescent="0.45">
      <c r="A1056" s="24">
        <v>44602</v>
      </c>
      <c r="B1056" s="26">
        <v>51600</v>
      </c>
      <c r="C1056" s="44" t="s">
        <v>18</v>
      </c>
      <c r="D1056" s="28">
        <v>1506.79</v>
      </c>
      <c r="E1056" s="27">
        <v>2.1800000000000002</v>
      </c>
      <c r="F1056">
        <f t="shared" si="48"/>
        <v>5.9726027397260274E-3</v>
      </c>
      <c r="G1056">
        <f t="shared" si="49"/>
        <v>-0.58568437117232175</v>
      </c>
      <c r="H1056">
        <f t="shared" si="50"/>
        <v>8.7647618096792723E-2</v>
      </c>
      <c r="I1056" s="24">
        <v>44602</v>
      </c>
      <c r="J1056" s="44" t="s">
        <v>18</v>
      </c>
    </row>
    <row r="1057" spans="1:10" x14ac:dyDescent="0.45">
      <c r="A1057" s="24">
        <v>44603</v>
      </c>
      <c r="B1057" s="26">
        <v>51600</v>
      </c>
      <c r="C1057" s="44" t="s">
        <v>18</v>
      </c>
      <c r="D1057" s="28">
        <v>1501.71</v>
      </c>
      <c r="E1057" s="27">
        <v>2.1920000000000002</v>
      </c>
      <c r="F1057">
        <f t="shared" si="48"/>
        <v>6.0054794520547948E-3</v>
      </c>
      <c r="G1057">
        <f t="shared" si="49"/>
        <v>-6.0054794520547948E-3</v>
      </c>
      <c r="H1057">
        <f t="shared" si="50"/>
        <v>-0.34371562258231608</v>
      </c>
      <c r="I1057" s="24">
        <v>44603</v>
      </c>
      <c r="J1057" s="44" t="s">
        <v>18</v>
      </c>
    </row>
    <row r="1058" spans="1:10" x14ac:dyDescent="0.45">
      <c r="A1058" s="24">
        <v>44606</v>
      </c>
      <c r="B1058" s="26">
        <v>53500</v>
      </c>
      <c r="C1058" s="44" t="s">
        <v>18</v>
      </c>
      <c r="D1058" s="28">
        <v>1471.96</v>
      </c>
      <c r="E1058" s="27">
        <v>2.1909999999999998</v>
      </c>
      <c r="F1058">
        <f t="shared" si="48"/>
        <v>6.002739726027397E-3</v>
      </c>
      <c r="G1058">
        <f t="shared" si="49"/>
        <v>3.60999540171836</v>
      </c>
      <c r="H1058">
        <f t="shared" si="50"/>
        <v>-2.0069640174427263</v>
      </c>
      <c r="I1058" s="24">
        <v>44606</v>
      </c>
      <c r="J1058" s="44" t="s">
        <v>18</v>
      </c>
    </row>
    <row r="1059" spans="1:10" x14ac:dyDescent="0.45">
      <c r="A1059" s="24">
        <v>44607</v>
      </c>
      <c r="B1059" s="26">
        <v>53000</v>
      </c>
      <c r="C1059" s="44" t="s">
        <v>18</v>
      </c>
      <c r="D1059" s="28">
        <v>1492.75</v>
      </c>
      <c r="E1059" s="27">
        <v>2.222</v>
      </c>
      <c r="F1059">
        <f t="shared" si="48"/>
        <v>6.0876712328767121E-3</v>
      </c>
      <c r="G1059">
        <f t="shared" si="49"/>
        <v>-0.94506170621677987</v>
      </c>
      <c r="H1059">
        <f t="shared" si="50"/>
        <v>1.3964333708212395</v>
      </c>
      <c r="I1059" s="24">
        <v>44607</v>
      </c>
      <c r="J1059" s="44" t="s">
        <v>18</v>
      </c>
    </row>
    <row r="1060" spans="1:10" x14ac:dyDescent="0.45">
      <c r="A1060" s="24">
        <v>44608</v>
      </c>
      <c r="B1060" s="26">
        <v>52600</v>
      </c>
      <c r="C1060" s="44" t="s">
        <v>18</v>
      </c>
      <c r="D1060" s="28">
        <v>1492.1</v>
      </c>
      <c r="E1060" s="27">
        <v>2.2610000000000001</v>
      </c>
      <c r="F1060">
        <f t="shared" si="48"/>
        <v>6.1945205479452059E-3</v>
      </c>
      <c r="G1060">
        <f t="shared" si="49"/>
        <v>-0.76377390139371082</v>
      </c>
      <c r="H1060">
        <f t="shared" si="50"/>
        <v>-4.9747798620536722E-2</v>
      </c>
      <c r="I1060" s="24">
        <v>44608</v>
      </c>
      <c r="J1060" s="44" t="s">
        <v>18</v>
      </c>
    </row>
    <row r="1061" spans="1:10" x14ac:dyDescent="0.45">
      <c r="A1061" s="24">
        <v>44609</v>
      </c>
      <c r="B1061" s="26">
        <v>53000</v>
      </c>
      <c r="C1061" s="44" t="s">
        <v>18</v>
      </c>
      <c r="D1061" s="28">
        <v>1507.99</v>
      </c>
      <c r="E1061" s="27">
        <v>2.3479999999999999</v>
      </c>
      <c r="F1061">
        <f t="shared" si="48"/>
        <v>6.4328767123287669E-3</v>
      </c>
      <c r="G1061">
        <f t="shared" si="49"/>
        <v>0.75114650413344353</v>
      </c>
      <c r="H1061">
        <f t="shared" si="50"/>
        <v>1.0528785832680319</v>
      </c>
      <c r="I1061" s="24">
        <v>44609</v>
      </c>
      <c r="J1061" s="44" t="s">
        <v>18</v>
      </c>
    </row>
    <row r="1062" spans="1:10" x14ac:dyDescent="0.45">
      <c r="A1062" s="24">
        <v>44610</v>
      </c>
      <c r="B1062" s="26">
        <v>54600</v>
      </c>
      <c r="C1062" s="44" t="s">
        <v>18</v>
      </c>
      <c r="D1062" s="28">
        <v>1504.84</v>
      </c>
      <c r="E1062" s="27">
        <v>2.3069999999999999</v>
      </c>
      <c r="F1062">
        <f t="shared" si="48"/>
        <v>6.3205479452054791E-3</v>
      </c>
      <c r="G1062">
        <f t="shared" si="49"/>
        <v>2.9678763719285461</v>
      </c>
      <c r="H1062">
        <f t="shared" si="50"/>
        <v>-0.2154263486566628</v>
      </c>
      <c r="I1062" s="24">
        <v>44610</v>
      </c>
      <c r="J1062" s="44" t="s">
        <v>18</v>
      </c>
    </row>
    <row r="1063" spans="1:10" x14ac:dyDescent="0.45">
      <c r="A1063" s="24">
        <v>44613</v>
      </c>
      <c r="B1063" s="26">
        <v>56800</v>
      </c>
      <c r="C1063" s="44" t="s">
        <v>18</v>
      </c>
      <c r="D1063" s="28">
        <v>1510.84</v>
      </c>
      <c r="E1063" s="27">
        <v>2.294</v>
      </c>
      <c r="F1063">
        <f t="shared" si="48"/>
        <v>6.2849315068493148E-3</v>
      </c>
      <c r="G1063">
        <f t="shared" si="49"/>
        <v>3.9439593661177885</v>
      </c>
      <c r="H1063">
        <f t="shared" si="50"/>
        <v>0.39163579728687953</v>
      </c>
      <c r="I1063" s="24">
        <v>44613</v>
      </c>
      <c r="J1063" s="44" t="s">
        <v>18</v>
      </c>
    </row>
    <row r="1064" spans="1:10" x14ac:dyDescent="0.45">
      <c r="A1064" s="24">
        <v>44614</v>
      </c>
      <c r="B1064" s="26">
        <v>55800</v>
      </c>
      <c r="C1064" s="44" t="s">
        <v>18</v>
      </c>
      <c r="D1064" s="28">
        <v>1503.47</v>
      </c>
      <c r="E1064" s="27">
        <v>2.2850000000000001</v>
      </c>
      <c r="F1064">
        <f t="shared" si="48"/>
        <v>6.2602739726027399E-3</v>
      </c>
      <c r="G1064">
        <f t="shared" si="49"/>
        <v>-1.7825059079566417</v>
      </c>
      <c r="H1064">
        <f t="shared" si="50"/>
        <v>-0.49526204791856854</v>
      </c>
      <c r="I1064" s="24">
        <v>44614</v>
      </c>
      <c r="J1064" s="44" t="s">
        <v>18</v>
      </c>
    </row>
    <row r="1065" spans="1:10" x14ac:dyDescent="0.45">
      <c r="A1065" s="24">
        <v>44615</v>
      </c>
      <c r="B1065" s="26">
        <v>55800</v>
      </c>
      <c r="C1065" s="44" t="s">
        <v>18</v>
      </c>
      <c r="D1065" s="28">
        <v>1512.3</v>
      </c>
      <c r="E1065" s="27">
        <v>2.2959999999999998</v>
      </c>
      <c r="F1065">
        <f t="shared" si="48"/>
        <v>6.2904109589041095E-3</v>
      </c>
      <c r="G1065">
        <f t="shared" si="49"/>
        <v>-6.2904109589041095E-3</v>
      </c>
      <c r="H1065">
        <f t="shared" si="50"/>
        <v>0.5792996859563353</v>
      </c>
      <c r="I1065" s="24">
        <v>44615</v>
      </c>
      <c r="J1065" s="44" t="s">
        <v>18</v>
      </c>
    </row>
    <row r="1066" spans="1:10" x14ac:dyDescent="0.45">
      <c r="A1066" s="24">
        <v>44616</v>
      </c>
      <c r="B1066" s="26">
        <v>54200</v>
      </c>
      <c r="C1066" s="44" t="s">
        <v>18</v>
      </c>
      <c r="D1066" s="28">
        <v>1494.85</v>
      </c>
      <c r="E1066" s="27">
        <v>2.2890000000000001</v>
      </c>
      <c r="F1066">
        <f t="shared" si="48"/>
        <v>6.2712328767123293E-3</v>
      </c>
      <c r="G1066">
        <f t="shared" si="49"/>
        <v>-2.9155673270431905</v>
      </c>
      <c r="H1066">
        <f t="shared" si="50"/>
        <v>-1.1668515742673244</v>
      </c>
      <c r="I1066" s="24">
        <v>44616</v>
      </c>
      <c r="J1066" s="44" t="s">
        <v>18</v>
      </c>
    </row>
    <row r="1067" spans="1:10" x14ac:dyDescent="0.45">
      <c r="A1067" s="24">
        <v>44617</v>
      </c>
      <c r="B1067" s="26">
        <v>54300</v>
      </c>
      <c r="C1067" s="44" t="s">
        <v>18</v>
      </c>
      <c r="D1067" s="28">
        <v>1498.89</v>
      </c>
      <c r="E1067" s="27">
        <v>2.2839999999999998</v>
      </c>
      <c r="F1067">
        <f t="shared" si="48"/>
        <v>6.2575342465753421E-3</v>
      </c>
      <c r="G1067">
        <f t="shared" si="49"/>
        <v>0.17807431518235611</v>
      </c>
      <c r="H1067">
        <f t="shared" si="50"/>
        <v>0.26363914698972957</v>
      </c>
      <c r="I1067" s="24">
        <v>44617</v>
      </c>
      <c r="J1067" s="44" t="s">
        <v>18</v>
      </c>
    </row>
    <row r="1068" spans="1:10" x14ac:dyDescent="0.45">
      <c r="A1068" s="24">
        <v>44620</v>
      </c>
      <c r="B1068" s="26">
        <v>55500</v>
      </c>
      <c r="C1068" s="44" t="s">
        <v>18</v>
      </c>
      <c r="D1068" s="28">
        <v>1490.13</v>
      </c>
      <c r="E1068" s="27">
        <v>2.34</v>
      </c>
      <c r="F1068">
        <f t="shared" si="48"/>
        <v>6.4109589041095889E-3</v>
      </c>
      <c r="G1068">
        <f t="shared" si="49"/>
        <v>2.1794684223457921</v>
      </c>
      <c r="H1068">
        <f t="shared" si="50"/>
        <v>-0.59255792884538439</v>
      </c>
      <c r="I1068" s="24">
        <v>44620</v>
      </c>
      <c r="J1068" s="44" t="s">
        <v>18</v>
      </c>
    </row>
    <row r="1069" spans="1:10" x14ac:dyDescent="0.45">
      <c r="A1069" s="24">
        <v>44621</v>
      </c>
      <c r="B1069" s="26">
        <v>55800</v>
      </c>
      <c r="C1069" s="44" t="s">
        <v>18</v>
      </c>
      <c r="D1069" s="28">
        <v>1498.78</v>
      </c>
      <c r="E1069" s="27">
        <v>2.355</v>
      </c>
      <c r="F1069">
        <f t="shared" si="48"/>
        <v>6.4520547945205479E-3</v>
      </c>
      <c r="G1069">
        <f t="shared" si="49"/>
        <v>0.53263280869311669</v>
      </c>
      <c r="H1069">
        <f t="shared" si="50"/>
        <v>0.57235588182756958</v>
      </c>
      <c r="I1069" s="24">
        <v>44621</v>
      </c>
      <c r="J1069" s="44" t="s">
        <v>18</v>
      </c>
    </row>
    <row r="1070" spans="1:10" x14ac:dyDescent="0.45">
      <c r="A1070" s="24">
        <v>44622</v>
      </c>
      <c r="B1070" s="26">
        <v>54900</v>
      </c>
      <c r="C1070" s="44" t="s">
        <v>18</v>
      </c>
      <c r="D1070" s="28">
        <v>1485.52</v>
      </c>
      <c r="E1070" s="27">
        <v>2.355</v>
      </c>
      <c r="F1070">
        <f t="shared" si="48"/>
        <v>6.4520547945205479E-3</v>
      </c>
      <c r="G1070">
        <f t="shared" si="49"/>
        <v>-1.6325041419725497</v>
      </c>
      <c r="H1070">
        <f t="shared" si="50"/>
        <v>-0.89510850775650852</v>
      </c>
      <c r="I1070" s="24">
        <v>44622</v>
      </c>
      <c r="J1070" s="44" t="s">
        <v>18</v>
      </c>
    </row>
    <row r="1071" spans="1:10" x14ac:dyDescent="0.45">
      <c r="A1071" s="24">
        <v>44623</v>
      </c>
      <c r="B1071" s="26">
        <v>55900</v>
      </c>
      <c r="C1071" s="44" t="s">
        <v>18</v>
      </c>
      <c r="D1071" s="28">
        <v>1505</v>
      </c>
      <c r="E1071" s="27">
        <v>2.415</v>
      </c>
      <c r="F1071">
        <f t="shared" si="48"/>
        <v>6.6164383561643832E-3</v>
      </c>
      <c r="G1071">
        <f t="shared" si="49"/>
        <v>1.7984867262006832</v>
      </c>
      <c r="H1071">
        <f t="shared" si="50"/>
        <v>1.2961854507074273</v>
      </c>
      <c r="I1071" s="24">
        <v>44623</v>
      </c>
      <c r="J1071" s="44" t="s">
        <v>18</v>
      </c>
    </row>
    <row r="1072" spans="1:10" x14ac:dyDescent="0.45">
      <c r="A1072" s="24">
        <v>44624</v>
      </c>
      <c r="B1072" s="26">
        <v>59000</v>
      </c>
      <c r="C1072" s="44" t="s">
        <v>18</v>
      </c>
      <c r="D1072" s="28">
        <v>1505.33</v>
      </c>
      <c r="E1072" s="27">
        <v>2.3450000000000002</v>
      </c>
      <c r="F1072">
        <f t="shared" si="48"/>
        <v>6.4246575342465761E-3</v>
      </c>
      <c r="G1072">
        <f t="shared" si="49"/>
        <v>5.3908817169323537</v>
      </c>
      <c r="H1072">
        <f t="shared" si="50"/>
        <v>1.5499849169135155E-2</v>
      </c>
      <c r="I1072" s="24">
        <v>44624</v>
      </c>
      <c r="J1072" s="44" t="s">
        <v>18</v>
      </c>
    </row>
    <row r="1073" spans="1:10" x14ac:dyDescent="0.45">
      <c r="A1073" s="24">
        <v>44627</v>
      </c>
      <c r="B1073" s="26">
        <v>57800</v>
      </c>
      <c r="C1073" s="44" t="s">
        <v>18</v>
      </c>
      <c r="D1073" s="28">
        <v>1499.05</v>
      </c>
      <c r="E1073" s="27">
        <v>2.3849999999999998</v>
      </c>
      <c r="F1073">
        <f t="shared" si="48"/>
        <v>6.5342465753424651E-3</v>
      </c>
      <c r="G1073">
        <f t="shared" si="49"/>
        <v>-2.0614010693141105</v>
      </c>
      <c r="H1073">
        <f t="shared" si="50"/>
        <v>-0.42459115990700086</v>
      </c>
      <c r="I1073" s="24">
        <v>44627</v>
      </c>
      <c r="J1073" s="44" t="s">
        <v>18</v>
      </c>
    </row>
    <row r="1074" spans="1:10" x14ac:dyDescent="0.45">
      <c r="A1074" s="24">
        <v>44628</v>
      </c>
      <c r="B1074" s="26">
        <v>54000</v>
      </c>
      <c r="C1074" s="44" t="s">
        <v>18</v>
      </c>
      <c r="D1074" s="28">
        <v>1473.71</v>
      </c>
      <c r="E1074" s="27">
        <v>2.3730000000000002</v>
      </c>
      <c r="F1074">
        <f t="shared" si="48"/>
        <v>6.5013698630136995E-3</v>
      </c>
      <c r="G1074">
        <f t="shared" si="49"/>
        <v>-6.8069742812687553</v>
      </c>
      <c r="H1074">
        <f t="shared" si="50"/>
        <v>-1.7113556977546016</v>
      </c>
      <c r="I1074" s="24">
        <v>44628</v>
      </c>
      <c r="J1074" s="44" t="s">
        <v>18</v>
      </c>
    </row>
    <row r="1075" spans="1:10" x14ac:dyDescent="0.45">
      <c r="A1075" s="24">
        <v>44629</v>
      </c>
      <c r="B1075" s="26">
        <v>57400</v>
      </c>
      <c r="C1075" s="44" t="s">
        <v>18</v>
      </c>
      <c r="D1075" s="28">
        <v>1473.74</v>
      </c>
      <c r="E1075" s="27">
        <v>2.399</v>
      </c>
      <c r="F1075">
        <f t="shared" si="48"/>
        <v>6.5726027397260273E-3</v>
      </c>
      <c r="G1075">
        <f t="shared" si="49"/>
        <v>6.0994530733849022</v>
      </c>
      <c r="H1075">
        <f t="shared" si="50"/>
        <v>-4.5369447980555307E-3</v>
      </c>
      <c r="I1075" s="24">
        <v>44629</v>
      </c>
      <c r="J1075" s="44" t="s">
        <v>18</v>
      </c>
    </row>
    <row r="1076" spans="1:10" x14ac:dyDescent="0.45">
      <c r="A1076" s="24">
        <v>44630</v>
      </c>
      <c r="B1076" s="26">
        <v>56000</v>
      </c>
      <c r="C1076" s="44" t="s">
        <v>18</v>
      </c>
      <c r="D1076" s="28">
        <v>1479.08</v>
      </c>
      <c r="E1076" s="27">
        <v>2.3530000000000002</v>
      </c>
      <c r="F1076">
        <f t="shared" si="48"/>
        <v>6.4465753424657541E-3</v>
      </c>
      <c r="G1076">
        <f t="shared" si="49"/>
        <v>-2.4757078343796177</v>
      </c>
      <c r="H1076">
        <f t="shared" si="50"/>
        <v>0.35524196790950563</v>
      </c>
      <c r="I1076" s="24">
        <v>44630</v>
      </c>
      <c r="J1076" s="44" t="s">
        <v>18</v>
      </c>
    </row>
    <row r="1077" spans="1:10" x14ac:dyDescent="0.45">
      <c r="A1077" s="24">
        <v>44631</v>
      </c>
      <c r="B1077" s="26">
        <v>55600</v>
      </c>
      <c r="C1077" s="44" t="s">
        <v>18</v>
      </c>
      <c r="D1077" s="28">
        <v>1466.54</v>
      </c>
      <c r="E1077" s="27">
        <v>2.3660000000000001</v>
      </c>
      <c r="F1077">
        <f t="shared" si="48"/>
        <v>6.4821917808219184E-3</v>
      </c>
      <c r="G1077">
        <f t="shared" si="49"/>
        <v>-0.72333113964207352</v>
      </c>
      <c r="H1077">
        <f t="shared" si="50"/>
        <v>-0.85792098951964868</v>
      </c>
      <c r="I1077" s="24">
        <v>44631</v>
      </c>
      <c r="J1077" s="44" t="s">
        <v>18</v>
      </c>
    </row>
    <row r="1078" spans="1:10" x14ac:dyDescent="0.45">
      <c r="A1078" s="24">
        <v>44634</v>
      </c>
      <c r="B1078" s="26">
        <v>55000</v>
      </c>
      <c r="C1078" s="44" t="s">
        <v>18</v>
      </c>
      <c r="D1078" s="28">
        <v>1446.25</v>
      </c>
      <c r="E1078" s="27">
        <v>2.3719999999999999</v>
      </c>
      <c r="F1078">
        <f t="shared" si="48"/>
        <v>6.4986301369863008E-3</v>
      </c>
      <c r="G1078">
        <f t="shared" si="49"/>
        <v>-1.0915002325435681</v>
      </c>
      <c r="H1078">
        <f t="shared" si="50"/>
        <v>-1.3996871665809134</v>
      </c>
      <c r="I1078" s="24">
        <v>44634</v>
      </c>
      <c r="J1078" s="44" t="s">
        <v>18</v>
      </c>
    </row>
    <row r="1079" spans="1:10" x14ac:dyDescent="0.45">
      <c r="A1079" s="24">
        <v>44635</v>
      </c>
      <c r="B1079" s="26">
        <v>55800</v>
      </c>
      <c r="C1079" s="44" t="s">
        <v>18</v>
      </c>
      <c r="D1079" s="28">
        <v>1452.74</v>
      </c>
      <c r="E1079" s="27">
        <v>2.3940000000000001</v>
      </c>
      <c r="F1079">
        <f t="shared" si="48"/>
        <v>6.5589041095890418E-3</v>
      </c>
      <c r="G1079">
        <f t="shared" si="49"/>
        <v>1.4375095113698537</v>
      </c>
      <c r="H1079">
        <f t="shared" si="50"/>
        <v>0.44118398857248775</v>
      </c>
      <c r="I1079" s="24">
        <v>44635</v>
      </c>
      <c r="J1079" s="44" t="s">
        <v>18</v>
      </c>
    </row>
    <row r="1080" spans="1:10" x14ac:dyDescent="0.45">
      <c r="A1080" s="24">
        <v>44636</v>
      </c>
      <c r="B1080" s="43">
        <v>55000</v>
      </c>
      <c r="C1080" s="44" t="s">
        <v>18</v>
      </c>
      <c r="D1080" s="28">
        <v>1459.33</v>
      </c>
      <c r="E1080" s="27">
        <v>2.4159999999999999</v>
      </c>
      <c r="F1080">
        <f t="shared" si="48"/>
        <v>6.619178082191781E-3</v>
      </c>
      <c r="G1080">
        <f t="shared" si="49"/>
        <v>-1.4506875935616279</v>
      </c>
      <c r="H1080">
        <f t="shared" si="50"/>
        <v>0.44598060485480268</v>
      </c>
      <c r="I1080" s="24">
        <v>44636</v>
      </c>
      <c r="J1080" s="44" t="s">
        <v>18</v>
      </c>
    </row>
    <row r="1081" spans="1:10" x14ac:dyDescent="0.45">
      <c r="A1081" s="24">
        <v>44637</v>
      </c>
      <c r="B1081" s="25">
        <v>54900</v>
      </c>
      <c r="C1081" s="44" t="s">
        <v>18</v>
      </c>
      <c r="D1081" s="28">
        <v>1461.34</v>
      </c>
      <c r="E1081" s="27">
        <v>2.4279999999999999</v>
      </c>
      <c r="F1081">
        <f t="shared" si="48"/>
        <v>6.6520547945205476E-3</v>
      </c>
      <c r="G1081">
        <f t="shared" si="49"/>
        <v>-0.18863572649311883</v>
      </c>
      <c r="H1081">
        <f t="shared" si="50"/>
        <v>0.13098761811090154</v>
      </c>
      <c r="I1081" s="24">
        <v>44637</v>
      </c>
      <c r="J1081" s="44" t="s">
        <v>18</v>
      </c>
    </row>
    <row r="1082" spans="1:10" x14ac:dyDescent="0.45">
      <c r="A1082" s="24">
        <v>44638</v>
      </c>
      <c r="B1082" s="26">
        <v>54000</v>
      </c>
      <c r="C1082" s="44" t="s">
        <v>18</v>
      </c>
      <c r="D1082" s="28">
        <v>1469.1</v>
      </c>
      <c r="E1082" s="27">
        <v>2.4319999999999999</v>
      </c>
      <c r="F1082">
        <f t="shared" si="48"/>
        <v>6.663013698630137E-3</v>
      </c>
      <c r="G1082">
        <f t="shared" si="49"/>
        <v>-1.6595932088196883</v>
      </c>
      <c r="H1082">
        <f t="shared" si="50"/>
        <v>0.52295152462637917</v>
      </c>
      <c r="I1082" s="24">
        <v>44638</v>
      </c>
      <c r="J1082" s="44" t="s">
        <v>18</v>
      </c>
    </row>
    <row r="1083" spans="1:10" x14ac:dyDescent="0.45">
      <c r="A1083" s="24">
        <v>44641</v>
      </c>
      <c r="B1083" s="26">
        <v>53200</v>
      </c>
      <c r="C1083" s="44" t="s">
        <v>18</v>
      </c>
      <c r="D1083" s="28">
        <v>1494.95</v>
      </c>
      <c r="E1083" s="27">
        <v>2.5059999999999998</v>
      </c>
      <c r="F1083">
        <f t="shared" si="48"/>
        <v>6.8657534246575336E-3</v>
      </c>
      <c r="G1083">
        <f t="shared" si="49"/>
        <v>-1.499430775092228</v>
      </c>
      <c r="H1083">
        <f t="shared" si="50"/>
        <v>1.7374135538815085</v>
      </c>
      <c r="I1083" s="24">
        <v>44641</v>
      </c>
      <c r="J1083" s="44" t="s">
        <v>18</v>
      </c>
    </row>
    <row r="1084" spans="1:10" x14ac:dyDescent="0.45">
      <c r="A1084" s="24">
        <v>44642</v>
      </c>
      <c r="B1084" s="26">
        <v>53800</v>
      </c>
      <c r="C1084" s="44" t="s">
        <v>18</v>
      </c>
      <c r="D1084" s="28">
        <v>1503.78</v>
      </c>
      <c r="E1084" s="27">
        <v>2.5379999999999998</v>
      </c>
      <c r="F1084">
        <f t="shared" si="48"/>
        <v>6.9534246575342464E-3</v>
      </c>
      <c r="G1084">
        <f t="shared" si="49"/>
        <v>1.1145536573564661</v>
      </c>
      <c r="H1084">
        <f t="shared" si="50"/>
        <v>0.58196425185574896</v>
      </c>
      <c r="I1084" s="24">
        <v>44642</v>
      </c>
      <c r="J1084" s="44" t="s">
        <v>18</v>
      </c>
    </row>
    <row r="1085" spans="1:10" x14ac:dyDescent="0.45">
      <c r="A1085" s="24">
        <v>44643</v>
      </c>
      <c r="B1085" s="26">
        <v>53700</v>
      </c>
      <c r="C1085" s="44" t="s">
        <v>18</v>
      </c>
      <c r="D1085" s="28">
        <v>1502.34</v>
      </c>
      <c r="E1085" s="27">
        <v>2.5249999999999999</v>
      </c>
      <c r="F1085">
        <f t="shared" si="48"/>
        <v>6.9178082191780821E-3</v>
      </c>
      <c r="G1085">
        <f t="shared" si="49"/>
        <v>-0.19296437351114593</v>
      </c>
      <c r="H1085">
        <f t="shared" si="50"/>
        <v>-0.10272237424729311</v>
      </c>
      <c r="I1085" s="24">
        <v>44643</v>
      </c>
      <c r="J1085" s="44" t="s">
        <v>18</v>
      </c>
    </row>
    <row r="1086" spans="1:10" x14ac:dyDescent="0.45">
      <c r="A1086" s="24">
        <v>44644</v>
      </c>
      <c r="B1086" s="26">
        <v>53300</v>
      </c>
      <c r="C1086" s="44" t="s">
        <v>18</v>
      </c>
      <c r="D1086" s="28">
        <v>1498.26</v>
      </c>
      <c r="E1086" s="27">
        <v>2.5110000000000001</v>
      </c>
      <c r="F1086">
        <f t="shared" si="48"/>
        <v>6.8794520547945208E-3</v>
      </c>
      <c r="G1086">
        <f t="shared" si="49"/>
        <v>-0.75454648635680854</v>
      </c>
      <c r="H1086">
        <f t="shared" si="50"/>
        <v>-0.27882523052928532</v>
      </c>
      <c r="I1086" s="24">
        <v>44644</v>
      </c>
      <c r="J1086" s="44" t="s">
        <v>18</v>
      </c>
    </row>
    <row r="1087" spans="1:10" x14ac:dyDescent="0.45">
      <c r="A1087" s="24">
        <v>44645</v>
      </c>
      <c r="B1087" s="26">
        <v>56500</v>
      </c>
      <c r="C1087" s="44" t="s">
        <v>18</v>
      </c>
      <c r="D1087" s="28">
        <v>1498.5</v>
      </c>
      <c r="E1087" s="27">
        <v>2.4929999999999999</v>
      </c>
      <c r="F1087">
        <f t="shared" si="48"/>
        <v>6.8301369863013692E-3</v>
      </c>
      <c r="G1087">
        <f t="shared" si="49"/>
        <v>5.8236005610733317</v>
      </c>
      <c r="H1087">
        <f t="shared" si="50"/>
        <v>9.1871617305165371E-3</v>
      </c>
      <c r="I1087" s="24">
        <v>44645</v>
      </c>
      <c r="J1087" s="44" t="s">
        <v>18</v>
      </c>
    </row>
    <row r="1088" spans="1:10" x14ac:dyDescent="0.45">
      <c r="A1088" s="24">
        <v>44648</v>
      </c>
      <c r="B1088" s="26">
        <v>57800</v>
      </c>
      <c r="C1088" s="44" t="s">
        <v>18</v>
      </c>
      <c r="D1088" s="28">
        <v>1483.18</v>
      </c>
      <c r="E1088" s="27">
        <v>2.5190000000000001</v>
      </c>
      <c r="F1088">
        <f t="shared" si="48"/>
        <v>6.9013698630136988E-3</v>
      </c>
      <c r="G1088">
        <f t="shared" si="49"/>
        <v>2.2679123827306293</v>
      </c>
      <c r="H1088">
        <f t="shared" si="50"/>
        <v>-1.0345190092816572</v>
      </c>
      <c r="I1088" s="24">
        <v>44648</v>
      </c>
      <c r="J1088" s="44" t="s">
        <v>18</v>
      </c>
    </row>
    <row r="1089" spans="1:10" x14ac:dyDescent="0.45">
      <c r="A1089" s="24">
        <v>44649</v>
      </c>
      <c r="B1089" s="26">
        <v>59400</v>
      </c>
      <c r="C1089" s="44" t="s">
        <v>18</v>
      </c>
      <c r="D1089" s="28">
        <v>1497.76</v>
      </c>
      <c r="E1089" s="27">
        <v>2.5019999999999998</v>
      </c>
      <c r="F1089">
        <f t="shared" si="48"/>
        <v>6.854794520547945E-3</v>
      </c>
      <c r="G1089">
        <f t="shared" si="49"/>
        <v>2.7236902745061959</v>
      </c>
      <c r="H1089">
        <f t="shared" si="50"/>
        <v>0.97136793156975654</v>
      </c>
      <c r="I1089" s="24">
        <v>44649</v>
      </c>
      <c r="J1089" s="44" t="s">
        <v>18</v>
      </c>
    </row>
    <row r="1090" spans="1:10" x14ac:dyDescent="0.45">
      <c r="A1090" s="24">
        <v>44650</v>
      </c>
      <c r="B1090" s="26">
        <v>59200</v>
      </c>
      <c r="C1090" s="44" t="s">
        <v>18</v>
      </c>
      <c r="D1090" s="28">
        <v>1490.51</v>
      </c>
      <c r="E1090" s="27">
        <v>2.4980000000000002</v>
      </c>
      <c r="F1090">
        <f t="shared" si="48"/>
        <v>6.8438356164383565E-3</v>
      </c>
      <c r="G1090">
        <f t="shared" si="49"/>
        <v>-0.34411228348036138</v>
      </c>
      <c r="H1090">
        <f t="shared" si="50"/>
        <v>-0.49207537259784356</v>
      </c>
      <c r="I1090" s="24">
        <v>44650</v>
      </c>
      <c r="J1090" s="44" t="s">
        <v>18</v>
      </c>
    </row>
    <row r="1091" spans="1:10" x14ac:dyDescent="0.45">
      <c r="A1091" s="24">
        <v>44651</v>
      </c>
      <c r="B1091" s="26">
        <v>59000</v>
      </c>
      <c r="C1091" s="44" t="s">
        <v>18</v>
      </c>
      <c r="D1091" s="28">
        <v>1492.15</v>
      </c>
      <c r="E1091" s="27">
        <v>2.4790000000000001</v>
      </c>
      <c r="F1091">
        <f t="shared" ref="F1091:F1154" si="51">E1091/365</f>
        <v>6.7917808219178089E-3</v>
      </c>
      <c r="G1091">
        <f t="shared" si="49"/>
        <v>-0.34520157924597461</v>
      </c>
      <c r="H1091">
        <f t="shared" si="50"/>
        <v>0.10317718414716498</v>
      </c>
      <c r="I1091" s="24">
        <v>44651</v>
      </c>
      <c r="J1091" s="44" t="s">
        <v>18</v>
      </c>
    </row>
    <row r="1092" spans="1:10" x14ac:dyDescent="0.45">
      <c r="A1092" s="24">
        <v>44652</v>
      </c>
      <c r="B1092" s="26">
        <v>59600</v>
      </c>
      <c r="C1092" s="44" t="s">
        <v>18</v>
      </c>
      <c r="D1092" s="28">
        <v>1516.44</v>
      </c>
      <c r="E1092" s="27">
        <v>2.5009999999999999</v>
      </c>
      <c r="F1092">
        <f t="shared" si="51"/>
        <v>6.8520547945205472E-3</v>
      </c>
      <c r="G1092">
        <f t="shared" ref="G1092:G1155" si="52">LN(B1092/B1091)*100-F1092</f>
        <v>1.0049609617639481</v>
      </c>
      <c r="H1092">
        <f t="shared" ref="H1092:H1155" si="53">LN(D1092/D1091)*100-F1092</f>
        <v>1.6078929107333082</v>
      </c>
      <c r="I1092" s="24">
        <v>44652</v>
      </c>
      <c r="J1092" s="44" t="s">
        <v>18</v>
      </c>
    </row>
    <row r="1093" spans="1:10" x14ac:dyDescent="0.45">
      <c r="A1093" s="24">
        <v>44655</v>
      </c>
      <c r="B1093" s="26">
        <v>59600</v>
      </c>
      <c r="C1093" s="44" t="s">
        <v>18</v>
      </c>
      <c r="D1093" s="28">
        <v>1524.7</v>
      </c>
      <c r="E1093" s="27">
        <v>2.5070000000000001</v>
      </c>
      <c r="F1093">
        <f t="shared" si="51"/>
        <v>6.8684931506849322E-3</v>
      </c>
      <c r="G1093">
        <f t="shared" si="52"/>
        <v>-6.8684931506849322E-3</v>
      </c>
      <c r="H1093">
        <f t="shared" si="53"/>
        <v>0.53635018877648988</v>
      </c>
      <c r="I1093" s="24">
        <v>44655</v>
      </c>
      <c r="J1093" s="44" t="s">
        <v>18</v>
      </c>
    </row>
    <row r="1094" spans="1:10" x14ac:dyDescent="0.45">
      <c r="A1094" s="24">
        <v>44656</v>
      </c>
      <c r="B1094" s="26">
        <v>59300</v>
      </c>
      <c r="C1094" s="44" t="s">
        <v>18</v>
      </c>
      <c r="D1094" s="28">
        <v>1520.03</v>
      </c>
      <c r="E1094" s="27">
        <v>2.5379999999999998</v>
      </c>
      <c r="F1094">
        <f t="shared" si="51"/>
        <v>6.9534246575342464E-3</v>
      </c>
      <c r="G1094">
        <f t="shared" si="52"/>
        <v>-0.51158023141996145</v>
      </c>
      <c r="H1094">
        <f t="shared" si="53"/>
        <v>-0.31371321367783606</v>
      </c>
      <c r="I1094" s="24">
        <v>44656</v>
      </c>
      <c r="J1094" s="44" t="s">
        <v>18</v>
      </c>
    </row>
    <row r="1095" spans="1:10" x14ac:dyDescent="0.45">
      <c r="A1095" s="24">
        <v>44657</v>
      </c>
      <c r="B1095" s="26">
        <v>59400</v>
      </c>
      <c r="C1095" s="44" t="s">
        <v>18</v>
      </c>
      <c r="D1095" s="28">
        <v>1522.9</v>
      </c>
      <c r="E1095" s="27">
        <v>2.8410000000000002</v>
      </c>
      <c r="F1095">
        <f t="shared" si="51"/>
        <v>7.7835616438356172E-3</v>
      </c>
      <c r="G1095">
        <f t="shared" si="52"/>
        <v>0.16070847484810893</v>
      </c>
      <c r="H1095">
        <f t="shared" si="53"/>
        <v>0.18085047535483773</v>
      </c>
      <c r="I1095" s="24">
        <v>44657</v>
      </c>
      <c r="J1095" s="44" t="s">
        <v>18</v>
      </c>
    </row>
    <row r="1096" spans="1:10" x14ac:dyDescent="0.45">
      <c r="A1096" s="24">
        <v>44658</v>
      </c>
      <c r="B1096" s="26">
        <v>59600</v>
      </c>
      <c r="C1096" s="44" t="s">
        <v>18</v>
      </c>
      <c r="D1096" s="28">
        <v>1502.35</v>
      </c>
      <c r="E1096" s="27">
        <v>2.802</v>
      </c>
      <c r="F1096">
        <f t="shared" si="51"/>
        <v>7.6767123287671234E-3</v>
      </c>
      <c r="G1096">
        <f t="shared" si="52"/>
        <v>0.32845805794172567</v>
      </c>
      <c r="H1096">
        <f t="shared" si="53"/>
        <v>-1.366263016592582</v>
      </c>
      <c r="I1096" s="24">
        <v>44658</v>
      </c>
      <c r="J1096" s="44" t="s">
        <v>18</v>
      </c>
    </row>
    <row r="1097" spans="1:10" x14ac:dyDescent="0.45">
      <c r="A1097" s="24">
        <v>44659</v>
      </c>
      <c r="B1097" s="26">
        <v>57600</v>
      </c>
      <c r="C1097" s="44" t="s">
        <v>18</v>
      </c>
      <c r="D1097" s="28">
        <v>1482</v>
      </c>
      <c r="E1097" s="27">
        <v>2.8730000000000002</v>
      </c>
      <c r="F1097">
        <f t="shared" si="51"/>
        <v>7.87123287671233E-3</v>
      </c>
      <c r="G1097">
        <f t="shared" si="52"/>
        <v>-3.4211718698225595</v>
      </c>
      <c r="H1097">
        <f t="shared" si="53"/>
        <v>-1.3716734287742018</v>
      </c>
      <c r="I1097" s="24">
        <v>44659</v>
      </c>
      <c r="J1097" s="44" t="s">
        <v>18</v>
      </c>
    </row>
    <row r="1098" spans="1:10" x14ac:dyDescent="0.45">
      <c r="A1098" s="24">
        <v>44663</v>
      </c>
      <c r="B1098" s="26">
        <v>58800</v>
      </c>
      <c r="C1098" s="44" t="s">
        <v>18</v>
      </c>
      <c r="D1098" s="28">
        <v>1455.25</v>
      </c>
      <c r="E1098" s="27">
        <v>3.149</v>
      </c>
      <c r="F1098">
        <f t="shared" si="51"/>
        <v>8.6273972602739727E-3</v>
      </c>
      <c r="G1098">
        <f t="shared" si="52"/>
        <v>2.0533013230132866</v>
      </c>
      <c r="H1098">
        <f t="shared" si="53"/>
        <v>-1.8301093676790063</v>
      </c>
      <c r="I1098" s="24">
        <v>44663</v>
      </c>
      <c r="J1098" s="44" t="s">
        <v>18</v>
      </c>
    </row>
    <row r="1099" spans="1:10" x14ac:dyDescent="0.45">
      <c r="A1099" s="24">
        <v>44664</v>
      </c>
      <c r="B1099" s="26">
        <v>59400</v>
      </c>
      <c r="C1099" s="44" t="s">
        <v>18</v>
      </c>
      <c r="D1099" s="28">
        <v>1477.2</v>
      </c>
      <c r="E1099" s="27">
        <v>3.1339999999999999</v>
      </c>
      <c r="F1099">
        <f t="shared" si="51"/>
        <v>8.5863013698630128E-3</v>
      </c>
      <c r="G1099">
        <f t="shared" si="52"/>
        <v>1.0066508450319278</v>
      </c>
      <c r="H1099">
        <f t="shared" si="53"/>
        <v>1.4884833812864582</v>
      </c>
      <c r="I1099" s="24">
        <v>44664</v>
      </c>
      <c r="J1099" s="44" t="s">
        <v>18</v>
      </c>
    </row>
    <row r="1100" spans="1:10" x14ac:dyDescent="0.45">
      <c r="A1100" s="24">
        <v>44665</v>
      </c>
      <c r="B1100" s="26">
        <v>60800</v>
      </c>
      <c r="C1100" s="44" t="s">
        <v>18</v>
      </c>
      <c r="D1100" s="28">
        <v>1472.12</v>
      </c>
      <c r="E1100" s="27">
        <v>3.1120000000000001</v>
      </c>
      <c r="F1100">
        <f t="shared" si="51"/>
        <v>8.5260273972602735E-3</v>
      </c>
      <c r="G1100">
        <f t="shared" si="52"/>
        <v>2.3210302329549477</v>
      </c>
      <c r="H1100">
        <f t="shared" si="53"/>
        <v>-0.35301255471452958</v>
      </c>
      <c r="I1100" s="24">
        <v>44665</v>
      </c>
      <c r="J1100" s="44" t="s">
        <v>18</v>
      </c>
    </row>
    <row r="1101" spans="1:10" x14ac:dyDescent="0.45">
      <c r="A1101" s="24">
        <v>44666</v>
      </c>
      <c r="B1101" s="26">
        <v>65000</v>
      </c>
      <c r="C1101" s="44" t="s">
        <v>18</v>
      </c>
      <c r="D1101" s="28">
        <v>1458.56</v>
      </c>
      <c r="E1101" s="27">
        <v>3.165</v>
      </c>
      <c r="F1101">
        <f t="shared" si="51"/>
        <v>8.6712328767123287E-3</v>
      </c>
      <c r="G1101">
        <f t="shared" si="52"/>
        <v>6.6710768594748631</v>
      </c>
      <c r="H1101">
        <f t="shared" si="53"/>
        <v>-0.93406034167379104</v>
      </c>
      <c r="I1101" s="24">
        <v>44666</v>
      </c>
      <c r="J1101" s="44" t="s">
        <v>18</v>
      </c>
    </row>
    <row r="1102" spans="1:10" x14ac:dyDescent="0.45">
      <c r="A1102" s="24">
        <v>44669</v>
      </c>
      <c r="B1102" s="26">
        <v>68000</v>
      </c>
      <c r="C1102" s="44" t="s">
        <v>18</v>
      </c>
      <c r="D1102" s="28">
        <v>1432.6</v>
      </c>
      <c r="E1102" s="27">
        <v>3.1709999999999998</v>
      </c>
      <c r="F1102">
        <f t="shared" si="51"/>
        <v>8.6876712328767119E-3</v>
      </c>
      <c r="G1102">
        <f t="shared" si="52"/>
        <v>4.5033558568140872</v>
      </c>
      <c r="H1102">
        <f t="shared" si="53"/>
        <v>-1.8045549149242743</v>
      </c>
      <c r="I1102" s="24">
        <v>44669</v>
      </c>
      <c r="J1102" s="44" t="s">
        <v>18</v>
      </c>
    </row>
    <row r="1103" spans="1:10" x14ac:dyDescent="0.45">
      <c r="A1103" s="24">
        <v>44670</v>
      </c>
      <c r="B1103" s="26">
        <v>66500</v>
      </c>
      <c r="C1103" s="44" t="s">
        <v>18</v>
      </c>
      <c r="D1103" s="28">
        <v>1406.45</v>
      </c>
      <c r="E1103" s="27">
        <v>3.1669999999999998</v>
      </c>
      <c r="F1103">
        <f t="shared" si="51"/>
        <v>8.6767123287671225E-3</v>
      </c>
      <c r="G1103">
        <f t="shared" si="52"/>
        <v>-2.2392524637585947</v>
      </c>
      <c r="H1103">
        <f t="shared" si="53"/>
        <v>-1.8508943241307427</v>
      </c>
      <c r="I1103" s="24">
        <v>44670</v>
      </c>
      <c r="J1103" s="44" t="s">
        <v>18</v>
      </c>
    </row>
    <row r="1104" spans="1:10" x14ac:dyDescent="0.45">
      <c r="A1104" s="24">
        <v>44671</v>
      </c>
      <c r="B1104" s="26">
        <v>62400</v>
      </c>
      <c r="C1104" s="44" t="s">
        <v>18</v>
      </c>
      <c r="D1104" s="28">
        <v>1384.72</v>
      </c>
      <c r="E1104" s="27">
        <v>3.1920000000000002</v>
      </c>
      <c r="F1104">
        <f t="shared" si="51"/>
        <v>8.7452054794520551E-3</v>
      </c>
      <c r="G1104">
        <f t="shared" si="52"/>
        <v>-6.372412434122098</v>
      </c>
      <c r="H1104">
        <f t="shared" si="53"/>
        <v>-1.5658297998982238</v>
      </c>
      <c r="I1104" s="24">
        <v>44671</v>
      </c>
      <c r="J1104" s="44" t="s">
        <v>18</v>
      </c>
    </row>
    <row r="1105" spans="1:10" x14ac:dyDescent="0.45">
      <c r="A1105" s="24">
        <v>44672</v>
      </c>
      <c r="B1105" s="26">
        <v>63000</v>
      </c>
      <c r="C1105" s="44" t="s">
        <v>18</v>
      </c>
      <c r="D1105" s="28">
        <v>1370.21</v>
      </c>
      <c r="E1105" s="27">
        <v>3.181</v>
      </c>
      <c r="F1105">
        <f t="shared" si="51"/>
        <v>8.7150684931506846E-3</v>
      </c>
      <c r="G1105">
        <f t="shared" si="52"/>
        <v>0.94823003312191656</v>
      </c>
      <c r="H1105">
        <f t="shared" si="53"/>
        <v>-1.0621091056266239</v>
      </c>
      <c r="I1105" s="24">
        <v>44672</v>
      </c>
      <c r="J1105" s="44" t="s">
        <v>18</v>
      </c>
    </row>
    <row r="1106" spans="1:10" x14ac:dyDescent="0.45">
      <c r="A1106" s="24">
        <v>44673</v>
      </c>
      <c r="B1106" s="26">
        <v>60400</v>
      </c>
      <c r="C1106" s="44" t="s">
        <v>18</v>
      </c>
      <c r="D1106" s="28">
        <v>1379.23</v>
      </c>
      <c r="E1106" s="27">
        <v>3.1829999999999998</v>
      </c>
      <c r="F1106">
        <f t="shared" si="51"/>
        <v>8.7205479452054785E-3</v>
      </c>
      <c r="G1106">
        <f t="shared" si="52"/>
        <v>-4.2232826930215435</v>
      </c>
      <c r="H1106">
        <f t="shared" si="53"/>
        <v>0.64741541867415064</v>
      </c>
      <c r="I1106" s="24">
        <v>44673</v>
      </c>
      <c r="J1106" s="44" t="s">
        <v>18</v>
      </c>
    </row>
    <row r="1107" spans="1:10" x14ac:dyDescent="0.45">
      <c r="A1107" s="24">
        <v>44676</v>
      </c>
      <c r="B1107" s="26">
        <v>56200</v>
      </c>
      <c r="C1107" s="44" t="s">
        <v>18</v>
      </c>
      <c r="D1107" s="28">
        <v>1310.92</v>
      </c>
      <c r="E1107" s="27">
        <v>3.1629999999999998</v>
      </c>
      <c r="F1107">
        <f t="shared" si="51"/>
        <v>8.6657534246575331E-3</v>
      </c>
      <c r="G1107">
        <f t="shared" si="52"/>
        <v>-7.2159005575370463</v>
      </c>
      <c r="H1107">
        <f t="shared" si="53"/>
        <v>-5.0882849165992869</v>
      </c>
      <c r="I1107" s="24">
        <v>44676</v>
      </c>
      <c r="J1107" s="44" t="s">
        <v>18</v>
      </c>
    </row>
    <row r="1108" spans="1:10" x14ac:dyDescent="0.45">
      <c r="A1108" s="24">
        <v>44677</v>
      </c>
      <c r="B1108" s="26">
        <v>56500</v>
      </c>
      <c r="C1108" s="44" t="s">
        <v>18</v>
      </c>
      <c r="D1108" s="28">
        <v>1341.34</v>
      </c>
      <c r="E1108" s="27">
        <v>3.1230000000000002</v>
      </c>
      <c r="F1108">
        <f t="shared" si="51"/>
        <v>8.556164383561644E-3</v>
      </c>
      <c r="G1108">
        <f t="shared" si="52"/>
        <v>0.52383196089141804</v>
      </c>
      <c r="H1108">
        <f t="shared" si="53"/>
        <v>2.2854371852949007</v>
      </c>
      <c r="I1108" s="24">
        <v>44677</v>
      </c>
      <c r="J1108" s="44" t="s">
        <v>18</v>
      </c>
    </row>
    <row r="1109" spans="1:10" x14ac:dyDescent="0.45">
      <c r="A1109" s="24">
        <v>44678</v>
      </c>
      <c r="B1109" s="26">
        <v>58600</v>
      </c>
      <c r="C1109" s="44" t="s">
        <v>18</v>
      </c>
      <c r="D1109" s="28">
        <v>1353.77</v>
      </c>
      <c r="E1109" s="27">
        <v>3.1280000000000001</v>
      </c>
      <c r="F1109">
        <f t="shared" si="51"/>
        <v>8.5698630136986313E-3</v>
      </c>
      <c r="G1109">
        <f t="shared" si="52"/>
        <v>3.64083598004347</v>
      </c>
      <c r="H1109">
        <f t="shared" si="53"/>
        <v>0.91384800744383121</v>
      </c>
      <c r="I1109" s="24">
        <v>44678</v>
      </c>
      <c r="J1109" s="44" t="s">
        <v>18</v>
      </c>
    </row>
    <row r="1110" spans="1:10" x14ac:dyDescent="0.45">
      <c r="A1110" s="24">
        <v>44679</v>
      </c>
      <c r="B1110" s="26">
        <v>58500</v>
      </c>
      <c r="C1110" s="44" t="s">
        <v>18</v>
      </c>
      <c r="D1110" s="28">
        <v>1350.99</v>
      </c>
      <c r="E1110" s="27">
        <v>3.1269999999999998</v>
      </c>
      <c r="F1110">
        <f t="shared" si="51"/>
        <v>8.5671232876712317E-3</v>
      </c>
      <c r="G1110">
        <f t="shared" si="52"/>
        <v>-0.17936135780328596</v>
      </c>
      <c r="H1110">
        <f t="shared" si="53"/>
        <v>-0.21413072071884703</v>
      </c>
      <c r="I1110" s="24">
        <v>44679</v>
      </c>
      <c r="J1110" s="44" t="s">
        <v>18</v>
      </c>
    </row>
    <row r="1111" spans="1:10" x14ac:dyDescent="0.45">
      <c r="A1111" s="24">
        <v>44680</v>
      </c>
      <c r="B1111" s="26">
        <v>58600</v>
      </c>
      <c r="C1111" s="44" t="s">
        <v>18</v>
      </c>
      <c r="D1111" s="28">
        <v>1366.8</v>
      </c>
      <c r="E1111" s="27">
        <v>3.1030000000000002</v>
      </c>
      <c r="F1111">
        <f t="shared" si="51"/>
        <v>8.5013698630136986E-3</v>
      </c>
      <c r="G1111">
        <f t="shared" si="52"/>
        <v>0.16229286465259787</v>
      </c>
      <c r="H1111">
        <f t="shared" si="53"/>
        <v>1.1549570534202473</v>
      </c>
      <c r="I1111" s="24">
        <v>44680</v>
      </c>
      <c r="J1111" s="44" t="s">
        <v>18</v>
      </c>
    </row>
    <row r="1112" spans="1:10" x14ac:dyDescent="0.45">
      <c r="A1112" s="24">
        <v>44685</v>
      </c>
      <c r="B1112" s="26">
        <v>58600</v>
      </c>
      <c r="C1112" s="44" t="s">
        <v>18</v>
      </c>
      <c r="D1112" s="28">
        <v>1348.68</v>
      </c>
      <c r="E1112" s="27">
        <v>3.137</v>
      </c>
      <c r="F1112">
        <f t="shared" si="51"/>
        <v>8.5945205479452062E-3</v>
      </c>
      <c r="G1112">
        <f t="shared" si="52"/>
        <v>-8.5945205479452062E-3</v>
      </c>
      <c r="H1112">
        <f t="shared" si="53"/>
        <v>-1.3431850128440104</v>
      </c>
      <c r="I1112" s="24">
        <v>44685</v>
      </c>
      <c r="J1112" s="44" t="s">
        <v>18</v>
      </c>
    </row>
    <row r="1113" spans="1:10" x14ac:dyDescent="0.45">
      <c r="A1113" s="24">
        <v>44686</v>
      </c>
      <c r="B1113" s="26">
        <v>57700</v>
      </c>
      <c r="C1113" s="44" t="s">
        <v>18</v>
      </c>
      <c r="D1113" s="28">
        <v>1360.68</v>
      </c>
      <c r="E1113" s="27">
        <v>3.1589999999999998</v>
      </c>
      <c r="F1113">
        <f t="shared" si="51"/>
        <v>8.6547945205479454E-3</v>
      </c>
      <c r="G1113">
        <f t="shared" si="52"/>
        <v>-1.5564071014118541</v>
      </c>
      <c r="H1113">
        <f t="shared" si="53"/>
        <v>0.87716905083671204</v>
      </c>
      <c r="I1113" s="24">
        <v>44686</v>
      </c>
      <c r="J1113" s="44" t="s">
        <v>18</v>
      </c>
    </row>
    <row r="1114" spans="1:10" x14ac:dyDescent="0.45">
      <c r="A1114" s="24">
        <v>44687</v>
      </c>
      <c r="B1114" s="26">
        <v>59000</v>
      </c>
      <c r="C1114" s="44" t="s">
        <v>18</v>
      </c>
      <c r="D1114" s="28">
        <v>1329.26</v>
      </c>
      <c r="E1114" s="27">
        <v>3.1909999999999998</v>
      </c>
      <c r="F1114">
        <f t="shared" si="51"/>
        <v>8.7424657534246573E-3</v>
      </c>
      <c r="G1114">
        <f t="shared" si="52"/>
        <v>2.2192845734131357</v>
      </c>
      <c r="H1114">
        <f t="shared" si="53"/>
        <v>-2.344960303382523</v>
      </c>
      <c r="I1114" s="24">
        <v>44687</v>
      </c>
      <c r="J1114" s="44" t="s">
        <v>18</v>
      </c>
    </row>
    <row r="1115" spans="1:10" x14ac:dyDescent="0.45">
      <c r="A1115" s="24">
        <v>44690</v>
      </c>
      <c r="B1115" s="26">
        <v>54900</v>
      </c>
      <c r="C1115" s="44" t="s">
        <v>18</v>
      </c>
      <c r="D1115" s="28">
        <v>1269.6199999999999</v>
      </c>
      <c r="E1115" s="27">
        <v>3.2389999999999999</v>
      </c>
      <c r="F1115">
        <f t="shared" si="51"/>
        <v>8.8739726027397253E-3</v>
      </c>
      <c r="G1115">
        <f t="shared" si="52"/>
        <v>-7.211283511626192</v>
      </c>
      <c r="H1115">
        <f t="shared" si="53"/>
        <v>-4.59934930402944</v>
      </c>
      <c r="I1115" s="24">
        <v>44690</v>
      </c>
      <c r="J1115" s="44" t="s">
        <v>18</v>
      </c>
    </row>
    <row r="1116" spans="1:10" x14ac:dyDescent="0.45">
      <c r="A1116" s="24">
        <v>44691</v>
      </c>
      <c r="B1116" s="26">
        <v>55700</v>
      </c>
      <c r="C1116" s="44" t="s">
        <v>18</v>
      </c>
      <c r="D1116" s="28">
        <v>1293.56</v>
      </c>
      <c r="E1116" s="27">
        <v>3.2349999999999999</v>
      </c>
      <c r="F1116">
        <f t="shared" si="51"/>
        <v>8.8630136986301358E-3</v>
      </c>
      <c r="G1116">
        <f t="shared" si="52"/>
        <v>1.4378168280767178</v>
      </c>
      <c r="H1116">
        <f t="shared" si="53"/>
        <v>1.8591834107148772</v>
      </c>
      <c r="I1116" s="24">
        <v>44691</v>
      </c>
      <c r="J1116" s="44" t="s">
        <v>18</v>
      </c>
    </row>
    <row r="1117" spans="1:10" x14ac:dyDescent="0.45">
      <c r="A1117" s="24">
        <v>44692</v>
      </c>
      <c r="B1117" s="26">
        <v>55500</v>
      </c>
      <c r="C1117" s="44" t="s">
        <v>18</v>
      </c>
      <c r="D1117" s="28">
        <v>1301.53</v>
      </c>
      <c r="E1117" s="27">
        <v>3.302</v>
      </c>
      <c r="F1117">
        <f t="shared" si="51"/>
        <v>9.0465753424657531E-3</v>
      </c>
      <c r="G1117">
        <f t="shared" si="52"/>
        <v>-0.36875919342741381</v>
      </c>
      <c r="H1117">
        <f t="shared" si="53"/>
        <v>0.60519224167609864</v>
      </c>
      <c r="I1117" s="24">
        <v>44692</v>
      </c>
      <c r="J1117" s="44" t="s">
        <v>18</v>
      </c>
    </row>
    <row r="1118" spans="1:10" x14ac:dyDescent="0.45">
      <c r="A1118" s="24">
        <v>44693</v>
      </c>
      <c r="B1118" s="26">
        <v>51700</v>
      </c>
      <c r="C1118" s="44" t="s">
        <v>18</v>
      </c>
      <c r="D1118" s="28">
        <v>1238.8399999999999</v>
      </c>
      <c r="E1118" s="27">
        <v>3.3879999999999999</v>
      </c>
      <c r="F1118">
        <f t="shared" si="51"/>
        <v>9.2821917808219179E-3</v>
      </c>
      <c r="G1118">
        <f t="shared" si="52"/>
        <v>-7.1018061155813559</v>
      </c>
      <c r="H1118">
        <f t="shared" si="53"/>
        <v>-4.9457859523323133</v>
      </c>
      <c r="I1118" s="24">
        <v>44693</v>
      </c>
      <c r="J1118" s="44" t="s">
        <v>18</v>
      </c>
    </row>
    <row r="1119" spans="1:10" x14ac:dyDescent="0.45">
      <c r="A1119" s="24">
        <v>44694</v>
      </c>
      <c r="B1119" s="26">
        <v>48100</v>
      </c>
      <c r="C1119" s="44" t="s">
        <v>18</v>
      </c>
      <c r="D1119" s="28">
        <v>1182.77</v>
      </c>
      <c r="E1119" s="27">
        <v>3.415</v>
      </c>
      <c r="F1119">
        <f t="shared" si="51"/>
        <v>9.3561643835616444E-3</v>
      </c>
      <c r="G1119">
        <f t="shared" si="52"/>
        <v>-7.2269166046503557</v>
      </c>
      <c r="H1119">
        <f t="shared" si="53"/>
        <v>-4.6409874421302817</v>
      </c>
      <c r="I1119" s="24">
        <v>44694</v>
      </c>
      <c r="J1119" s="44" t="s">
        <v>18</v>
      </c>
    </row>
    <row r="1120" spans="1:10" x14ac:dyDescent="0.45">
      <c r="A1120" s="24">
        <v>44697</v>
      </c>
      <c r="B1120" s="26">
        <v>48900</v>
      </c>
      <c r="C1120" s="44" t="s">
        <v>18</v>
      </c>
      <c r="D1120" s="28">
        <v>1171.95</v>
      </c>
      <c r="E1120" s="27">
        <v>3.343</v>
      </c>
      <c r="F1120">
        <f t="shared" si="51"/>
        <v>9.1589041095890417E-3</v>
      </c>
      <c r="G1120">
        <f t="shared" si="52"/>
        <v>1.6403630328014955</v>
      </c>
      <c r="H1120">
        <f t="shared" si="53"/>
        <v>-0.92817060427622755</v>
      </c>
      <c r="I1120" s="24">
        <v>44697</v>
      </c>
      <c r="J1120" s="44" t="s">
        <v>18</v>
      </c>
    </row>
    <row r="1121" spans="1:10" x14ac:dyDescent="0.45">
      <c r="A1121" s="24">
        <v>44698</v>
      </c>
      <c r="B1121" s="26">
        <v>52300</v>
      </c>
      <c r="C1121" s="44" t="s">
        <v>18</v>
      </c>
      <c r="D1121" s="28">
        <v>1228.3699999999999</v>
      </c>
      <c r="E1121" s="27">
        <v>3.3420000000000001</v>
      </c>
      <c r="F1121">
        <f t="shared" si="51"/>
        <v>9.1561643835616439E-3</v>
      </c>
      <c r="G1121">
        <f t="shared" si="52"/>
        <v>6.7127412946215159</v>
      </c>
      <c r="H1121">
        <f t="shared" si="53"/>
        <v>4.6927497501372573</v>
      </c>
      <c r="I1121" s="24">
        <v>44698</v>
      </c>
      <c r="J1121" s="44" t="s">
        <v>18</v>
      </c>
    </row>
    <row r="1122" spans="1:10" x14ac:dyDescent="0.45">
      <c r="A1122" s="24">
        <v>44699</v>
      </c>
      <c r="B1122" s="26">
        <v>53900</v>
      </c>
      <c r="C1122" s="44" t="s">
        <v>18</v>
      </c>
      <c r="D1122" s="28">
        <v>1240.76</v>
      </c>
      <c r="E1122" s="27">
        <v>3.3319999999999999</v>
      </c>
      <c r="F1122">
        <f t="shared" si="51"/>
        <v>9.1287671232876712E-3</v>
      </c>
      <c r="G1122">
        <f t="shared" si="52"/>
        <v>3.0042819172841329</v>
      </c>
      <c r="H1122">
        <f t="shared" si="53"/>
        <v>0.99447201491133319</v>
      </c>
      <c r="I1122" s="24">
        <v>44699</v>
      </c>
      <c r="J1122" s="44" t="s">
        <v>18</v>
      </c>
    </row>
    <row r="1123" spans="1:10" x14ac:dyDescent="0.45">
      <c r="A1123" s="24">
        <v>44700</v>
      </c>
      <c r="B1123" s="26">
        <v>53900</v>
      </c>
      <c r="C1123" s="44" t="s">
        <v>18</v>
      </c>
      <c r="D1123" s="28">
        <v>1241.6400000000001</v>
      </c>
      <c r="E1123" s="27">
        <v>3.2789999999999999</v>
      </c>
      <c r="F1123">
        <f t="shared" si="51"/>
        <v>8.983561643835616E-3</v>
      </c>
      <c r="G1123">
        <f t="shared" si="52"/>
        <v>-8.983561643835616E-3</v>
      </c>
      <c r="H1123">
        <f t="shared" si="53"/>
        <v>6.1915571200388216E-2</v>
      </c>
      <c r="I1123" s="24">
        <v>44700</v>
      </c>
      <c r="J1123" s="44" t="s">
        <v>18</v>
      </c>
    </row>
    <row r="1124" spans="1:10" x14ac:dyDescent="0.45">
      <c r="A1124" s="24">
        <v>44701</v>
      </c>
      <c r="B1124" s="26">
        <v>54200</v>
      </c>
      <c r="C1124" s="44" t="s">
        <v>18</v>
      </c>
      <c r="D1124" s="28">
        <v>1240.71</v>
      </c>
      <c r="E1124" s="27">
        <v>3.2490000000000001</v>
      </c>
      <c r="F1124">
        <f t="shared" si="51"/>
        <v>8.9013698630136997E-3</v>
      </c>
      <c r="G1124">
        <f t="shared" si="52"/>
        <v>0.54614168320189049</v>
      </c>
      <c r="H1124">
        <f t="shared" si="53"/>
        <v>-8.3830372099708783E-2</v>
      </c>
      <c r="I1124" s="24">
        <v>44701</v>
      </c>
      <c r="J1124" s="44" t="s">
        <v>18</v>
      </c>
    </row>
    <row r="1125" spans="1:10" x14ac:dyDescent="0.45">
      <c r="A1125" s="24">
        <v>44704</v>
      </c>
      <c r="B1125" s="26">
        <v>54500</v>
      </c>
      <c r="C1125" s="44" t="s">
        <v>18</v>
      </c>
      <c r="D1125" s="28">
        <v>1218.81</v>
      </c>
      <c r="E1125" s="27">
        <v>3.2669999999999999</v>
      </c>
      <c r="F1125">
        <f t="shared" si="51"/>
        <v>8.9506849315068495E-3</v>
      </c>
      <c r="G1125">
        <f t="shared" si="52"/>
        <v>0.54302863742828333</v>
      </c>
      <c r="H1125">
        <f t="shared" si="53"/>
        <v>-1.7898330362314643</v>
      </c>
      <c r="I1125" s="24">
        <v>44704</v>
      </c>
      <c r="J1125" s="44" t="s">
        <v>18</v>
      </c>
    </row>
    <row r="1126" spans="1:10" x14ac:dyDescent="0.45">
      <c r="A1126" s="24">
        <v>44705</v>
      </c>
      <c r="B1126" s="26">
        <v>55600</v>
      </c>
      <c r="C1126" s="44" t="s">
        <v>18</v>
      </c>
      <c r="D1126" s="28">
        <v>1233.3800000000001</v>
      </c>
      <c r="E1126" s="27">
        <v>3.2429999999999999</v>
      </c>
      <c r="F1126">
        <f t="shared" si="51"/>
        <v>8.8849315068493147E-3</v>
      </c>
      <c r="G1126">
        <f t="shared" si="52"/>
        <v>1.9893650272269863</v>
      </c>
      <c r="H1126">
        <f t="shared" si="53"/>
        <v>1.1794545901649531</v>
      </c>
      <c r="I1126" s="24">
        <v>44705</v>
      </c>
      <c r="J1126" s="44" t="s">
        <v>18</v>
      </c>
    </row>
    <row r="1127" spans="1:10" x14ac:dyDescent="0.45">
      <c r="A1127" s="24">
        <v>44706</v>
      </c>
      <c r="B1127" s="26">
        <v>55900</v>
      </c>
      <c r="C1127" s="44" t="s">
        <v>18</v>
      </c>
      <c r="D1127" s="28">
        <v>1268.43</v>
      </c>
      <c r="E1127" s="27">
        <v>3.23</v>
      </c>
      <c r="F1127">
        <f t="shared" si="51"/>
        <v>8.8493150684931503E-3</v>
      </c>
      <c r="G1127">
        <f t="shared" si="52"/>
        <v>0.52926857538318184</v>
      </c>
      <c r="H1127">
        <f t="shared" si="53"/>
        <v>2.793305399243962</v>
      </c>
      <c r="I1127" s="24">
        <v>44706</v>
      </c>
      <c r="J1127" s="44" t="s">
        <v>18</v>
      </c>
    </row>
    <row r="1128" spans="1:10" x14ac:dyDescent="0.45">
      <c r="A1128" s="24">
        <v>44707</v>
      </c>
      <c r="B1128" s="26">
        <v>55700</v>
      </c>
      <c r="C1128" s="44" t="s">
        <v>18</v>
      </c>
      <c r="D1128" s="28">
        <v>1268.57</v>
      </c>
      <c r="E1128" s="27">
        <v>3.2490000000000001</v>
      </c>
      <c r="F1128">
        <f t="shared" si="51"/>
        <v>8.9013698630136997E-3</v>
      </c>
      <c r="G1128">
        <f t="shared" si="52"/>
        <v>-0.36732469264452983</v>
      </c>
      <c r="H1128">
        <f t="shared" si="53"/>
        <v>2.1352876176402354E-3</v>
      </c>
      <c r="I1128" s="24">
        <v>44707</v>
      </c>
      <c r="J1128" s="44" t="s">
        <v>18</v>
      </c>
    </row>
    <row r="1129" spans="1:10" x14ac:dyDescent="0.45">
      <c r="A1129" s="24">
        <v>44708</v>
      </c>
      <c r="B1129" s="26">
        <v>55700</v>
      </c>
      <c r="C1129" s="44" t="s">
        <v>18</v>
      </c>
      <c r="D1129" s="28">
        <v>1285.45</v>
      </c>
      <c r="E1129" s="27">
        <v>3.2469999999999999</v>
      </c>
      <c r="F1129">
        <f t="shared" si="51"/>
        <v>8.8958904109589041E-3</v>
      </c>
      <c r="G1129">
        <f t="shared" si="52"/>
        <v>-8.8958904109589041E-3</v>
      </c>
      <c r="H1129">
        <f t="shared" si="53"/>
        <v>1.3129610869796986</v>
      </c>
      <c r="I1129" s="24">
        <v>44708</v>
      </c>
      <c r="J1129" s="44" t="s">
        <v>18</v>
      </c>
    </row>
    <row r="1130" spans="1:10" x14ac:dyDescent="0.45">
      <c r="A1130" s="24">
        <v>44711</v>
      </c>
      <c r="B1130" s="26">
        <v>54000</v>
      </c>
      <c r="C1130" s="44" t="s">
        <v>18</v>
      </c>
      <c r="D1130" s="28">
        <v>1293.92</v>
      </c>
      <c r="E1130" s="27">
        <v>3.2509999999999999</v>
      </c>
      <c r="F1130">
        <f t="shared" si="51"/>
        <v>8.9068493150684935E-3</v>
      </c>
      <c r="G1130">
        <f t="shared" si="52"/>
        <v>-3.1085168862114596</v>
      </c>
      <c r="H1130">
        <f t="shared" si="53"/>
        <v>0.64784502763126417</v>
      </c>
      <c r="I1130" s="24">
        <v>44711</v>
      </c>
      <c r="J1130" s="44" t="s">
        <v>18</v>
      </c>
    </row>
    <row r="1131" spans="1:10" x14ac:dyDescent="0.45">
      <c r="A1131" s="24">
        <v>44712</v>
      </c>
      <c r="B1131" s="26">
        <v>53500</v>
      </c>
      <c r="C1131" s="44" t="s">
        <v>18</v>
      </c>
      <c r="D1131" s="28">
        <v>1292.68</v>
      </c>
      <c r="E1131" s="27">
        <v>3.2490000000000001</v>
      </c>
      <c r="F1131">
        <f t="shared" si="51"/>
        <v>8.9013698630136997E-3</v>
      </c>
      <c r="G1131">
        <f t="shared" si="52"/>
        <v>-0.93914063609436982</v>
      </c>
      <c r="H1131">
        <f t="shared" si="53"/>
        <v>-0.10478013696976266</v>
      </c>
      <c r="I1131" s="24">
        <v>44712</v>
      </c>
      <c r="J1131" s="44" t="s">
        <v>18</v>
      </c>
    </row>
    <row r="1132" spans="1:10" x14ac:dyDescent="0.45">
      <c r="A1132" s="24">
        <v>44713</v>
      </c>
      <c r="B1132" s="26">
        <v>53500</v>
      </c>
      <c r="C1132" s="44" t="s">
        <v>18</v>
      </c>
      <c r="D1132" s="28">
        <v>1299.52</v>
      </c>
      <c r="E1132" s="27">
        <v>3.262</v>
      </c>
      <c r="F1132">
        <f t="shared" si="51"/>
        <v>8.9369863013698623E-3</v>
      </c>
      <c r="G1132">
        <f t="shared" si="52"/>
        <v>-8.9369863013698623E-3</v>
      </c>
      <c r="H1132">
        <f t="shared" si="53"/>
        <v>0.51880129584747614</v>
      </c>
      <c r="I1132" s="24">
        <v>44713</v>
      </c>
      <c r="J1132" s="44" t="s">
        <v>18</v>
      </c>
    </row>
    <row r="1133" spans="1:10" x14ac:dyDescent="0.45">
      <c r="A1133" s="24">
        <v>44714</v>
      </c>
      <c r="B1133" s="26">
        <v>56300</v>
      </c>
      <c r="C1133" s="44" t="s">
        <v>18</v>
      </c>
      <c r="D1133" s="28">
        <v>1288.6199999999999</v>
      </c>
      <c r="E1133" s="27">
        <v>3.2629999999999999</v>
      </c>
      <c r="F1133">
        <f t="shared" si="51"/>
        <v>8.9397260273972601E-3</v>
      </c>
      <c r="G1133">
        <f t="shared" si="52"/>
        <v>5.0923483983409827</v>
      </c>
      <c r="H1133">
        <f t="shared" si="53"/>
        <v>-0.8512484453948721</v>
      </c>
      <c r="I1133" s="24">
        <v>44714</v>
      </c>
      <c r="J1133" s="44" t="s">
        <v>18</v>
      </c>
    </row>
    <row r="1134" spans="1:10" x14ac:dyDescent="0.45">
      <c r="A1134" s="24">
        <v>44715</v>
      </c>
      <c r="B1134" s="26">
        <v>54400</v>
      </c>
      <c r="C1134" s="44" t="s">
        <v>18</v>
      </c>
      <c r="D1134" s="28">
        <v>1287.98</v>
      </c>
      <c r="E1134" s="27">
        <v>3.2669999999999999</v>
      </c>
      <c r="F1134">
        <f t="shared" si="51"/>
        <v>8.9506849315068495E-3</v>
      </c>
      <c r="G1134">
        <f t="shared" si="52"/>
        <v>-3.4419888133062813</v>
      </c>
      <c r="H1134">
        <f t="shared" si="53"/>
        <v>-5.8628556014483454E-2</v>
      </c>
      <c r="I1134" s="24">
        <v>44715</v>
      </c>
      <c r="J1134" s="44" t="s">
        <v>18</v>
      </c>
    </row>
    <row r="1135" spans="1:10" x14ac:dyDescent="0.45">
      <c r="A1135" s="24">
        <v>44718</v>
      </c>
      <c r="B1135" s="26">
        <v>55000</v>
      </c>
      <c r="C1135" s="44" t="s">
        <v>18</v>
      </c>
      <c r="D1135" s="28">
        <v>1290.01</v>
      </c>
      <c r="E1135" s="27">
        <v>3.2629999999999999</v>
      </c>
      <c r="F1135">
        <f t="shared" si="51"/>
        <v>8.9397260273972601E-3</v>
      </c>
      <c r="G1135">
        <f t="shared" si="52"/>
        <v>1.0879634110299963</v>
      </c>
      <c r="H1135">
        <f t="shared" si="53"/>
        <v>0.14854734099536712</v>
      </c>
      <c r="I1135" s="24">
        <v>44718</v>
      </c>
      <c r="J1135" s="44" t="s">
        <v>18</v>
      </c>
    </row>
    <row r="1136" spans="1:10" x14ac:dyDescent="0.45">
      <c r="A1136" s="24">
        <v>44719</v>
      </c>
      <c r="B1136" s="26">
        <v>56000</v>
      </c>
      <c r="C1136" s="44" t="s">
        <v>18</v>
      </c>
      <c r="D1136" s="28">
        <v>1291.3499999999999</v>
      </c>
      <c r="E1136" s="27">
        <v>3.2679999999999998</v>
      </c>
      <c r="F1136">
        <f t="shared" si="51"/>
        <v>8.9534246575342456E-3</v>
      </c>
      <c r="G1136">
        <f t="shared" si="52"/>
        <v>1.792897125610287</v>
      </c>
      <c r="H1136">
        <f t="shared" si="53"/>
        <v>9.4867826184164797E-2</v>
      </c>
      <c r="I1136" s="24">
        <v>44719</v>
      </c>
      <c r="J1136" s="44" t="s">
        <v>18</v>
      </c>
    </row>
    <row r="1137" spans="1:10" x14ac:dyDescent="0.45">
      <c r="A1137" s="24">
        <v>44720</v>
      </c>
      <c r="B1137" s="26">
        <v>55100</v>
      </c>
      <c r="C1137" s="44" t="s">
        <v>18</v>
      </c>
      <c r="D1137" s="28">
        <v>1307.9100000000001</v>
      </c>
      <c r="E1137" s="27">
        <v>3.2669999999999999</v>
      </c>
      <c r="F1137">
        <f t="shared" si="51"/>
        <v>8.9506849315068495E-3</v>
      </c>
      <c r="G1137">
        <f t="shared" si="52"/>
        <v>-1.6291481425595555</v>
      </c>
      <c r="H1137">
        <f t="shared" si="53"/>
        <v>1.2652753688972673</v>
      </c>
      <c r="I1137" s="24">
        <v>44720</v>
      </c>
      <c r="J1137" s="44" t="s">
        <v>18</v>
      </c>
    </row>
    <row r="1138" spans="1:10" x14ac:dyDescent="0.45">
      <c r="A1138" s="24">
        <v>44721</v>
      </c>
      <c r="B1138" s="26">
        <v>55500</v>
      </c>
      <c r="C1138" s="44" t="s">
        <v>18</v>
      </c>
      <c r="D1138" s="28">
        <v>1307.8</v>
      </c>
      <c r="E1138" s="27">
        <v>3.2829999999999999</v>
      </c>
      <c r="F1138">
        <f t="shared" si="51"/>
        <v>8.9945205479452055E-3</v>
      </c>
      <c r="G1138">
        <f t="shared" si="52"/>
        <v>0.71433593880406077</v>
      </c>
      <c r="H1138">
        <f t="shared" si="53"/>
        <v>-1.7405238866484731E-2</v>
      </c>
      <c r="I1138" s="24">
        <v>44721</v>
      </c>
      <c r="J1138" s="44" t="s">
        <v>18</v>
      </c>
    </row>
    <row r="1139" spans="1:10" x14ac:dyDescent="0.45">
      <c r="A1139" s="24">
        <v>44722</v>
      </c>
      <c r="B1139" s="26">
        <v>54300</v>
      </c>
      <c r="C1139" s="44" t="s">
        <v>18</v>
      </c>
      <c r="D1139" s="28">
        <v>1284.08</v>
      </c>
      <c r="E1139" s="27">
        <v>3.2730000000000001</v>
      </c>
      <c r="F1139">
        <f t="shared" si="51"/>
        <v>8.9671232876712328E-3</v>
      </c>
      <c r="G1139">
        <f t="shared" si="52"/>
        <v>-2.1948465045375785</v>
      </c>
      <c r="H1139">
        <f t="shared" si="53"/>
        <v>-1.8393498755089996</v>
      </c>
      <c r="I1139" s="24">
        <v>44722</v>
      </c>
      <c r="J1139" s="44" t="s">
        <v>18</v>
      </c>
    </row>
    <row r="1140" spans="1:10" x14ac:dyDescent="0.45">
      <c r="A1140" s="24">
        <v>44725</v>
      </c>
      <c r="B1140" s="26">
        <v>52000</v>
      </c>
      <c r="C1140" s="44" t="s">
        <v>18</v>
      </c>
      <c r="D1140" s="28">
        <v>1227.04</v>
      </c>
      <c r="E1140" s="27">
        <v>3.3170000000000002</v>
      </c>
      <c r="F1140">
        <f t="shared" si="51"/>
        <v>9.087671232876713E-3</v>
      </c>
      <c r="G1140">
        <f t="shared" si="52"/>
        <v>-4.3371385070791169</v>
      </c>
      <c r="H1140">
        <f t="shared" si="53"/>
        <v>-4.5528620300741958</v>
      </c>
      <c r="I1140" s="24">
        <v>44725</v>
      </c>
      <c r="J1140" s="44" t="s">
        <v>18</v>
      </c>
    </row>
    <row r="1141" spans="1:10" x14ac:dyDescent="0.45">
      <c r="A1141" s="24">
        <v>44726</v>
      </c>
      <c r="B1141" s="26">
        <v>51900</v>
      </c>
      <c r="C1141" s="44" t="s">
        <v>18</v>
      </c>
      <c r="D1141" s="28">
        <v>1230.31</v>
      </c>
      <c r="E1141" s="27">
        <v>3.3919999999999999</v>
      </c>
      <c r="F1141">
        <f t="shared" si="51"/>
        <v>9.2931506849315074E-3</v>
      </c>
      <c r="G1141">
        <f t="shared" si="52"/>
        <v>-0.20178599164337088</v>
      </c>
      <c r="H1141">
        <f t="shared" si="53"/>
        <v>0.25684736085297682</v>
      </c>
      <c r="I1141" s="24">
        <v>44726</v>
      </c>
      <c r="J1141" s="44" t="s">
        <v>18</v>
      </c>
    </row>
    <row r="1142" spans="1:10" x14ac:dyDescent="0.45">
      <c r="A1142" s="24">
        <v>44727</v>
      </c>
      <c r="B1142" s="26">
        <v>52900</v>
      </c>
      <c r="C1142" s="44" t="s">
        <v>18</v>
      </c>
      <c r="D1142" s="28">
        <v>1213.93</v>
      </c>
      <c r="E1142" s="27">
        <v>3.4510000000000001</v>
      </c>
      <c r="F1142">
        <f t="shared" si="51"/>
        <v>9.4547945205479458E-3</v>
      </c>
      <c r="G1142">
        <f t="shared" si="52"/>
        <v>1.899000074720522</v>
      </c>
      <c r="H1142">
        <f t="shared" si="53"/>
        <v>-1.3497687746157407</v>
      </c>
      <c r="I1142" s="24">
        <v>44727</v>
      </c>
      <c r="J1142" s="44" t="s">
        <v>18</v>
      </c>
    </row>
    <row r="1143" spans="1:10" x14ac:dyDescent="0.45">
      <c r="A1143" s="24">
        <v>44728</v>
      </c>
      <c r="B1143" s="26">
        <v>51200</v>
      </c>
      <c r="C1143" s="44" t="s">
        <v>18</v>
      </c>
      <c r="D1143" s="28">
        <v>1236.6300000000001</v>
      </c>
      <c r="E1143" s="27">
        <v>3.4449999999999998</v>
      </c>
      <c r="F1143">
        <f t="shared" si="51"/>
        <v>9.4383561643835608E-3</v>
      </c>
      <c r="G1143">
        <f t="shared" si="52"/>
        <v>-3.275819038043541</v>
      </c>
      <c r="H1143">
        <f t="shared" si="53"/>
        <v>1.8432524005505888</v>
      </c>
      <c r="I1143" s="24">
        <v>44728</v>
      </c>
      <c r="J1143" s="44" t="s">
        <v>18</v>
      </c>
    </row>
    <row r="1144" spans="1:10" x14ac:dyDescent="0.45">
      <c r="A1144" s="24">
        <v>44729</v>
      </c>
      <c r="B1144" s="26">
        <v>51200</v>
      </c>
      <c r="C1144" s="44" t="s">
        <v>18</v>
      </c>
      <c r="D1144" s="28">
        <v>1217.3</v>
      </c>
      <c r="E1144" s="27">
        <v>3.4319999999999999</v>
      </c>
      <c r="F1144">
        <f t="shared" si="51"/>
        <v>9.4027397260273964E-3</v>
      </c>
      <c r="G1144">
        <f t="shared" si="52"/>
        <v>-9.4027397260273964E-3</v>
      </c>
      <c r="H1144">
        <f t="shared" si="53"/>
        <v>-1.5848673879835602</v>
      </c>
      <c r="I1144" s="24">
        <v>44729</v>
      </c>
      <c r="J1144" s="44" t="s">
        <v>18</v>
      </c>
    </row>
    <row r="1145" spans="1:10" x14ac:dyDescent="0.45">
      <c r="A1145" s="24">
        <v>44732</v>
      </c>
      <c r="B1145" s="26">
        <v>49200</v>
      </c>
      <c r="C1145" s="44" t="s">
        <v>18</v>
      </c>
      <c r="D1145" s="28">
        <v>1180.4000000000001</v>
      </c>
      <c r="E1145" s="27">
        <v>3.4390000000000001</v>
      </c>
      <c r="F1145">
        <f t="shared" si="51"/>
        <v>9.4219178082191775E-3</v>
      </c>
      <c r="G1145">
        <f t="shared" si="52"/>
        <v>-3.9940127725281869</v>
      </c>
      <c r="H1145">
        <f t="shared" si="53"/>
        <v>-3.0876146524848411</v>
      </c>
      <c r="I1145" s="24">
        <v>44732</v>
      </c>
      <c r="J1145" s="44" t="s">
        <v>18</v>
      </c>
    </row>
    <row r="1146" spans="1:10" x14ac:dyDescent="0.45">
      <c r="A1146" s="24">
        <v>44733</v>
      </c>
      <c r="B1146" s="26">
        <v>51000</v>
      </c>
      <c r="C1146" s="44" t="s">
        <v>18</v>
      </c>
      <c r="D1146" s="28">
        <v>1172.47</v>
      </c>
      <c r="E1146" s="27">
        <v>3.4260000000000002</v>
      </c>
      <c r="F1146">
        <f t="shared" si="51"/>
        <v>9.3863013698630149E-3</v>
      </c>
      <c r="G1146">
        <f t="shared" si="52"/>
        <v>3.5838146212364741</v>
      </c>
      <c r="H1146">
        <f t="shared" si="53"/>
        <v>-0.68345924433295391</v>
      </c>
      <c r="I1146" s="24">
        <v>44733</v>
      </c>
      <c r="J1146" s="44" t="s">
        <v>18</v>
      </c>
    </row>
    <row r="1147" spans="1:10" x14ac:dyDescent="0.45">
      <c r="A1147" s="24">
        <v>44734</v>
      </c>
      <c r="B1147" s="26">
        <v>51000</v>
      </c>
      <c r="C1147" s="44" t="s">
        <v>18</v>
      </c>
      <c r="D1147" s="28">
        <v>1169.27</v>
      </c>
      <c r="E1147" s="27">
        <v>3.4209999999999998</v>
      </c>
      <c r="F1147">
        <f t="shared" si="51"/>
        <v>9.3726027397260277E-3</v>
      </c>
      <c r="G1147">
        <f t="shared" si="52"/>
        <v>-9.3726027397260277E-3</v>
      </c>
      <c r="H1147">
        <f t="shared" si="53"/>
        <v>-0.28267382250178669</v>
      </c>
      <c r="I1147" s="24">
        <v>44734</v>
      </c>
      <c r="J1147" s="44" t="s">
        <v>18</v>
      </c>
    </row>
    <row r="1148" spans="1:10" x14ac:dyDescent="0.45">
      <c r="A1148" s="24">
        <v>44735</v>
      </c>
      <c r="B1148" s="26">
        <v>51400</v>
      </c>
      <c r="C1148" s="44" t="s">
        <v>18</v>
      </c>
      <c r="D1148" s="28">
        <v>1188.8800000000001</v>
      </c>
      <c r="E1148" s="27">
        <v>3.4180000000000001</v>
      </c>
      <c r="F1148">
        <f t="shared" si="51"/>
        <v>9.364383561643836E-3</v>
      </c>
      <c r="G1148">
        <f t="shared" si="52"/>
        <v>0.77188959011771863</v>
      </c>
      <c r="H1148">
        <f t="shared" si="53"/>
        <v>1.6538421173164541</v>
      </c>
      <c r="I1148" s="24">
        <v>44735</v>
      </c>
      <c r="J1148" s="44" t="s">
        <v>18</v>
      </c>
    </row>
    <row r="1149" spans="1:10" x14ac:dyDescent="0.45">
      <c r="A1149" s="24">
        <v>44736</v>
      </c>
      <c r="B1149" s="26">
        <v>50000</v>
      </c>
      <c r="C1149" s="44" t="s">
        <v>18</v>
      </c>
      <c r="D1149" s="28">
        <v>1185.48</v>
      </c>
      <c r="E1149" s="27">
        <v>3.4279999999999999</v>
      </c>
      <c r="F1149">
        <f t="shared" si="51"/>
        <v>9.3917808219178087E-3</v>
      </c>
      <c r="G1149">
        <f t="shared" si="52"/>
        <v>-2.7709084841192557</v>
      </c>
      <c r="H1149">
        <f t="shared" si="53"/>
        <v>-0.29578494141503436</v>
      </c>
      <c r="I1149" s="24">
        <v>44736</v>
      </c>
      <c r="J1149" s="44" t="s">
        <v>18</v>
      </c>
    </row>
    <row r="1150" spans="1:10" x14ac:dyDescent="0.45">
      <c r="A1150" s="24">
        <v>44739</v>
      </c>
      <c r="B1150" s="26">
        <v>51000</v>
      </c>
      <c r="C1150" s="44" t="s">
        <v>18</v>
      </c>
      <c r="D1150" s="28">
        <v>1202.82</v>
      </c>
      <c r="E1150" s="27">
        <v>3.4009999999999998</v>
      </c>
      <c r="F1150">
        <f t="shared" si="51"/>
        <v>9.3178082191780823E-3</v>
      </c>
      <c r="G1150">
        <f t="shared" si="52"/>
        <v>1.9709449213987948</v>
      </c>
      <c r="H1150">
        <f t="shared" si="53"/>
        <v>1.4427865917865152</v>
      </c>
      <c r="I1150" s="24">
        <v>44739</v>
      </c>
      <c r="J1150" s="44" t="s">
        <v>18</v>
      </c>
    </row>
    <row r="1151" spans="1:10" x14ac:dyDescent="0.45">
      <c r="A1151" s="24">
        <v>44740</v>
      </c>
      <c r="B1151" s="26">
        <v>51300</v>
      </c>
      <c r="C1151" s="44" t="s">
        <v>18</v>
      </c>
      <c r="D1151" s="28">
        <v>1218.0999999999999</v>
      </c>
      <c r="E1151" s="27">
        <v>3.395</v>
      </c>
      <c r="F1151">
        <f t="shared" si="51"/>
        <v>9.301369863013699E-3</v>
      </c>
      <c r="G1151">
        <f t="shared" si="52"/>
        <v>0.5772105753767921</v>
      </c>
      <c r="H1151">
        <f t="shared" si="53"/>
        <v>1.2530454162843159</v>
      </c>
      <c r="I1151" s="24">
        <v>44740</v>
      </c>
      <c r="J1151" s="44" t="s">
        <v>18</v>
      </c>
    </row>
    <row r="1152" spans="1:10" x14ac:dyDescent="0.45">
      <c r="A1152" s="24">
        <v>44741</v>
      </c>
      <c r="B1152" s="26">
        <v>51300</v>
      </c>
      <c r="C1152" s="44" t="s">
        <v>18</v>
      </c>
      <c r="D1152" s="28">
        <v>1218.0899999999999</v>
      </c>
      <c r="E1152" s="27">
        <v>3.3730000000000002</v>
      </c>
      <c r="F1152">
        <f t="shared" si="51"/>
        <v>9.2410958904109598E-3</v>
      </c>
      <c r="G1152">
        <f t="shared" si="52"/>
        <v>-9.2410958904109598E-3</v>
      </c>
      <c r="H1152">
        <f t="shared" si="53"/>
        <v>-1.0062049921091859E-2</v>
      </c>
      <c r="I1152" s="24">
        <v>44741</v>
      </c>
      <c r="J1152" s="44" t="s">
        <v>18</v>
      </c>
    </row>
    <row r="1153" spans="1:10" x14ac:dyDescent="0.45">
      <c r="A1153" s="24">
        <v>44742</v>
      </c>
      <c r="B1153" s="26">
        <v>51200</v>
      </c>
      <c r="C1153" s="44" t="s">
        <v>18</v>
      </c>
      <c r="D1153" s="28">
        <v>1197.5999999999999</v>
      </c>
      <c r="E1153" s="27">
        <v>3.3679999999999999</v>
      </c>
      <c r="F1153">
        <f t="shared" si="51"/>
        <v>9.2273972602739725E-3</v>
      </c>
      <c r="G1153">
        <f t="shared" si="52"/>
        <v>-0.20434941038645446</v>
      </c>
      <c r="H1153">
        <f t="shared" si="53"/>
        <v>-1.7056778032790503</v>
      </c>
      <c r="I1153" s="24">
        <v>44742</v>
      </c>
      <c r="J1153" s="44" t="s">
        <v>18</v>
      </c>
    </row>
    <row r="1154" spans="1:10" x14ac:dyDescent="0.45">
      <c r="A1154" s="24">
        <v>44743</v>
      </c>
      <c r="B1154" s="26">
        <v>50500</v>
      </c>
      <c r="C1154" s="44" t="s">
        <v>18</v>
      </c>
      <c r="D1154" s="28">
        <v>1198.9000000000001</v>
      </c>
      <c r="E1154" s="27">
        <v>3.3650000000000002</v>
      </c>
      <c r="F1154">
        <f t="shared" si="51"/>
        <v>9.2191780821917809E-3</v>
      </c>
      <c r="G1154">
        <f t="shared" si="52"/>
        <v>-1.3858387544969877</v>
      </c>
      <c r="H1154">
        <f t="shared" si="53"/>
        <v>9.9272382736753123E-2</v>
      </c>
      <c r="I1154" s="24">
        <v>44743</v>
      </c>
      <c r="J1154" s="44" t="s">
        <v>18</v>
      </c>
    </row>
    <row r="1155" spans="1:10" x14ac:dyDescent="0.45">
      <c r="A1155" s="24">
        <v>44746</v>
      </c>
      <c r="B1155" s="26">
        <v>49200</v>
      </c>
      <c r="C1155" s="44" t="s">
        <v>18</v>
      </c>
      <c r="D1155" s="28">
        <v>1195.53</v>
      </c>
      <c r="E1155" s="27">
        <v>3.375</v>
      </c>
      <c r="F1155">
        <f t="shared" ref="F1155:F1174" si="54">E1155/365</f>
        <v>9.2465753424657536E-3</v>
      </c>
      <c r="G1155">
        <f t="shared" si="52"/>
        <v>-2.6172178536476394</v>
      </c>
      <c r="H1155">
        <f t="shared" si="53"/>
        <v>-0.2907333780619204</v>
      </c>
      <c r="I1155" s="24">
        <v>44746</v>
      </c>
      <c r="J1155" s="44" t="s">
        <v>18</v>
      </c>
    </row>
    <row r="1156" spans="1:10" x14ac:dyDescent="0.45">
      <c r="A1156" s="24">
        <v>44747</v>
      </c>
      <c r="B1156" s="26">
        <v>48800</v>
      </c>
      <c r="C1156" s="44" t="s">
        <v>18</v>
      </c>
      <c r="D1156" s="28">
        <v>1181.29</v>
      </c>
      <c r="E1156" s="27">
        <v>3.3679999999999999</v>
      </c>
      <c r="F1156">
        <f t="shared" si="54"/>
        <v>9.2273972602739725E-3</v>
      </c>
      <c r="G1156">
        <f t="shared" ref="G1156:G1174" si="55">LN(B1156/B1155)*100-F1156</f>
        <v>-0.8255584611763721</v>
      </c>
      <c r="H1156">
        <f t="shared" ref="H1156:H1174" si="56">LN(D1156/D1155)*100-F1156</f>
        <v>-1.2074813990520579</v>
      </c>
      <c r="I1156" s="24">
        <v>44747</v>
      </c>
      <c r="J1156" s="44" t="s">
        <v>18</v>
      </c>
    </row>
    <row r="1157" spans="1:10" x14ac:dyDescent="0.45">
      <c r="A1157" s="24">
        <v>44748</v>
      </c>
      <c r="B1157" s="26">
        <v>48800</v>
      </c>
      <c r="C1157" s="44" t="s">
        <v>18</v>
      </c>
      <c r="D1157" s="28">
        <v>1149.6099999999999</v>
      </c>
      <c r="E1157" s="27">
        <v>3.36</v>
      </c>
      <c r="F1157">
        <f t="shared" si="54"/>
        <v>9.2054794520547937E-3</v>
      </c>
      <c r="G1157">
        <f t="shared" si="55"/>
        <v>-9.2054794520547937E-3</v>
      </c>
      <c r="H1157">
        <f t="shared" si="56"/>
        <v>-2.7276362058233441</v>
      </c>
      <c r="I1157" s="24">
        <v>44748</v>
      </c>
      <c r="J1157" s="44" t="s">
        <v>18</v>
      </c>
    </row>
    <row r="1158" spans="1:10" x14ac:dyDescent="0.45">
      <c r="A1158" s="24">
        <v>44749</v>
      </c>
      <c r="B1158" s="26">
        <v>49000</v>
      </c>
      <c r="C1158" s="44" t="s">
        <v>18</v>
      </c>
      <c r="D1158" s="28">
        <v>1166.48</v>
      </c>
      <c r="E1158" s="27">
        <v>3.3610000000000002</v>
      </c>
      <c r="F1158">
        <f t="shared" si="54"/>
        <v>9.2082191780821932E-3</v>
      </c>
      <c r="G1158">
        <f t="shared" si="55"/>
        <v>0.39979030597442444</v>
      </c>
      <c r="H1158">
        <f t="shared" si="56"/>
        <v>1.4475830411466311</v>
      </c>
      <c r="I1158" s="24">
        <v>44749</v>
      </c>
      <c r="J1158" s="44" t="s">
        <v>18</v>
      </c>
    </row>
    <row r="1159" spans="1:10" x14ac:dyDescent="0.45">
      <c r="A1159" s="24">
        <v>44750</v>
      </c>
      <c r="B1159" s="26">
        <v>49200</v>
      </c>
      <c r="C1159" s="44" t="s">
        <v>18</v>
      </c>
      <c r="D1159" s="28">
        <v>1171.31</v>
      </c>
      <c r="E1159" s="27">
        <v>3.3780000000000001</v>
      </c>
      <c r="F1159">
        <f t="shared" si="54"/>
        <v>9.2547945205479452E-3</v>
      </c>
      <c r="G1159">
        <f t="shared" si="55"/>
        <v>0.39807774424303893</v>
      </c>
      <c r="H1159">
        <f t="shared" si="56"/>
        <v>0.40395656085602072</v>
      </c>
      <c r="I1159" s="24">
        <v>44750</v>
      </c>
      <c r="J1159" s="44" t="s">
        <v>18</v>
      </c>
    </row>
    <row r="1160" spans="1:10" x14ac:dyDescent="0.45">
      <c r="A1160" s="24">
        <v>44753</v>
      </c>
      <c r="B1160" s="26">
        <v>50900</v>
      </c>
      <c r="C1160" s="44" t="s">
        <v>18</v>
      </c>
      <c r="D1160" s="28">
        <v>1155.29</v>
      </c>
      <c r="E1160" s="27">
        <v>3.3610000000000002</v>
      </c>
      <c r="F1160">
        <f t="shared" si="54"/>
        <v>9.2082191780821932E-3</v>
      </c>
      <c r="G1160">
        <f t="shared" si="55"/>
        <v>3.3877217866433913</v>
      </c>
      <c r="H1160">
        <f t="shared" si="56"/>
        <v>-1.3863468062473325</v>
      </c>
      <c r="I1160" s="24">
        <v>44753</v>
      </c>
      <c r="J1160" s="44" t="s">
        <v>18</v>
      </c>
    </row>
    <row r="1161" spans="1:10" x14ac:dyDescent="0.45">
      <c r="A1161" s="24">
        <v>44754</v>
      </c>
      <c r="B1161" s="26">
        <v>50600</v>
      </c>
      <c r="C1161" s="44" t="s">
        <v>18</v>
      </c>
      <c r="D1161" s="28">
        <v>1174.82</v>
      </c>
      <c r="E1161" s="27">
        <v>3.3639999999999999</v>
      </c>
      <c r="F1161">
        <f t="shared" si="54"/>
        <v>9.2164383561643831E-3</v>
      </c>
      <c r="G1161">
        <f t="shared" si="55"/>
        <v>-0.60035116466188809</v>
      </c>
      <c r="H1161">
        <f t="shared" si="56"/>
        <v>1.6671385279218132</v>
      </c>
      <c r="I1161" s="24">
        <v>44754</v>
      </c>
      <c r="J1161" s="44" t="s">
        <v>18</v>
      </c>
    </row>
    <row r="1162" spans="1:10" x14ac:dyDescent="0.45">
      <c r="A1162" s="24">
        <v>44755</v>
      </c>
      <c r="B1162" s="26">
        <v>51400</v>
      </c>
      <c r="C1162" s="44" t="s">
        <v>18</v>
      </c>
      <c r="D1162" s="28">
        <v>1173.92</v>
      </c>
      <c r="E1162" s="27">
        <v>3.36</v>
      </c>
      <c r="F1162">
        <f t="shared" si="54"/>
        <v>9.2054794520547937E-3</v>
      </c>
      <c r="G1162">
        <f t="shared" si="55"/>
        <v>1.5594541373178925</v>
      </c>
      <c r="H1162">
        <f t="shared" si="56"/>
        <v>-8.5842318271925747E-2</v>
      </c>
      <c r="I1162" s="24">
        <v>44755</v>
      </c>
      <c r="J1162" s="44" t="s">
        <v>18</v>
      </c>
    </row>
    <row r="1163" spans="1:10" x14ac:dyDescent="0.45">
      <c r="A1163" s="24">
        <v>44756</v>
      </c>
      <c r="B1163" s="26">
        <v>51000</v>
      </c>
      <c r="C1163" s="44" t="s">
        <v>18</v>
      </c>
      <c r="D1163" s="28">
        <v>1182.17</v>
      </c>
      <c r="E1163" s="27">
        <v>3.39</v>
      </c>
      <c r="F1163">
        <f t="shared" si="54"/>
        <v>9.2876712328767135E-3</v>
      </c>
      <c r="G1163">
        <f t="shared" si="55"/>
        <v>-0.79054164491223911</v>
      </c>
      <c r="H1163">
        <f t="shared" si="56"/>
        <v>0.69102799734194997</v>
      </c>
      <c r="I1163" s="24">
        <v>44756</v>
      </c>
      <c r="J1163" s="44" t="s">
        <v>18</v>
      </c>
    </row>
    <row r="1164" spans="1:10" x14ac:dyDescent="0.45">
      <c r="A1164" s="24">
        <v>44757</v>
      </c>
      <c r="B1164" s="26">
        <v>50100</v>
      </c>
      <c r="C1164" s="44" t="s">
        <v>18</v>
      </c>
      <c r="D1164" s="28">
        <v>1179.25</v>
      </c>
      <c r="E1164" s="27">
        <v>3.4</v>
      </c>
      <c r="F1164">
        <f t="shared" si="54"/>
        <v>9.3150684931506845E-3</v>
      </c>
      <c r="G1164">
        <f t="shared" si="55"/>
        <v>-1.7897775318438214</v>
      </c>
      <c r="H1164">
        <f t="shared" si="56"/>
        <v>-0.25662401719929606</v>
      </c>
      <c r="I1164" s="24">
        <v>44757</v>
      </c>
      <c r="J1164" s="44" t="s">
        <v>18</v>
      </c>
    </row>
    <row r="1165" spans="1:10" x14ac:dyDescent="0.45">
      <c r="A1165" s="24">
        <v>44760</v>
      </c>
      <c r="B1165" s="26">
        <v>51800</v>
      </c>
      <c r="C1165" s="44" t="s">
        <v>18</v>
      </c>
      <c r="D1165" s="28">
        <v>1176.49</v>
      </c>
      <c r="E1165" s="27">
        <v>3.4249999999999998</v>
      </c>
      <c r="F1165">
        <f t="shared" si="54"/>
        <v>9.3835616438356154E-3</v>
      </c>
      <c r="G1165">
        <f t="shared" si="55"/>
        <v>3.3275305558179915</v>
      </c>
      <c r="H1165">
        <f t="shared" si="56"/>
        <v>-0.24370494370209864</v>
      </c>
      <c r="I1165" s="24">
        <v>44760</v>
      </c>
      <c r="J1165" s="44" t="s">
        <v>18</v>
      </c>
    </row>
    <row r="1166" spans="1:10" x14ac:dyDescent="0.45">
      <c r="A1166" s="24">
        <v>44761</v>
      </c>
      <c r="B1166" s="26">
        <v>51000</v>
      </c>
      <c r="C1166" s="44" t="s">
        <v>18</v>
      </c>
      <c r="D1166" s="28">
        <v>1178.33</v>
      </c>
      <c r="E1166" s="27">
        <v>3.4220000000000002</v>
      </c>
      <c r="F1166">
        <f t="shared" si="54"/>
        <v>9.3753424657534255E-3</v>
      </c>
      <c r="G1166">
        <f t="shared" si="55"/>
        <v>-1.5658269965769107</v>
      </c>
      <c r="H1166">
        <f t="shared" si="56"/>
        <v>0.14689990358022087</v>
      </c>
      <c r="I1166" s="24">
        <v>44761</v>
      </c>
      <c r="J1166" s="44" t="s">
        <v>18</v>
      </c>
    </row>
    <row r="1167" spans="1:10" x14ac:dyDescent="0.45">
      <c r="A1167" s="24">
        <v>44762</v>
      </c>
      <c r="B1167" s="26">
        <v>50400</v>
      </c>
      <c r="C1167" s="44" t="s">
        <v>18</v>
      </c>
      <c r="D1167" s="28">
        <v>1194.1400000000001</v>
      </c>
      <c r="E1167" s="27">
        <v>3.4140000000000001</v>
      </c>
      <c r="F1167">
        <f t="shared" si="54"/>
        <v>9.3534246575342466E-3</v>
      </c>
      <c r="G1167">
        <f t="shared" si="55"/>
        <v>-1.1927991893578138</v>
      </c>
      <c r="H1167">
        <f t="shared" si="56"/>
        <v>1.3234544959459631</v>
      </c>
      <c r="I1167" s="24">
        <v>44762</v>
      </c>
      <c r="J1167" s="44" t="s">
        <v>18</v>
      </c>
    </row>
    <row r="1168" spans="1:10" x14ac:dyDescent="0.45">
      <c r="A1168" s="24">
        <v>44763</v>
      </c>
      <c r="B1168" s="26">
        <v>50200</v>
      </c>
      <c r="C1168" s="44" t="s">
        <v>18</v>
      </c>
      <c r="D1168" s="28">
        <v>1198.47</v>
      </c>
      <c r="E1168" s="27">
        <v>3.4279999999999999</v>
      </c>
      <c r="F1168">
        <f t="shared" si="54"/>
        <v>9.3917808219178087E-3</v>
      </c>
      <c r="G1168">
        <f t="shared" si="55"/>
        <v>-0.40700661878585848</v>
      </c>
      <c r="H1168">
        <f t="shared" si="56"/>
        <v>0.35255644535373731</v>
      </c>
      <c r="I1168" s="24">
        <v>44763</v>
      </c>
      <c r="J1168" s="44" t="s">
        <v>18</v>
      </c>
    </row>
    <row r="1169" spans="1:10" x14ac:dyDescent="0.45">
      <c r="A1169" s="24">
        <v>44764</v>
      </c>
      <c r="B1169" s="26">
        <v>50400</v>
      </c>
      <c r="C1169" s="44" t="s">
        <v>18</v>
      </c>
      <c r="D1169" s="28">
        <v>1194.76</v>
      </c>
      <c r="E1169" s="27">
        <v>3.427</v>
      </c>
      <c r="F1169">
        <f t="shared" si="54"/>
        <v>9.3890410958904109E-3</v>
      </c>
      <c r="G1169">
        <f t="shared" si="55"/>
        <v>0.38822579686805131</v>
      </c>
      <c r="H1169">
        <f t="shared" si="56"/>
        <v>-0.319430530788609</v>
      </c>
      <c r="I1169" s="24">
        <v>44764</v>
      </c>
      <c r="J1169" s="44" t="s">
        <v>18</v>
      </c>
    </row>
    <row r="1170" spans="1:10" x14ac:dyDescent="0.45">
      <c r="A1170" s="24">
        <v>44767</v>
      </c>
      <c r="B1170" s="26">
        <v>50400</v>
      </c>
      <c r="C1170" s="44" t="s">
        <v>18</v>
      </c>
      <c r="D1170" s="28">
        <v>1188.5</v>
      </c>
      <c r="E1170" s="27">
        <v>3.431</v>
      </c>
      <c r="F1170">
        <f t="shared" si="54"/>
        <v>9.4000000000000004E-3</v>
      </c>
      <c r="G1170">
        <f t="shared" si="55"/>
        <v>-9.4000000000000004E-3</v>
      </c>
      <c r="H1170">
        <f t="shared" si="56"/>
        <v>-0.53473205748639063</v>
      </c>
      <c r="I1170" s="24">
        <v>44767</v>
      </c>
      <c r="J1170" s="44" t="s">
        <v>18</v>
      </c>
    </row>
    <row r="1171" spans="1:10" x14ac:dyDescent="0.45">
      <c r="A1171" s="24">
        <v>44768</v>
      </c>
      <c r="B1171" s="26">
        <v>51000</v>
      </c>
      <c r="C1171" s="44" t="s">
        <v>18</v>
      </c>
      <c r="D1171" s="28">
        <v>1185.07</v>
      </c>
      <c r="E1171" s="27">
        <v>3.4870000000000001</v>
      </c>
      <c r="F1171">
        <f t="shared" si="54"/>
        <v>9.5534246575342471E-3</v>
      </c>
      <c r="G1171">
        <f t="shared" si="55"/>
        <v>1.1738923400427457</v>
      </c>
      <c r="H1171">
        <f t="shared" si="56"/>
        <v>-0.29856974923005636</v>
      </c>
      <c r="I1171" s="24">
        <v>44768</v>
      </c>
      <c r="J1171" s="44" t="s">
        <v>18</v>
      </c>
    </row>
    <row r="1172" spans="1:10" x14ac:dyDescent="0.45">
      <c r="A1172" s="24">
        <v>44769</v>
      </c>
      <c r="B1172" s="26">
        <v>51000</v>
      </c>
      <c r="C1172" s="44" t="s">
        <v>18</v>
      </c>
      <c r="D1172" s="28">
        <v>1191.04</v>
      </c>
      <c r="E1172" s="27">
        <v>3.863</v>
      </c>
      <c r="F1172">
        <f t="shared" si="54"/>
        <v>1.0583561643835617E-2</v>
      </c>
      <c r="G1172">
        <f t="shared" si="55"/>
        <v>-1.0583561643835617E-2</v>
      </c>
      <c r="H1172">
        <f t="shared" si="56"/>
        <v>0.49191948428694504</v>
      </c>
      <c r="I1172" s="24">
        <v>44769</v>
      </c>
      <c r="J1172" s="44" t="s">
        <v>18</v>
      </c>
    </row>
    <row r="1173" spans="1:10" x14ac:dyDescent="0.45">
      <c r="A1173" s="24">
        <v>44770</v>
      </c>
      <c r="B1173" s="26">
        <v>51000</v>
      </c>
      <c r="C1173" s="44" t="s">
        <v>18</v>
      </c>
      <c r="D1173" s="28">
        <v>1208.1199999999999</v>
      </c>
      <c r="E1173" s="27">
        <v>3.7069999999999999</v>
      </c>
      <c r="F1173">
        <f t="shared" si="54"/>
        <v>1.0156164383561643E-2</v>
      </c>
      <c r="G1173">
        <f t="shared" si="55"/>
        <v>-1.0156164383561643E-2</v>
      </c>
      <c r="H1173">
        <f t="shared" si="56"/>
        <v>1.4136995651770354</v>
      </c>
      <c r="I1173" s="24">
        <v>44770</v>
      </c>
      <c r="J1173" s="44" t="s">
        <v>18</v>
      </c>
    </row>
    <row r="1174" spans="1:10" x14ac:dyDescent="0.45">
      <c r="A1174" s="24">
        <v>44771</v>
      </c>
      <c r="B1174" s="26">
        <v>50400</v>
      </c>
      <c r="C1174" s="44" t="s">
        <v>18</v>
      </c>
      <c r="D1174" s="28">
        <v>1206.33</v>
      </c>
      <c r="E1174" s="27">
        <v>3.6320000000000001</v>
      </c>
      <c r="F1174">
        <f t="shared" si="54"/>
        <v>9.9506849315068504E-3</v>
      </c>
      <c r="G1174">
        <f t="shared" si="55"/>
        <v>-1.1933964496317864</v>
      </c>
      <c r="H1174">
        <f t="shared" si="56"/>
        <v>-0.15822464611897019</v>
      </c>
      <c r="I1174" s="24">
        <v>44771</v>
      </c>
      <c r="J1174" s="44" t="s">
        <v>18</v>
      </c>
    </row>
    <row r="1175" spans="1:10" s="46" customFormat="1" x14ac:dyDescent="0.45">
      <c r="A1175" s="45"/>
      <c r="B1175" s="45"/>
      <c r="C1175" s="45"/>
      <c r="D1175" s="45"/>
      <c r="E1175" s="45"/>
      <c r="I1175" s="45"/>
      <c r="J1175" s="45"/>
    </row>
    <row r="1176" spans="1:10" s="46" customFormat="1" x14ac:dyDescent="0.45">
      <c r="A1176" s="45"/>
      <c r="B1176" s="45"/>
      <c r="C1176" s="45"/>
      <c r="D1176" s="45"/>
      <c r="E1176" s="45"/>
      <c r="I1176" s="45"/>
      <c r="J1176" s="45"/>
    </row>
    <row r="1177" spans="1:10" s="46" customFormat="1" x14ac:dyDescent="0.45">
      <c r="A1177" s="45"/>
      <c r="B1177" s="45"/>
      <c r="C1177" s="45"/>
      <c r="D1177" s="45"/>
      <c r="E1177" s="45"/>
      <c r="I1177" s="45"/>
      <c r="J1177" s="45"/>
    </row>
    <row r="1178" spans="1:10" s="46" customFormat="1" x14ac:dyDescent="0.45">
      <c r="A1178" s="45"/>
      <c r="B1178" s="45"/>
      <c r="C1178" s="45"/>
      <c r="D1178" s="45"/>
      <c r="E1178" s="45"/>
      <c r="I1178" s="45"/>
      <c r="J1178" s="45"/>
    </row>
    <row r="1179" spans="1:10" s="46" customFormat="1" x14ac:dyDescent="0.45">
      <c r="A1179" s="45"/>
      <c r="B1179" s="45"/>
      <c r="C1179" s="45"/>
      <c r="D1179" s="45"/>
      <c r="E1179" s="45"/>
      <c r="I1179" s="45"/>
      <c r="J1179" s="45"/>
    </row>
    <row r="1180" spans="1:10" s="46" customFormat="1" x14ac:dyDescent="0.45">
      <c r="A1180" s="45"/>
      <c r="B1180" s="45"/>
      <c r="C1180" s="45"/>
      <c r="D1180" s="45"/>
      <c r="E1180" s="45"/>
      <c r="I1180" s="45"/>
      <c r="J1180" s="45"/>
    </row>
    <row r="1181" spans="1:10" s="46" customFormat="1" x14ac:dyDescent="0.45">
      <c r="A1181" s="45"/>
      <c r="B1181" s="45"/>
      <c r="C1181" s="45"/>
      <c r="D1181" s="45"/>
      <c r="E1181" s="45"/>
      <c r="I1181" s="45"/>
      <c r="J1181" s="45"/>
    </row>
    <row r="1182" spans="1:10" s="46" customFormat="1" x14ac:dyDescent="0.45">
      <c r="A1182" s="45"/>
      <c r="B1182" s="45"/>
      <c r="C1182" s="45"/>
      <c r="D1182" s="45"/>
      <c r="E1182" s="45"/>
      <c r="I1182" s="45"/>
      <c r="J1182" s="45"/>
    </row>
    <row r="1183" spans="1:10" s="46" customFormat="1" x14ac:dyDescent="0.45">
      <c r="A1183" s="45"/>
      <c r="B1183" s="45"/>
      <c r="C1183" s="45"/>
      <c r="D1183" s="45"/>
      <c r="E1183" s="45"/>
      <c r="I1183" s="45"/>
      <c r="J1183" s="45"/>
    </row>
    <row r="1184" spans="1:10" s="46" customFormat="1" x14ac:dyDescent="0.45">
      <c r="A1184" s="45"/>
      <c r="B1184" s="45"/>
      <c r="C1184" s="45"/>
      <c r="D1184" s="45"/>
      <c r="E1184" s="45"/>
      <c r="I1184" s="45"/>
      <c r="J1184" s="45"/>
    </row>
    <row r="1185" spans="1:10" s="46" customFormat="1" x14ac:dyDescent="0.45">
      <c r="A1185" s="45"/>
      <c r="B1185" s="45"/>
      <c r="C1185" s="45"/>
      <c r="D1185" s="45"/>
      <c r="E1185" s="45"/>
      <c r="I1185" s="45"/>
      <c r="J1185" s="45"/>
    </row>
    <row r="1186" spans="1:10" s="46" customFormat="1" x14ac:dyDescent="0.45">
      <c r="A1186" s="45"/>
      <c r="B1186" s="45"/>
      <c r="C1186" s="45"/>
      <c r="D1186" s="45"/>
      <c r="E1186" s="45"/>
      <c r="I1186" s="45"/>
      <c r="J1186" s="45"/>
    </row>
    <row r="1187" spans="1:10" s="46" customFormat="1" x14ac:dyDescent="0.45">
      <c r="A1187" s="45"/>
      <c r="B1187" s="45"/>
      <c r="C1187" s="45"/>
      <c r="D1187" s="45"/>
      <c r="E1187" s="45"/>
      <c r="I1187" s="45"/>
      <c r="J1187" s="45"/>
    </row>
    <row r="1188" spans="1:10" s="46" customFormat="1" x14ac:dyDescent="0.45">
      <c r="A1188" s="45"/>
      <c r="B1188" s="45"/>
      <c r="C1188" s="45"/>
      <c r="D1188" s="45"/>
      <c r="E1188" s="45"/>
      <c r="I1188" s="45"/>
      <c r="J1188" s="45"/>
    </row>
    <row r="1189" spans="1:10" s="46" customFormat="1" x14ac:dyDescent="0.45">
      <c r="A1189" s="45"/>
      <c r="B1189" s="45"/>
      <c r="C1189" s="45"/>
      <c r="D1189" s="45"/>
      <c r="E1189" s="45"/>
      <c r="I1189" s="45"/>
      <c r="J1189" s="45"/>
    </row>
    <row r="1190" spans="1:10" s="46" customFormat="1" x14ac:dyDescent="0.45">
      <c r="A1190" s="45"/>
      <c r="B1190" s="45"/>
      <c r="C1190" s="45"/>
      <c r="D1190" s="45"/>
      <c r="E1190" s="45"/>
      <c r="I1190" s="45"/>
      <c r="J1190" s="45"/>
    </row>
    <row r="1191" spans="1:10" s="46" customFormat="1" x14ac:dyDescent="0.45">
      <c r="A1191" s="45"/>
      <c r="B1191" s="45"/>
      <c r="C1191" s="45"/>
      <c r="D1191" s="45"/>
      <c r="E1191" s="45"/>
      <c r="I1191" s="45"/>
      <c r="J1191" s="45"/>
    </row>
    <row r="1192" spans="1:10" s="46" customFormat="1" x14ac:dyDescent="0.45">
      <c r="A1192" s="45"/>
      <c r="B1192" s="45"/>
      <c r="C1192" s="45"/>
      <c r="D1192" s="45"/>
      <c r="E1192" s="45"/>
      <c r="I1192" s="45"/>
      <c r="J1192" s="45"/>
    </row>
    <row r="1193" spans="1:10" s="46" customFormat="1" x14ac:dyDescent="0.45">
      <c r="A1193" s="45"/>
      <c r="B1193" s="45"/>
      <c r="C1193" s="45"/>
      <c r="D1193" s="45"/>
      <c r="E1193" s="45"/>
      <c r="I1193" s="45"/>
      <c r="J1193" s="45"/>
    </row>
    <row r="1194" spans="1:10" s="46" customFormat="1" x14ac:dyDescent="0.45">
      <c r="A1194" s="45"/>
      <c r="B1194" s="45"/>
      <c r="C1194" s="45"/>
      <c r="D1194" s="45"/>
      <c r="E1194" s="45"/>
      <c r="I1194" s="45"/>
      <c r="J1194" s="45"/>
    </row>
    <row r="1195" spans="1:10" s="46" customFormat="1" x14ac:dyDescent="0.45">
      <c r="A1195" s="45"/>
      <c r="B1195" s="45"/>
      <c r="C1195" s="45"/>
      <c r="D1195" s="45"/>
      <c r="E1195" s="45"/>
      <c r="I1195" s="45"/>
      <c r="J1195" s="45"/>
    </row>
    <row r="1196" spans="1:10" s="46" customFormat="1" x14ac:dyDescent="0.45">
      <c r="A1196" s="45"/>
      <c r="B1196" s="45"/>
      <c r="C1196" s="45"/>
      <c r="D1196" s="45"/>
      <c r="E1196" s="45"/>
      <c r="I1196" s="45"/>
      <c r="J1196" s="45"/>
    </row>
    <row r="1197" spans="1:10" s="46" customFormat="1" x14ac:dyDescent="0.45">
      <c r="A1197" s="45"/>
      <c r="B1197" s="45"/>
      <c r="C1197" s="45"/>
      <c r="D1197" s="45"/>
      <c r="E1197" s="45"/>
      <c r="I1197" s="45"/>
      <c r="J1197" s="45"/>
    </row>
    <row r="1198" spans="1:10" s="46" customFormat="1" x14ac:dyDescent="0.45">
      <c r="A1198" s="45"/>
      <c r="B1198" s="45"/>
      <c r="C1198" s="45"/>
      <c r="D1198" s="45"/>
      <c r="E1198" s="45"/>
      <c r="I1198" s="45"/>
      <c r="J1198" s="45"/>
    </row>
    <row r="1199" spans="1:10" s="46" customFormat="1" x14ac:dyDescent="0.45">
      <c r="A1199" s="45"/>
      <c r="B1199" s="45"/>
      <c r="C1199" s="45"/>
      <c r="D1199" s="45"/>
      <c r="E1199" s="45"/>
      <c r="I1199" s="45"/>
      <c r="J1199" s="45"/>
    </row>
    <row r="1200" spans="1:10" s="46" customFormat="1" x14ac:dyDescent="0.45">
      <c r="A1200" s="45"/>
      <c r="B1200" s="45"/>
      <c r="C1200" s="45"/>
      <c r="D1200" s="45"/>
      <c r="E1200" s="45"/>
      <c r="I1200" s="45"/>
      <c r="J1200" s="45"/>
    </row>
    <row r="1201" spans="1:10" s="46" customFormat="1" x14ac:dyDescent="0.45">
      <c r="A1201" s="45"/>
      <c r="B1201" s="45"/>
      <c r="C1201" s="45"/>
      <c r="D1201" s="45"/>
      <c r="E1201" s="45"/>
      <c r="I1201" s="45"/>
      <c r="J1201" s="45"/>
    </row>
    <row r="1202" spans="1:10" s="46" customFormat="1" x14ac:dyDescent="0.45">
      <c r="A1202" s="45"/>
      <c r="B1202" s="45"/>
      <c r="C1202" s="45"/>
      <c r="D1202" s="45"/>
      <c r="E1202" s="45"/>
      <c r="I1202" s="45"/>
      <c r="J1202" s="45"/>
    </row>
    <row r="1203" spans="1:10" s="46" customFormat="1" x14ac:dyDescent="0.45">
      <c r="A1203" s="45"/>
      <c r="B1203" s="45"/>
      <c r="C1203" s="45"/>
      <c r="D1203" s="45"/>
      <c r="E1203" s="45"/>
      <c r="I1203" s="45"/>
      <c r="J1203" s="45"/>
    </row>
    <row r="1204" spans="1:10" s="46" customFormat="1" x14ac:dyDescent="0.45">
      <c r="A1204" s="45"/>
      <c r="B1204" s="45"/>
      <c r="C1204" s="45"/>
      <c r="D1204" s="45"/>
      <c r="E1204" s="45"/>
      <c r="I1204" s="45"/>
      <c r="J1204" s="45"/>
    </row>
    <row r="1205" spans="1:10" s="46" customFormat="1" x14ac:dyDescent="0.45">
      <c r="A1205" s="45"/>
      <c r="B1205" s="45"/>
      <c r="C1205" s="45"/>
      <c r="D1205" s="45"/>
      <c r="E1205" s="45"/>
      <c r="I1205" s="45"/>
      <c r="J1205" s="45"/>
    </row>
    <row r="1206" spans="1:10" s="46" customFormat="1" x14ac:dyDescent="0.45">
      <c r="A1206" s="45"/>
      <c r="B1206" s="45"/>
      <c r="C1206" s="45"/>
      <c r="D1206" s="45"/>
      <c r="E1206" s="45"/>
      <c r="I1206" s="45"/>
      <c r="J1206" s="45"/>
    </row>
    <row r="1207" spans="1:10" s="46" customFormat="1" x14ac:dyDescent="0.45">
      <c r="A1207" s="45"/>
      <c r="B1207" s="45"/>
      <c r="C1207" s="45"/>
      <c r="D1207" s="45"/>
      <c r="E1207" s="45"/>
      <c r="I1207" s="45"/>
      <c r="J1207" s="45"/>
    </row>
    <row r="1208" spans="1:10" s="46" customFormat="1" x14ac:dyDescent="0.45">
      <c r="A1208" s="45"/>
      <c r="B1208" s="45"/>
      <c r="C1208" s="45"/>
      <c r="D1208" s="45"/>
      <c r="E1208" s="45"/>
      <c r="I1208" s="45"/>
      <c r="J1208" s="45"/>
    </row>
    <row r="1209" spans="1:10" s="46" customFormat="1" x14ac:dyDescent="0.45">
      <c r="A1209" s="45"/>
      <c r="B1209" s="45"/>
      <c r="C1209" s="45"/>
      <c r="D1209" s="45"/>
      <c r="E1209" s="45"/>
      <c r="I1209" s="45"/>
      <c r="J1209" s="45"/>
    </row>
    <row r="1210" spans="1:10" s="46" customFormat="1" x14ac:dyDescent="0.45">
      <c r="A1210" s="45"/>
      <c r="B1210" s="45"/>
      <c r="C1210" s="45"/>
      <c r="D1210" s="45"/>
      <c r="E1210" s="45"/>
      <c r="I1210" s="45"/>
      <c r="J1210" s="45"/>
    </row>
    <row r="1211" spans="1:10" s="46" customFormat="1" x14ac:dyDescent="0.45">
      <c r="A1211" s="45"/>
      <c r="B1211" s="45"/>
      <c r="C1211" s="45"/>
      <c r="D1211" s="45"/>
      <c r="E1211" s="45"/>
      <c r="I1211" s="45"/>
      <c r="J1211" s="45"/>
    </row>
    <row r="1212" spans="1:10" s="46" customFormat="1" x14ac:dyDescent="0.45">
      <c r="A1212" s="45"/>
      <c r="B1212" s="45"/>
      <c r="C1212" s="45"/>
      <c r="D1212" s="45"/>
      <c r="E1212" s="45"/>
      <c r="I1212" s="45"/>
      <c r="J1212" s="45"/>
    </row>
    <row r="1213" spans="1:10" s="46" customFormat="1" x14ac:dyDescent="0.45">
      <c r="A1213" s="45"/>
      <c r="B1213" s="45"/>
      <c r="C1213" s="45"/>
      <c r="D1213" s="45"/>
      <c r="E1213" s="45"/>
      <c r="I1213" s="45"/>
      <c r="J1213" s="45"/>
    </row>
    <row r="1214" spans="1:10" s="46" customFormat="1" x14ac:dyDescent="0.45">
      <c r="A1214" s="45"/>
      <c r="B1214" s="45"/>
      <c r="C1214" s="45"/>
      <c r="D1214" s="45"/>
      <c r="E1214" s="45"/>
      <c r="I1214" s="45"/>
      <c r="J1214" s="45"/>
    </row>
    <row r="1215" spans="1:10" s="46" customFormat="1" x14ac:dyDescent="0.45">
      <c r="A1215" s="45"/>
      <c r="B1215" s="45"/>
      <c r="C1215" s="45"/>
      <c r="D1215" s="45"/>
      <c r="E1215" s="45"/>
      <c r="I1215" s="45"/>
      <c r="J1215" s="45"/>
    </row>
    <row r="1216" spans="1:10" s="46" customFormat="1" x14ac:dyDescent="0.45">
      <c r="A1216" s="45"/>
      <c r="B1216" s="45"/>
      <c r="C1216" s="45"/>
      <c r="D1216" s="45"/>
      <c r="E1216" s="45"/>
      <c r="I1216" s="45"/>
      <c r="J1216" s="45"/>
    </row>
    <row r="1217" spans="1:10" s="46" customFormat="1" x14ac:dyDescent="0.45">
      <c r="A1217" s="45"/>
      <c r="B1217" s="45"/>
      <c r="C1217" s="45"/>
      <c r="D1217" s="45"/>
      <c r="E1217" s="45"/>
      <c r="I1217" s="45"/>
      <c r="J1217" s="45"/>
    </row>
    <row r="1218" spans="1:10" s="46" customFormat="1" x14ac:dyDescent="0.45">
      <c r="A1218" s="45"/>
      <c r="B1218" s="45"/>
      <c r="C1218" s="45"/>
      <c r="D1218" s="45"/>
      <c r="E1218" s="45"/>
      <c r="I1218" s="45"/>
      <c r="J1218" s="45"/>
    </row>
    <row r="1219" spans="1:10" s="46" customFormat="1" x14ac:dyDescent="0.45">
      <c r="A1219" s="45"/>
      <c r="B1219" s="45"/>
      <c r="C1219" s="45"/>
      <c r="D1219" s="45"/>
      <c r="E1219" s="45"/>
      <c r="I1219" s="45"/>
      <c r="J1219" s="45"/>
    </row>
    <row r="1220" spans="1:10" s="46" customFormat="1" x14ac:dyDescent="0.45">
      <c r="A1220" s="45"/>
      <c r="B1220" s="45"/>
      <c r="C1220" s="45"/>
      <c r="D1220" s="45"/>
      <c r="E1220" s="45"/>
      <c r="I1220" s="45"/>
      <c r="J1220" s="45"/>
    </row>
    <row r="1221" spans="1:10" s="46" customFormat="1" x14ac:dyDescent="0.45">
      <c r="A1221" s="45"/>
      <c r="B1221" s="45"/>
      <c r="C1221" s="45"/>
      <c r="D1221" s="45"/>
      <c r="E1221" s="45"/>
      <c r="I1221" s="45"/>
      <c r="J1221" s="45"/>
    </row>
    <row r="1222" spans="1:10" s="46" customFormat="1" x14ac:dyDescent="0.45">
      <c r="A1222" s="45"/>
      <c r="B1222" s="45"/>
      <c r="C1222" s="45"/>
      <c r="D1222" s="45"/>
      <c r="E1222" s="45"/>
      <c r="I1222" s="45"/>
      <c r="J1222" s="45"/>
    </row>
    <row r="1223" spans="1:10" s="46" customFormat="1" x14ac:dyDescent="0.45">
      <c r="A1223" s="45"/>
      <c r="B1223" s="45"/>
      <c r="C1223" s="45"/>
      <c r="D1223" s="45"/>
      <c r="E1223" s="45"/>
      <c r="I1223" s="45"/>
      <c r="J1223" s="45"/>
    </row>
    <row r="1224" spans="1:10" s="46" customFormat="1" x14ac:dyDescent="0.45">
      <c r="A1224" s="45"/>
      <c r="B1224" s="45"/>
      <c r="C1224" s="45"/>
      <c r="D1224" s="45"/>
      <c r="E1224" s="45"/>
      <c r="I1224" s="45"/>
      <c r="J1224" s="45"/>
    </row>
    <row r="1225" spans="1:10" s="46" customFormat="1" x14ac:dyDescent="0.45">
      <c r="A1225" s="45"/>
      <c r="B1225" s="45"/>
      <c r="C1225" s="45"/>
      <c r="D1225" s="45"/>
      <c r="E1225" s="45"/>
      <c r="I1225" s="45"/>
      <c r="J1225" s="45"/>
    </row>
    <row r="1226" spans="1:10" s="46" customFormat="1" x14ac:dyDescent="0.45">
      <c r="A1226" s="45"/>
      <c r="B1226" s="45"/>
      <c r="C1226" s="45"/>
      <c r="D1226" s="45"/>
      <c r="E1226" s="45"/>
      <c r="I1226" s="45"/>
      <c r="J1226" s="45"/>
    </row>
    <row r="1227" spans="1:10" s="46" customFormat="1" x14ac:dyDescent="0.45">
      <c r="A1227" s="45"/>
      <c r="B1227" s="45"/>
      <c r="C1227" s="45"/>
      <c r="D1227" s="45"/>
      <c r="E1227" s="45"/>
      <c r="I1227" s="45"/>
      <c r="J1227" s="45"/>
    </row>
    <row r="1228" spans="1:10" s="46" customFormat="1" x14ac:dyDescent="0.45">
      <c r="A1228" s="45"/>
      <c r="B1228" s="45"/>
      <c r="C1228" s="45"/>
      <c r="D1228" s="45"/>
      <c r="E1228" s="45"/>
      <c r="I1228" s="45"/>
      <c r="J1228" s="45"/>
    </row>
    <row r="1229" spans="1:10" s="46" customFormat="1" x14ac:dyDescent="0.45">
      <c r="A1229" s="45"/>
      <c r="B1229" s="45"/>
      <c r="C1229" s="45"/>
      <c r="D1229" s="45"/>
      <c r="E1229" s="45"/>
      <c r="I1229" s="45"/>
      <c r="J1229" s="45"/>
    </row>
    <row r="1230" spans="1:10" s="46" customFormat="1" x14ac:dyDescent="0.45">
      <c r="A1230" s="45"/>
      <c r="B1230" s="45"/>
      <c r="C1230" s="45"/>
      <c r="D1230" s="45"/>
      <c r="E1230" s="45"/>
      <c r="I1230" s="45"/>
      <c r="J1230" s="45"/>
    </row>
    <row r="1231" spans="1:10" s="46" customFormat="1" x14ac:dyDescent="0.45">
      <c r="A1231" s="45"/>
      <c r="B1231" s="45"/>
      <c r="C1231" s="45"/>
      <c r="D1231" s="45"/>
      <c r="E1231" s="45"/>
      <c r="I1231" s="45"/>
      <c r="J1231" s="45"/>
    </row>
    <row r="1232" spans="1:10" s="46" customFormat="1" x14ac:dyDescent="0.45">
      <c r="A1232" s="45"/>
      <c r="B1232" s="45"/>
      <c r="C1232" s="45"/>
      <c r="D1232" s="45"/>
      <c r="E1232" s="45"/>
      <c r="I1232" s="45"/>
      <c r="J1232" s="45"/>
    </row>
    <row r="1233" spans="1:10" s="46" customFormat="1" x14ac:dyDescent="0.45">
      <c r="A1233" s="45"/>
      <c r="B1233" s="45"/>
      <c r="C1233" s="45"/>
      <c r="D1233" s="45"/>
      <c r="E1233" s="45"/>
      <c r="I1233" s="45"/>
      <c r="J1233" s="45"/>
    </row>
    <row r="1234" spans="1:10" s="46" customFormat="1" x14ac:dyDescent="0.45">
      <c r="A1234" s="45"/>
      <c r="B1234" s="45"/>
      <c r="C1234" s="45"/>
      <c r="D1234" s="45"/>
      <c r="E1234" s="45"/>
      <c r="I1234" s="45"/>
      <c r="J1234" s="45"/>
    </row>
    <row r="1235" spans="1:10" s="46" customFormat="1" x14ac:dyDescent="0.45">
      <c r="A1235" s="45"/>
      <c r="B1235" s="45"/>
      <c r="C1235" s="45"/>
      <c r="D1235" s="45"/>
      <c r="E1235" s="45"/>
      <c r="I1235" s="45"/>
      <c r="J1235" s="45"/>
    </row>
    <row r="1236" spans="1:10" s="46" customFormat="1" x14ac:dyDescent="0.45">
      <c r="A1236" s="45"/>
      <c r="B1236" s="45"/>
      <c r="C1236" s="45"/>
      <c r="D1236" s="45"/>
      <c r="E1236" s="45"/>
      <c r="I1236" s="45"/>
      <c r="J1236" s="45"/>
    </row>
    <row r="1237" spans="1:10" s="46" customFormat="1" x14ac:dyDescent="0.45">
      <c r="A1237" s="45"/>
      <c r="B1237" s="45"/>
      <c r="C1237" s="45"/>
      <c r="D1237" s="45"/>
      <c r="E1237" s="45"/>
      <c r="I1237" s="45"/>
      <c r="J1237" s="45"/>
    </row>
    <row r="1238" spans="1:10" s="46" customFormat="1" x14ac:dyDescent="0.45">
      <c r="A1238" s="45"/>
      <c r="B1238" s="45"/>
      <c r="C1238" s="45"/>
      <c r="D1238" s="45"/>
      <c r="E1238" s="45"/>
      <c r="I1238" s="45"/>
      <c r="J1238" s="45"/>
    </row>
    <row r="1239" spans="1:10" s="46" customFormat="1" x14ac:dyDescent="0.45">
      <c r="A1239" s="45"/>
      <c r="B1239" s="45"/>
      <c r="C1239" s="45"/>
      <c r="D1239" s="45"/>
      <c r="E1239" s="45"/>
      <c r="I1239" s="45"/>
      <c r="J1239" s="45"/>
    </row>
    <row r="1240" spans="1:10" s="46" customFormat="1" x14ac:dyDescent="0.45">
      <c r="A1240" s="45"/>
      <c r="B1240" s="45"/>
      <c r="C1240" s="45"/>
      <c r="D1240" s="45"/>
      <c r="E1240" s="45"/>
      <c r="I1240" s="45"/>
      <c r="J1240" s="45"/>
    </row>
    <row r="1241" spans="1:10" s="46" customFormat="1" x14ac:dyDescent="0.45">
      <c r="A1241" s="45"/>
      <c r="B1241" s="45"/>
      <c r="C1241" s="45"/>
      <c r="D1241" s="45"/>
      <c r="E1241" s="45"/>
      <c r="I1241" s="45"/>
      <c r="J1241" s="45"/>
    </row>
    <row r="1242" spans="1:10" s="46" customFormat="1" x14ac:dyDescent="0.45">
      <c r="A1242" s="45"/>
      <c r="B1242" s="45"/>
      <c r="C1242" s="45"/>
      <c r="D1242" s="45"/>
      <c r="E1242" s="45"/>
      <c r="I1242" s="45"/>
      <c r="J1242" s="45"/>
    </row>
    <row r="1243" spans="1:10" s="46" customFormat="1" x14ac:dyDescent="0.45">
      <c r="A1243" s="45"/>
      <c r="B1243" s="45"/>
      <c r="C1243" s="45"/>
      <c r="D1243" s="45"/>
      <c r="E1243" s="45"/>
      <c r="I1243" s="45"/>
      <c r="J1243" s="45"/>
    </row>
    <row r="1244" spans="1:10" s="46" customFormat="1" x14ac:dyDescent="0.45">
      <c r="A1244" s="45"/>
      <c r="B1244" s="45"/>
      <c r="C1244" s="45"/>
      <c r="D1244" s="45"/>
      <c r="E1244" s="45"/>
      <c r="I1244" s="45"/>
      <c r="J1244" s="45"/>
    </row>
    <row r="1245" spans="1:10" s="46" customFormat="1" x14ac:dyDescent="0.45">
      <c r="A1245" s="45"/>
      <c r="B1245" s="45"/>
      <c r="C1245" s="45"/>
      <c r="D1245" s="45"/>
      <c r="E1245" s="45"/>
      <c r="I1245" s="45"/>
      <c r="J1245" s="45"/>
    </row>
    <row r="1246" spans="1:10" s="46" customFormat="1" x14ac:dyDescent="0.45">
      <c r="A1246" s="45"/>
      <c r="B1246" s="45"/>
      <c r="C1246" s="45"/>
      <c r="D1246" s="45"/>
      <c r="E1246" s="45"/>
      <c r="I1246" s="45"/>
      <c r="J1246" s="45"/>
    </row>
    <row r="1247" spans="1:10" s="46" customFormat="1" x14ac:dyDescent="0.45">
      <c r="A1247" s="45"/>
      <c r="B1247" s="45"/>
      <c r="C1247" s="45"/>
      <c r="D1247" s="45"/>
      <c r="E1247" s="45"/>
      <c r="I1247" s="45"/>
      <c r="J1247" s="45"/>
    </row>
    <row r="1248" spans="1:10" s="46" customFormat="1" x14ac:dyDescent="0.45">
      <c r="A1248" s="45"/>
      <c r="B1248" s="45"/>
      <c r="C1248" s="45"/>
      <c r="D1248" s="45"/>
      <c r="E1248" s="45"/>
      <c r="I1248" s="45"/>
      <c r="J1248" s="45"/>
    </row>
    <row r="1249" spans="1:10" s="46" customFormat="1" x14ac:dyDescent="0.45">
      <c r="A1249" s="45"/>
      <c r="B1249" s="45"/>
      <c r="C1249" s="45"/>
      <c r="D1249" s="45"/>
      <c r="E1249" s="45"/>
      <c r="I1249" s="45"/>
      <c r="J1249" s="45"/>
    </row>
    <row r="1250" spans="1:10" s="46" customFormat="1" x14ac:dyDescent="0.45">
      <c r="A1250" s="45"/>
      <c r="B1250" s="45"/>
      <c r="C1250" s="45"/>
      <c r="D1250" s="45"/>
      <c r="E1250" s="45"/>
      <c r="I1250" s="45"/>
      <c r="J1250" s="45"/>
    </row>
    <row r="1251" spans="1:10" s="46" customFormat="1" x14ac:dyDescent="0.45">
      <c r="A1251" s="45"/>
      <c r="B1251" s="45"/>
      <c r="C1251" s="45"/>
      <c r="D1251" s="45"/>
      <c r="E1251" s="45"/>
      <c r="I1251" s="45"/>
      <c r="J1251" s="45"/>
    </row>
    <row r="1252" spans="1:10" s="46" customFormat="1" x14ac:dyDescent="0.45">
      <c r="A1252" s="45"/>
      <c r="B1252" s="45"/>
      <c r="C1252" s="45"/>
      <c r="D1252" s="45"/>
      <c r="E1252" s="45"/>
      <c r="I1252" s="45"/>
      <c r="J1252" s="45"/>
    </row>
    <row r="1253" spans="1:10" s="46" customFormat="1" x14ac:dyDescent="0.45">
      <c r="A1253" s="45"/>
      <c r="B1253" s="45"/>
      <c r="C1253" s="45"/>
      <c r="D1253" s="45"/>
      <c r="E1253" s="45"/>
      <c r="I1253" s="45"/>
      <c r="J1253" s="45"/>
    </row>
    <row r="1254" spans="1:10" s="46" customFormat="1" x14ac:dyDescent="0.45">
      <c r="A1254" s="45"/>
      <c r="B1254" s="45"/>
      <c r="C1254" s="45"/>
      <c r="D1254" s="45"/>
      <c r="E1254" s="45"/>
      <c r="I1254" s="45"/>
      <c r="J1254" s="45"/>
    </row>
    <row r="1255" spans="1:10" s="46" customFormat="1" x14ac:dyDescent="0.45">
      <c r="A1255" s="45"/>
      <c r="B1255" s="45"/>
      <c r="C1255" s="45"/>
      <c r="D1255" s="45"/>
      <c r="E1255" s="45"/>
      <c r="I1255" s="45"/>
      <c r="J1255" s="45"/>
    </row>
    <row r="1256" spans="1:10" s="46" customFormat="1" x14ac:dyDescent="0.45">
      <c r="A1256" s="45"/>
      <c r="B1256" s="45"/>
      <c r="C1256" s="45"/>
      <c r="D1256" s="45"/>
      <c r="E1256" s="45"/>
      <c r="I1256" s="45"/>
      <c r="J1256" s="45"/>
    </row>
    <row r="1257" spans="1:10" s="46" customFormat="1" x14ac:dyDescent="0.45">
      <c r="A1257" s="45"/>
      <c r="B1257" s="45"/>
      <c r="C1257" s="45"/>
      <c r="D1257" s="45"/>
      <c r="E1257" s="45"/>
      <c r="I1257" s="45"/>
      <c r="J1257" s="45"/>
    </row>
    <row r="1258" spans="1:10" s="46" customFormat="1" x14ac:dyDescent="0.45">
      <c r="A1258" s="45"/>
      <c r="B1258" s="45"/>
      <c r="C1258" s="45"/>
      <c r="D1258" s="45"/>
      <c r="E1258" s="45"/>
      <c r="I1258" s="45"/>
      <c r="J1258" s="45"/>
    </row>
    <row r="1259" spans="1:10" s="46" customFormat="1" x14ac:dyDescent="0.45">
      <c r="A1259" s="45"/>
      <c r="B1259" s="45"/>
      <c r="C1259" s="45"/>
      <c r="D1259" s="45"/>
      <c r="E1259" s="45"/>
      <c r="I1259" s="45"/>
      <c r="J1259" s="45"/>
    </row>
    <row r="1260" spans="1:10" s="46" customFormat="1" x14ac:dyDescent="0.45">
      <c r="A1260" s="45"/>
      <c r="B1260" s="45"/>
      <c r="C1260" s="45"/>
      <c r="D1260" s="45"/>
      <c r="E1260" s="45"/>
      <c r="I1260" s="45"/>
      <c r="J1260" s="45"/>
    </row>
    <row r="1261" spans="1:10" s="46" customFormat="1" x14ac:dyDescent="0.45">
      <c r="A1261" s="45"/>
      <c r="B1261" s="45"/>
      <c r="C1261" s="45"/>
      <c r="D1261" s="45"/>
      <c r="E1261" s="45"/>
      <c r="I1261" s="45"/>
      <c r="J1261" s="45"/>
    </row>
    <row r="1262" spans="1:10" s="46" customFormat="1" x14ac:dyDescent="0.45">
      <c r="A1262" s="45"/>
      <c r="B1262" s="45"/>
      <c r="C1262" s="45"/>
      <c r="D1262" s="45"/>
      <c r="E1262" s="45"/>
      <c r="I1262" s="45"/>
      <c r="J1262" s="45"/>
    </row>
    <row r="1263" spans="1:10" s="46" customFormat="1" x14ac:dyDescent="0.45">
      <c r="A1263" s="45"/>
      <c r="B1263" s="45"/>
      <c r="C1263" s="45"/>
      <c r="D1263" s="45"/>
      <c r="E1263" s="45"/>
      <c r="I1263" s="45"/>
      <c r="J1263" s="45"/>
    </row>
    <row r="1264" spans="1:10" s="46" customFormat="1" x14ac:dyDescent="0.45">
      <c r="A1264" s="45"/>
      <c r="B1264" s="45"/>
      <c r="C1264" s="45"/>
      <c r="D1264" s="45"/>
      <c r="E1264" s="45"/>
      <c r="I1264" s="45"/>
      <c r="J1264" s="45"/>
    </row>
    <row r="1265" spans="1:10" s="46" customFormat="1" x14ac:dyDescent="0.45">
      <c r="A1265" s="45"/>
      <c r="B1265" s="45"/>
      <c r="C1265" s="45"/>
      <c r="D1265" s="45"/>
      <c r="E1265" s="45"/>
      <c r="I1265" s="45"/>
      <c r="J1265" s="45"/>
    </row>
    <row r="1266" spans="1:10" s="46" customFormat="1" x14ac:dyDescent="0.45">
      <c r="A1266" s="45"/>
      <c r="B1266" s="45"/>
      <c r="C1266" s="45"/>
      <c r="D1266" s="45"/>
      <c r="E1266" s="45"/>
      <c r="I1266" s="45"/>
      <c r="J1266" s="45"/>
    </row>
    <row r="1267" spans="1:10" s="46" customFormat="1" x14ac:dyDescent="0.45">
      <c r="A1267" s="45"/>
      <c r="B1267" s="45"/>
      <c r="C1267" s="45"/>
      <c r="D1267" s="45"/>
      <c r="E1267" s="45"/>
      <c r="I1267" s="45"/>
      <c r="J1267" s="45"/>
    </row>
    <row r="1268" spans="1:10" s="46" customFormat="1" x14ac:dyDescent="0.45">
      <c r="A1268" s="45"/>
      <c r="B1268" s="45"/>
      <c r="C1268" s="45"/>
      <c r="D1268" s="45"/>
      <c r="E1268" s="45"/>
      <c r="I1268" s="45"/>
      <c r="J1268" s="45"/>
    </row>
    <row r="1269" spans="1:10" s="46" customFormat="1" x14ac:dyDescent="0.45">
      <c r="A1269" s="45"/>
      <c r="B1269" s="45"/>
      <c r="C1269" s="45"/>
      <c r="D1269" s="45"/>
      <c r="E1269" s="45"/>
      <c r="I1269" s="45"/>
      <c r="J1269" s="45"/>
    </row>
    <row r="1270" spans="1:10" s="46" customFormat="1" x14ac:dyDescent="0.45">
      <c r="A1270" s="45"/>
      <c r="B1270" s="45"/>
      <c r="C1270" s="45"/>
      <c r="D1270" s="45"/>
      <c r="E1270" s="45"/>
      <c r="I1270" s="45"/>
      <c r="J1270" s="45"/>
    </row>
    <row r="1271" spans="1:10" s="46" customFormat="1" x14ac:dyDescent="0.45">
      <c r="A1271" s="45"/>
      <c r="B1271" s="45"/>
      <c r="C1271" s="45"/>
      <c r="D1271" s="45"/>
      <c r="E1271" s="45"/>
      <c r="I1271" s="45"/>
      <c r="J1271" s="45"/>
    </row>
    <row r="1272" spans="1:10" s="46" customFormat="1" x14ac:dyDescent="0.45">
      <c r="A1272" s="45"/>
      <c r="B1272" s="45"/>
      <c r="C1272" s="45"/>
      <c r="D1272" s="45"/>
      <c r="E1272" s="45"/>
      <c r="I1272" s="45"/>
      <c r="J1272" s="45"/>
    </row>
    <row r="1273" spans="1:10" s="46" customFormat="1" x14ac:dyDescent="0.45">
      <c r="A1273" s="45"/>
      <c r="B1273" s="45"/>
      <c r="C1273" s="45"/>
      <c r="D1273" s="45"/>
      <c r="E1273" s="45"/>
      <c r="I1273" s="45"/>
      <c r="J1273" s="45"/>
    </row>
    <row r="1274" spans="1:10" s="46" customFormat="1" x14ac:dyDescent="0.45">
      <c r="A1274" s="45"/>
      <c r="B1274" s="45"/>
      <c r="C1274" s="45"/>
      <c r="D1274" s="45"/>
      <c r="E1274" s="45"/>
      <c r="I1274" s="45"/>
      <c r="J1274" s="45"/>
    </row>
    <row r="1275" spans="1:10" s="46" customFormat="1" x14ac:dyDescent="0.45">
      <c r="A1275" s="45"/>
      <c r="B1275" s="45"/>
      <c r="C1275" s="45"/>
      <c r="D1275" s="45"/>
      <c r="E1275" s="45"/>
      <c r="I1275" s="45"/>
      <c r="J1275" s="45"/>
    </row>
    <row r="1276" spans="1:10" s="46" customFormat="1" x14ac:dyDescent="0.45">
      <c r="A1276" s="45"/>
      <c r="B1276" s="45"/>
      <c r="C1276" s="45"/>
      <c r="D1276" s="45"/>
      <c r="E1276" s="45"/>
      <c r="I1276" s="45"/>
      <c r="J1276" s="45"/>
    </row>
    <row r="1277" spans="1:10" s="46" customFormat="1" x14ac:dyDescent="0.45">
      <c r="A1277" s="45"/>
      <c r="B1277" s="45"/>
      <c r="C1277" s="45"/>
      <c r="D1277" s="45"/>
      <c r="E1277" s="45"/>
      <c r="I1277" s="45"/>
      <c r="J1277" s="45"/>
    </row>
    <row r="1278" spans="1:10" s="46" customFormat="1" x14ac:dyDescent="0.45">
      <c r="A1278" s="45"/>
      <c r="B1278" s="45"/>
      <c r="C1278" s="45"/>
      <c r="D1278" s="45"/>
      <c r="E1278" s="45"/>
      <c r="I1278" s="45"/>
      <c r="J1278" s="45"/>
    </row>
    <row r="1279" spans="1:10" s="46" customFormat="1" x14ac:dyDescent="0.45">
      <c r="A1279" s="45"/>
      <c r="B1279" s="45"/>
      <c r="C1279" s="45"/>
      <c r="D1279" s="45"/>
      <c r="E1279" s="45"/>
      <c r="I1279" s="45"/>
      <c r="J1279" s="45"/>
    </row>
    <row r="1280" spans="1:10" s="46" customFormat="1" x14ac:dyDescent="0.45">
      <c r="A1280" s="45"/>
      <c r="B1280" s="45"/>
      <c r="C1280" s="45"/>
      <c r="D1280" s="45"/>
      <c r="E1280" s="45"/>
      <c r="I1280" s="45"/>
      <c r="J1280" s="45"/>
    </row>
    <row r="1281" spans="1:10" s="46" customFormat="1" x14ac:dyDescent="0.45">
      <c r="A1281" s="45"/>
      <c r="B1281" s="45"/>
      <c r="C1281" s="45"/>
      <c r="D1281" s="45"/>
      <c r="E1281" s="45"/>
      <c r="I1281" s="45"/>
      <c r="J1281" s="45"/>
    </row>
    <row r="1282" spans="1:10" s="46" customFormat="1" x14ac:dyDescent="0.45">
      <c r="A1282" s="45"/>
      <c r="B1282" s="45"/>
      <c r="C1282" s="45"/>
      <c r="D1282" s="45"/>
      <c r="E1282" s="45"/>
      <c r="I1282" s="45"/>
      <c r="J1282" s="45"/>
    </row>
    <row r="1283" spans="1:10" s="46" customFormat="1" x14ac:dyDescent="0.45">
      <c r="A1283" s="45"/>
      <c r="B1283" s="45"/>
      <c r="C1283" s="45"/>
      <c r="D1283" s="45"/>
      <c r="E1283" s="45"/>
      <c r="I1283" s="45"/>
      <c r="J1283" s="45"/>
    </row>
    <row r="1284" spans="1:10" s="46" customFormat="1" x14ac:dyDescent="0.45">
      <c r="A1284" s="45"/>
      <c r="B1284" s="45"/>
      <c r="C1284" s="45"/>
      <c r="D1284" s="45"/>
      <c r="E1284" s="45"/>
      <c r="I1284" s="45"/>
      <c r="J1284" s="45"/>
    </row>
    <row r="1285" spans="1:10" s="46" customFormat="1" x14ac:dyDescent="0.45">
      <c r="A1285" s="45"/>
      <c r="B1285" s="45"/>
      <c r="C1285" s="45"/>
      <c r="D1285" s="45"/>
      <c r="E1285" s="45"/>
      <c r="I1285" s="45"/>
      <c r="J1285" s="45"/>
    </row>
    <row r="1286" spans="1:10" s="46" customFormat="1" x14ac:dyDescent="0.45">
      <c r="A1286" s="45"/>
      <c r="B1286" s="45"/>
      <c r="C1286" s="45"/>
      <c r="D1286" s="45"/>
      <c r="E1286" s="45"/>
      <c r="I1286" s="45"/>
      <c r="J1286" s="45"/>
    </row>
    <row r="1287" spans="1:10" s="46" customFormat="1" x14ac:dyDescent="0.45">
      <c r="A1287" s="45"/>
      <c r="B1287" s="45"/>
      <c r="C1287" s="45"/>
      <c r="D1287" s="45"/>
      <c r="E1287" s="45"/>
      <c r="I1287" s="45"/>
      <c r="J1287" s="45"/>
    </row>
    <row r="1288" spans="1:10" s="46" customFormat="1" x14ac:dyDescent="0.45">
      <c r="A1288" s="45"/>
      <c r="B1288" s="45"/>
      <c r="C1288" s="45"/>
      <c r="D1288" s="45"/>
      <c r="E1288" s="45"/>
      <c r="I1288" s="45"/>
      <c r="J1288" s="45"/>
    </row>
    <row r="1289" spans="1:10" s="46" customFormat="1" x14ac:dyDescent="0.45">
      <c r="A1289" s="45"/>
      <c r="B1289" s="45"/>
      <c r="C1289" s="45"/>
      <c r="D1289" s="45"/>
      <c r="E1289" s="45"/>
      <c r="I1289" s="45"/>
      <c r="J1289" s="45"/>
    </row>
    <row r="1290" spans="1:10" s="46" customFormat="1" x14ac:dyDescent="0.45">
      <c r="A1290" s="45"/>
      <c r="B1290" s="45"/>
      <c r="C1290" s="45"/>
      <c r="D1290" s="45"/>
      <c r="E1290" s="45"/>
      <c r="I1290" s="45"/>
      <c r="J1290" s="45"/>
    </row>
    <row r="1291" spans="1:10" s="46" customFormat="1" x14ac:dyDescent="0.45">
      <c r="A1291" s="45"/>
      <c r="B1291" s="45"/>
      <c r="C1291" s="45"/>
      <c r="D1291" s="45"/>
      <c r="E1291" s="45"/>
      <c r="I1291" s="45"/>
      <c r="J1291" s="45"/>
    </row>
    <row r="1292" spans="1:10" s="46" customFormat="1" x14ac:dyDescent="0.45">
      <c r="A1292" s="45"/>
      <c r="B1292" s="45"/>
      <c r="C1292" s="45"/>
      <c r="D1292" s="45"/>
      <c r="E1292" s="45"/>
      <c r="I1292" s="45"/>
      <c r="J1292" s="45"/>
    </row>
    <row r="1293" spans="1:10" s="46" customFormat="1" x14ac:dyDescent="0.45">
      <c r="A1293" s="45"/>
      <c r="B1293" s="45"/>
      <c r="C1293" s="45"/>
      <c r="D1293" s="45"/>
      <c r="E1293" s="45"/>
      <c r="I1293" s="45"/>
      <c r="J1293" s="45"/>
    </row>
    <row r="1294" spans="1:10" s="46" customFormat="1" x14ac:dyDescent="0.45">
      <c r="A1294" s="45"/>
      <c r="B1294" s="45"/>
      <c r="C1294" s="45"/>
      <c r="D1294" s="45"/>
      <c r="E1294" s="45"/>
      <c r="I1294" s="45"/>
      <c r="J1294" s="45"/>
    </row>
    <row r="1295" spans="1:10" s="46" customFormat="1" x14ac:dyDescent="0.45">
      <c r="A1295" s="45"/>
      <c r="B1295" s="45"/>
      <c r="C1295" s="45"/>
      <c r="D1295" s="45"/>
      <c r="E1295" s="45"/>
      <c r="I1295" s="45"/>
      <c r="J1295" s="45"/>
    </row>
    <row r="1296" spans="1:10" s="46" customFormat="1" x14ac:dyDescent="0.45">
      <c r="A1296" s="45"/>
      <c r="B1296" s="45"/>
      <c r="C1296" s="45"/>
      <c r="D1296" s="45"/>
      <c r="E1296" s="45"/>
      <c r="I1296" s="45"/>
      <c r="J1296" s="45"/>
    </row>
    <row r="1297" spans="1:10" s="46" customFormat="1" x14ac:dyDescent="0.45">
      <c r="A1297" s="45"/>
      <c r="B1297" s="45"/>
      <c r="C1297" s="45"/>
      <c r="D1297" s="45"/>
      <c r="E1297" s="45"/>
      <c r="I1297" s="45"/>
      <c r="J1297" s="45"/>
    </row>
    <row r="1298" spans="1:10" s="46" customFormat="1" x14ac:dyDescent="0.45">
      <c r="A1298" s="45"/>
      <c r="B1298" s="45"/>
      <c r="C1298" s="45"/>
      <c r="D1298" s="45"/>
      <c r="E1298" s="45"/>
      <c r="I1298" s="45"/>
      <c r="J1298" s="45"/>
    </row>
    <row r="1299" spans="1:10" s="46" customFormat="1" x14ac:dyDescent="0.45">
      <c r="A1299" s="45"/>
      <c r="B1299" s="45"/>
      <c r="C1299" s="45"/>
      <c r="D1299" s="45"/>
      <c r="E1299" s="45"/>
      <c r="I1299" s="45"/>
      <c r="J1299" s="45"/>
    </row>
    <row r="1300" spans="1:10" s="46" customFormat="1" x14ac:dyDescent="0.45">
      <c r="A1300" s="45"/>
      <c r="B1300" s="45"/>
      <c r="C1300" s="45"/>
      <c r="D1300" s="45"/>
      <c r="E1300" s="45"/>
      <c r="I1300" s="45"/>
      <c r="J1300" s="45"/>
    </row>
    <row r="1301" spans="1:10" s="46" customFormat="1" x14ac:dyDescent="0.45">
      <c r="A1301" s="45"/>
      <c r="B1301" s="45"/>
      <c r="C1301" s="45"/>
      <c r="D1301" s="45"/>
      <c r="E1301" s="45"/>
      <c r="I1301" s="45"/>
      <c r="J1301" s="45"/>
    </row>
    <row r="1302" spans="1:10" s="46" customFormat="1" x14ac:dyDescent="0.45">
      <c r="A1302" s="45"/>
      <c r="B1302" s="45"/>
      <c r="C1302" s="45"/>
      <c r="D1302" s="45"/>
      <c r="E1302" s="45"/>
      <c r="I1302" s="45"/>
      <c r="J1302" s="45"/>
    </row>
    <row r="1303" spans="1:10" s="46" customFormat="1" x14ac:dyDescent="0.45">
      <c r="A1303" s="45"/>
      <c r="B1303" s="45"/>
      <c r="C1303" s="45"/>
      <c r="D1303" s="45"/>
      <c r="E1303" s="45"/>
      <c r="I1303" s="45"/>
      <c r="J1303" s="45"/>
    </row>
    <row r="1304" spans="1:10" s="46" customFormat="1" x14ac:dyDescent="0.45">
      <c r="A1304" s="45"/>
      <c r="B1304" s="45"/>
      <c r="C1304" s="45"/>
      <c r="D1304" s="45"/>
      <c r="E1304" s="45"/>
      <c r="I1304" s="45"/>
      <c r="J1304" s="45"/>
    </row>
    <row r="1305" spans="1:10" s="46" customFormat="1" x14ac:dyDescent="0.45">
      <c r="A1305" s="45"/>
      <c r="B1305" s="45"/>
      <c r="C1305" s="45"/>
      <c r="D1305" s="45"/>
      <c r="E1305" s="45"/>
      <c r="I1305" s="45"/>
      <c r="J1305" s="45"/>
    </row>
    <row r="1306" spans="1:10" s="46" customFormat="1" x14ac:dyDescent="0.45">
      <c r="A1306" s="45"/>
      <c r="B1306" s="45"/>
      <c r="C1306" s="45"/>
      <c r="D1306" s="45"/>
      <c r="E1306" s="45"/>
      <c r="I1306" s="45"/>
      <c r="J1306" s="45"/>
    </row>
    <row r="1307" spans="1:10" s="46" customFormat="1" x14ac:dyDescent="0.45">
      <c r="A1307" s="45"/>
      <c r="B1307" s="45"/>
      <c r="C1307" s="45"/>
      <c r="D1307" s="45"/>
      <c r="E1307" s="45"/>
      <c r="I1307" s="45"/>
      <c r="J1307" s="45"/>
    </row>
    <row r="1308" spans="1:10" s="46" customFormat="1" x14ac:dyDescent="0.45">
      <c r="A1308" s="45"/>
      <c r="B1308" s="45"/>
      <c r="C1308" s="45"/>
      <c r="D1308" s="45"/>
      <c r="E1308" s="45"/>
      <c r="I1308" s="45"/>
      <c r="J1308" s="45"/>
    </row>
    <row r="1309" spans="1:10" s="46" customFormat="1" x14ac:dyDescent="0.45">
      <c r="A1309" s="45"/>
      <c r="B1309" s="45"/>
      <c r="C1309" s="45"/>
      <c r="D1309" s="45"/>
      <c r="E1309" s="45"/>
      <c r="I1309" s="45"/>
      <c r="J1309" s="45"/>
    </row>
    <row r="1310" spans="1:10" s="46" customFormat="1" x14ac:dyDescent="0.45">
      <c r="A1310" s="45"/>
      <c r="B1310" s="45"/>
      <c r="C1310" s="45"/>
      <c r="D1310" s="45"/>
      <c r="E1310" s="45"/>
      <c r="I1310" s="45"/>
      <c r="J1310" s="45"/>
    </row>
    <row r="1311" spans="1:10" s="46" customFormat="1" x14ac:dyDescent="0.45">
      <c r="A1311" s="45"/>
      <c r="B1311" s="45"/>
      <c r="C1311" s="45"/>
      <c r="D1311" s="45"/>
      <c r="E1311" s="45"/>
      <c r="I1311" s="45"/>
      <c r="J1311" s="45"/>
    </row>
    <row r="1312" spans="1:10" s="46" customFormat="1" x14ac:dyDescent="0.45">
      <c r="A1312" s="45"/>
      <c r="B1312" s="45"/>
      <c r="C1312" s="45"/>
      <c r="D1312" s="45"/>
      <c r="E1312" s="45"/>
      <c r="I1312" s="45"/>
      <c r="J1312" s="45"/>
    </row>
    <row r="1313" spans="1:10" s="46" customFormat="1" x14ac:dyDescent="0.45">
      <c r="A1313" s="45"/>
      <c r="B1313" s="45"/>
      <c r="C1313" s="45"/>
      <c r="D1313" s="45"/>
      <c r="E1313" s="45"/>
      <c r="I1313" s="45"/>
      <c r="J1313" s="45"/>
    </row>
    <row r="1314" spans="1:10" s="46" customFormat="1" x14ac:dyDescent="0.45">
      <c r="A1314" s="45"/>
      <c r="B1314" s="45"/>
      <c r="C1314" s="45"/>
      <c r="D1314" s="45"/>
      <c r="E1314" s="45"/>
      <c r="I1314" s="45"/>
      <c r="J1314" s="45"/>
    </row>
    <row r="1315" spans="1:10" s="46" customFormat="1" x14ac:dyDescent="0.45">
      <c r="A1315" s="45"/>
      <c r="B1315" s="45"/>
      <c r="C1315" s="45"/>
      <c r="D1315" s="45"/>
      <c r="E1315" s="45"/>
      <c r="I1315" s="45"/>
      <c r="J1315" s="45"/>
    </row>
    <row r="1316" spans="1:10" s="46" customFormat="1" x14ac:dyDescent="0.45">
      <c r="A1316" s="45"/>
      <c r="B1316" s="45"/>
      <c r="C1316" s="45"/>
      <c r="D1316" s="45"/>
      <c r="E1316" s="45"/>
      <c r="I1316" s="45"/>
      <c r="J1316" s="45"/>
    </row>
    <row r="1317" spans="1:10" s="46" customFormat="1" x14ac:dyDescent="0.45">
      <c r="A1317" s="45"/>
      <c r="B1317" s="45"/>
      <c r="C1317" s="45"/>
      <c r="D1317" s="45"/>
      <c r="E1317" s="45"/>
      <c r="I1317" s="45"/>
      <c r="J1317" s="45"/>
    </row>
    <row r="1318" spans="1:10" s="46" customFormat="1" x14ac:dyDescent="0.45">
      <c r="A1318" s="45"/>
      <c r="B1318" s="45"/>
      <c r="C1318" s="45"/>
      <c r="D1318" s="45"/>
      <c r="E1318" s="45"/>
      <c r="I1318" s="45"/>
      <c r="J1318" s="45"/>
    </row>
    <row r="1319" spans="1:10" s="46" customFormat="1" x14ac:dyDescent="0.45">
      <c r="A1319" s="45"/>
      <c r="B1319" s="45"/>
      <c r="C1319" s="45"/>
      <c r="D1319" s="45"/>
      <c r="E1319" s="45"/>
      <c r="I1319" s="45"/>
      <c r="J1319" s="45"/>
    </row>
    <row r="1320" spans="1:10" s="46" customFormat="1" x14ac:dyDescent="0.45">
      <c r="A1320" s="45"/>
      <c r="B1320" s="45"/>
      <c r="C1320" s="45"/>
      <c r="D1320" s="45"/>
      <c r="E1320" s="45"/>
      <c r="I1320" s="45"/>
      <c r="J1320" s="45"/>
    </row>
    <row r="1321" spans="1:10" s="46" customFormat="1" x14ac:dyDescent="0.45">
      <c r="A1321" s="45"/>
      <c r="B1321" s="45"/>
      <c r="C1321" s="45"/>
      <c r="D1321" s="45"/>
      <c r="E1321" s="45"/>
      <c r="I1321" s="45"/>
      <c r="J1321" s="45"/>
    </row>
    <row r="1322" spans="1:10" s="46" customFormat="1" x14ac:dyDescent="0.45">
      <c r="A1322" s="45"/>
      <c r="B1322" s="45"/>
      <c r="C1322" s="45"/>
      <c r="D1322" s="45"/>
      <c r="E1322" s="45"/>
      <c r="I1322" s="45"/>
      <c r="J1322" s="45"/>
    </row>
    <row r="1323" spans="1:10" s="46" customFormat="1" x14ac:dyDescent="0.45">
      <c r="A1323" s="45"/>
      <c r="B1323" s="45"/>
      <c r="C1323" s="45"/>
      <c r="D1323" s="45"/>
      <c r="E1323" s="45"/>
      <c r="I1323" s="45"/>
      <c r="J1323" s="45"/>
    </row>
    <row r="1324" spans="1:10" s="46" customFormat="1" x14ac:dyDescent="0.45">
      <c r="A1324" s="45"/>
      <c r="B1324" s="45"/>
      <c r="C1324" s="45"/>
      <c r="D1324" s="45"/>
      <c r="E1324" s="45"/>
      <c r="I1324" s="45"/>
      <c r="J1324" s="45"/>
    </row>
    <row r="1325" spans="1:10" s="46" customFormat="1" x14ac:dyDescent="0.45">
      <c r="A1325" s="45"/>
      <c r="B1325" s="45"/>
      <c r="C1325" s="45"/>
      <c r="D1325" s="45"/>
      <c r="E1325" s="45"/>
      <c r="I1325" s="45"/>
      <c r="J1325" s="45"/>
    </row>
    <row r="1326" spans="1:10" s="46" customFormat="1" x14ac:dyDescent="0.45">
      <c r="A1326" s="45"/>
      <c r="B1326" s="45"/>
      <c r="C1326" s="45"/>
      <c r="D1326" s="45"/>
      <c r="E1326" s="45"/>
      <c r="I1326" s="45"/>
      <c r="J1326" s="45"/>
    </row>
    <row r="1327" spans="1:10" s="46" customFormat="1" x14ac:dyDescent="0.45">
      <c r="A1327" s="45"/>
      <c r="B1327" s="45"/>
      <c r="C1327" s="45"/>
      <c r="D1327" s="45"/>
      <c r="E1327" s="45"/>
      <c r="I1327" s="45"/>
      <c r="J1327" s="45"/>
    </row>
    <row r="1328" spans="1:10" s="46" customFormat="1" x14ac:dyDescent="0.45">
      <c r="A1328" s="45"/>
      <c r="B1328" s="45"/>
      <c r="C1328" s="45"/>
      <c r="D1328" s="45"/>
      <c r="E1328" s="45"/>
      <c r="I1328" s="45"/>
      <c r="J1328" s="45"/>
    </row>
    <row r="1329" spans="1:10" s="46" customFormat="1" x14ac:dyDescent="0.45">
      <c r="A1329" s="45"/>
      <c r="B1329" s="45"/>
      <c r="C1329" s="45"/>
      <c r="D1329" s="45"/>
      <c r="E1329" s="45"/>
      <c r="I1329" s="45"/>
      <c r="J1329" s="45"/>
    </row>
    <row r="1330" spans="1:10" s="46" customFormat="1" x14ac:dyDescent="0.45">
      <c r="A1330" s="45"/>
      <c r="B1330" s="45"/>
      <c r="C1330" s="45"/>
      <c r="D1330" s="45"/>
      <c r="E1330" s="45"/>
      <c r="I1330" s="45"/>
      <c r="J1330" s="45"/>
    </row>
    <row r="1331" spans="1:10" s="46" customFormat="1" x14ac:dyDescent="0.45">
      <c r="A1331" s="45"/>
      <c r="B1331" s="45"/>
      <c r="C1331" s="45"/>
      <c r="D1331" s="45"/>
      <c r="E1331" s="45"/>
      <c r="I1331" s="45"/>
      <c r="J1331" s="45"/>
    </row>
    <row r="1332" spans="1:10" s="46" customFormat="1" x14ac:dyDescent="0.45">
      <c r="A1332" s="45"/>
      <c r="B1332" s="45"/>
      <c r="C1332" s="45"/>
      <c r="D1332" s="45"/>
      <c r="E1332" s="45"/>
      <c r="I1332" s="45"/>
      <c r="J1332" s="45"/>
    </row>
    <row r="1333" spans="1:10" s="46" customFormat="1" x14ac:dyDescent="0.45">
      <c r="A1333" s="45"/>
      <c r="B1333" s="45"/>
      <c r="C1333" s="45"/>
      <c r="D1333" s="45"/>
      <c r="E1333" s="45"/>
      <c r="I1333" s="45"/>
      <c r="J1333" s="45"/>
    </row>
    <row r="1334" spans="1:10" s="46" customFormat="1" x14ac:dyDescent="0.45">
      <c r="A1334" s="45"/>
      <c r="B1334" s="45"/>
      <c r="C1334" s="45"/>
      <c r="D1334" s="45"/>
      <c r="E1334" s="45"/>
      <c r="I1334" s="45"/>
      <c r="J1334" s="45"/>
    </row>
    <row r="1335" spans="1:10" s="46" customFormat="1" x14ac:dyDescent="0.45">
      <c r="A1335" s="45"/>
      <c r="B1335" s="45"/>
      <c r="C1335" s="45"/>
      <c r="D1335" s="45"/>
      <c r="E1335" s="45"/>
      <c r="I1335" s="45"/>
      <c r="J1335" s="45"/>
    </row>
    <row r="1336" spans="1:10" s="46" customFormat="1" x14ac:dyDescent="0.45">
      <c r="A1336" s="45"/>
      <c r="B1336" s="45"/>
      <c r="C1336" s="45"/>
      <c r="D1336" s="45"/>
      <c r="E1336" s="45"/>
      <c r="I1336" s="45"/>
      <c r="J1336" s="45"/>
    </row>
    <row r="1337" spans="1:10" s="46" customFormat="1" x14ac:dyDescent="0.45">
      <c r="A1337" s="45"/>
      <c r="B1337" s="45"/>
      <c r="C1337" s="45"/>
      <c r="D1337" s="45"/>
      <c r="E1337" s="45"/>
      <c r="I1337" s="45"/>
      <c r="J1337" s="45"/>
    </row>
    <row r="1338" spans="1:10" s="46" customFormat="1" x14ac:dyDescent="0.45">
      <c r="A1338" s="45"/>
      <c r="B1338" s="45"/>
      <c r="C1338" s="45"/>
      <c r="D1338" s="45"/>
      <c r="E1338" s="45"/>
      <c r="I1338" s="45"/>
      <c r="J1338" s="45"/>
    </row>
    <row r="1339" spans="1:10" s="46" customFormat="1" x14ac:dyDescent="0.45">
      <c r="A1339" s="45"/>
      <c r="B1339" s="45"/>
      <c r="C1339" s="45"/>
      <c r="D1339" s="45"/>
      <c r="E1339" s="45"/>
      <c r="I1339" s="45"/>
      <c r="J1339" s="45"/>
    </row>
    <row r="1340" spans="1:10" s="46" customFormat="1" x14ac:dyDescent="0.45">
      <c r="A1340" s="45"/>
      <c r="B1340" s="45"/>
      <c r="C1340" s="45"/>
      <c r="D1340" s="45"/>
      <c r="E1340" s="45"/>
      <c r="I1340" s="45"/>
      <c r="J1340" s="45"/>
    </row>
    <row r="1341" spans="1:10" s="46" customFormat="1" x14ac:dyDescent="0.45">
      <c r="A1341" s="45"/>
      <c r="B1341" s="45"/>
      <c r="C1341" s="45"/>
      <c r="D1341" s="45"/>
      <c r="E1341" s="45"/>
      <c r="I1341" s="45"/>
      <c r="J1341" s="45"/>
    </row>
    <row r="1342" spans="1:10" s="46" customFormat="1" x14ac:dyDescent="0.45">
      <c r="A1342" s="45"/>
      <c r="B1342" s="45"/>
      <c r="C1342" s="45"/>
      <c r="D1342" s="45"/>
      <c r="E1342" s="45"/>
      <c r="I1342" s="45"/>
      <c r="J1342" s="45"/>
    </row>
    <row r="1343" spans="1:10" s="46" customFormat="1" x14ac:dyDescent="0.45">
      <c r="A1343" s="45"/>
      <c r="B1343" s="45"/>
      <c r="C1343" s="45"/>
      <c r="D1343" s="45"/>
      <c r="E1343" s="45"/>
      <c r="I1343" s="45"/>
      <c r="J1343" s="45"/>
    </row>
    <row r="1344" spans="1:10" s="46" customFormat="1" x14ac:dyDescent="0.45">
      <c r="A1344" s="45"/>
      <c r="B1344" s="45"/>
      <c r="C1344" s="45"/>
      <c r="D1344" s="45"/>
      <c r="E1344" s="45"/>
      <c r="I1344" s="45"/>
      <c r="J1344" s="45"/>
    </row>
    <row r="1345" spans="1:10" s="46" customFormat="1" x14ac:dyDescent="0.45">
      <c r="A1345" s="45"/>
      <c r="B1345" s="45"/>
      <c r="C1345" s="45"/>
      <c r="D1345" s="45"/>
      <c r="E1345" s="45"/>
      <c r="I1345" s="45"/>
      <c r="J1345" s="45"/>
    </row>
    <row r="1346" spans="1:10" s="46" customFormat="1" x14ac:dyDescent="0.45">
      <c r="A1346" s="45"/>
      <c r="B1346" s="45"/>
      <c r="C1346" s="45"/>
      <c r="D1346" s="45"/>
      <c r="E1346" s="45"/>
      <c r="I1346" s="45"/>
      <c r="J1346" s="45"/>
    </row>
    <row r="1347" spans="1:10" s="46" customFormat="1" x14ac:dyDescent="0.45">
      <c r="A1347" s="45"/>
      <c r="B1347" s="45"/>
      <c r="C1347" s="45"/>
      <c r="D1347" s="45"/>
      <c r="E1347" s="45"/>
      <c r="I1347" s="45"/>
      <c r="J1347" s="45"/>
    </row>
    <row r="1348" spans="1:10" s="46" customFormat="1" x14ac:dyDescent="0.45">
      <c r="A1348" s="45"/>
      <c r="B1348" s="45"/>
      <c r="C1348" s="45"/>
      <c r="D1348" s="45"/>
      <c r="E1348" s="45"/>
      <c r="I1348" s="45"/>
      <c r="J1348" s="45"/>
    </row>
    <row r="1349" spans="1:10" s="46" customFormat="1" x14ac:dyDescent="0.45">
      <c r="A1349" s="45"/>
      <c r="B1349" s="45"/>
      <c r="C1349" s="45"/>
      <c r="D1349" s="45"/>
      <c r="E1349" s="45"/>
      <c r="I1349" s="45"/>
      <c r="J1349" s="45"/>
    </row>
    <row r="1350" spans="1:10" s="46" customFormat="1" x14ac:dyDescent="0.45">
      <c r="A1350" s="45"/>
      <c r="B1350" s="45"/>
      <c r="C1350" s="45"/>
      <c r="D1350" s="45"/>
      <c r="E1350" s="45"/>
      <c r="I1350" s="45"/>
      <c r="J1350" s="45"/>
    </row>
    <row r="1351" spans="1:10" s="46" customFormat="1" x14ac:dyDescent="0.45">
      <c r="A1351" s="45"/>
      <c r="B1351" s="45"/>
      <c r="C1351" s="45"/>
      <c r="D1351" s="45"/>
      <c r="E1351" s="45"/>
      <c r="I1351" s="45"/>
      <c r="J1351" s="45"/>
    </row>
    <row r="1352" spans="1:10" s="46" customFormat="1" x14ac:dyDescent="0.45">
      <c r="A1352" s="45"/>
      <c r="B1352" s="45"/>
      <c r="C1352" s="45"/>
      <c r="D1352" s="45"/>
      <c r="E1352" s="45"/>
      <c r="I1352" s="45"/>
      <c r="J1352" s="45"/>
    </row>
    <row r="1353" spans="1:10" s="46" customFormat="1" x14ac:dyDescent="0.45">
      <c r="A1353" s="45"/>
      <c r="B1353" s="45"/>
      <c r="C1353" s="45"/>
      <c r="D1353" s="45"/>
      <c r="E1353" s="45"/>
      <c r="I1353" s="45"/>
      <c r="J1353" s="45"/>
    </row>
    <row r="1354" spans="1:10" s="46" customFormat="1" x14ac:dyDescent="0.45">
      <c r="A1354" s="45"/>
      <c r="B1354" s="45"/>
      <c r="C1354" s="45"/>
      <c r="D1354" s="45"/>
      <c r="E1354" s="45"/>
      <c r="I1354" s="45"/>
      <c r="J1354" s="45"/>
    </row>
    <row r="1355" spans="1:10" s="46" customFormat="1" x14ac:dyDescent="0.45">
      <c r="A1355" s="45"/>
      <c r="B1355" s="45"/>
      <c r="C1355" s="45"/>
      <c r="D1355" s="45"/>
      <c r="E1355" s="45"/>
      <c r="I1355" s="45"/>
      <c r="J1355" s="45"/>
    </row>
    <row r="1356" spans="1:10" s="46" customFormat="1" x14ac:dyDescent="0.45">
      <c r="A1356" s="45"/>
      <c r="B1356" s="45"/>
      <c r="C1356" s="45"/>
      <c r="D1356" s="45"/>
      <c r="E1356" s="45"/>
      <c r="I1356" s="45"/>
      <c r="J1356" s="45"/>
    </row>
    <row r="1357" spans="1:10" s="46" customFormat="1" x14ac:dyDescent="0.45">
      <c r="A1357" s="45"/>
      <c r="B1357" s="45"/>
      <c r="C1357" s="45"/>
      <c r="D1357" s="45"/>
      <c r="E1357" s="45"/>
      <c r="I1357" s="45"/>
      <c r="J1357" s="45"/>
    </row>
    <row r="1358" spans="1:10" s="46" customFormat="1" x14ac:dyDescent="0.45">
      <c r="A1358" s="45"/>
      <c r="B1358" s="45"/>
      <c r="C1358" s="45"/>
      <c r="D1358" s="45"/>
      <c r="E1358" s="45"/>
      <c r="I1358" s="45"/>
      <c r="J1358" s="45"/>
    </row>
    <row r="1359" spans="1:10" s="46" customFormat="1" x14ac:dyDescent="0.45">
      <c r="A1359" s="45"/>
      <c r="B1359" s="45"/>
      <c r="C1359" s="45"/>
      <c r="D1359" s="45"/>
      <c r="E1359" s="45"/>
      <c r="I1359" s="45"/>
      <c r="J1359" s="45"/>
    </row>
    <row r="1360" spans="1:10" s="46" customFormat="1" x14ac:dyDescent="0.45">
      <c r="A1360" s="45"/>
      <c r="B1360" s="45"/>
      <c r="C1360" s="45"/>
      <c r="D1360" s="45"/>
      <c r="E1360" s="45"/>
      <c r="I1360" s="45"/>
      <c r="J1360" s="45"/>
    </row>
    <row r="1361" spans="1:10" s="46" customFormat="1" x14ac:dyDescent="0.45">
      <c r="A1361" s="45"/>
      <c r="B1361" s="45"/>
      <c r="C1361" s="45"/>
      <c r="D1361" s="45"/>
      <c r="E1361" s="45"/>
      <c r="I1361" s="45"/>
      <c r="J1361" s="45"/>
    </row>
    <row r="1362" spans="1:10" s="46" customFormat="1" x14ac:dyDescent="0.45">
      <c r="A1362" s="45"/>
      <c r="B1362" s="45"/>
      <c r="C1362" s="45"/>
      <c r="D1362" s="45"/>
      <c r="E1362" s="45"/>
      <c r="I1362" s="45"/>
      <c r="J1362" s="45"/>
    </row>
    <row r="1363" spans="1:10" s="46" customFormat="1" x14ac:dyDescent="0.45">
      <c r="A1363" s="45"/>
      <c r="B1363" s="45"/>
      <c r="C1363" s="45"/>
      <c r="D1363" s="45"/>
      <c r="E1363" s="45"/>
      <c r="I1363" s="45"/>
      <c r="J1363" s="45"/>
    </row>
    <row r="1364" spans="1:10" s="46" customFormat="1" x14ac:dyDescent="0.45">
      <c r="A1364" s="45"/>
      <c r="B1364" s="45"/>
      <c r="C1364" s="45"/>
      <c r="D1364" s="45"/>
      <c r="E1364" s="45"/>
      <c r="I1364" s="45"/>
      <c r="J1364" s="45"/>
    </row>
    <row r="1365" spans="1:10" s="46" customFormat="1" x14ac:dyDescent="0.45">
      <c r="A1365" s="45"/>
      <c r="B1365" s="45"/>
      <c r="C1365" s="45"/>
      <c r="D1365" s="45"/>
      <c r="E1365" s="45"/>
      <c r="I1365" s="45"/>
      <c r="J1365" s="45"/>
    </row>
    <row r="1366" spans="1:10" s="46" customFormat="1" x14ac:dyDescent="0.45">
      <c r="A1366" s="45"/>
      <c r="B1366" s="45"/>
      <c r="C1366" s="45"/>
      <c r="D1366" s="45"/>
      <c r="E1366" s="45"/>
      <c r="I1366" s="45"/>
      <c r="J1366" s="45"/>
    </row>
    <row r="1367" spans="1:10" s="46" customFormat="1" x14ac:dyDescent="0.45">
      <c r="A1367" s="45"/>
      <c r="B1367" s="45"/>
      <c r="C1367" s="45"/>
      <c r="D1367" s="45"/>
      <c r="E1367" s="45"/>
      <c r="I1367" s="45"/>
      <c r="J1367" s="45"/>
    </row>
    <row r="1368" spans="1:10" s="46" customFormat="1" x14ac:dyDescent="0.45">
      <c r="A1368" s="45"/>
      <c r="B1368" s="45"/>
      <c r="C1368" s="45"/>
      <c r="D1368" s="45"/>
      <c r="E1368" s="45"/>
      <c r="I1368" s="45"/>
      <c r="J1368" s="45"/>
    </row>
    <row r="1369" spans="1:10" s="46" customFormat="1" x14ac:dyDescent="0.45">
      <c r="A1369" s="45"/>
      <c r="B1369" s="45"/>
      <c r="C1369" s="45"/>
      <c r="D1369" s="45"/>
      <c r="E1369" s="45"/>
      <c r="I1369" s="45"/>
      <c r="J1369" s="45"/>
    </row>
    <row r="1370" spans="1:10" s="46" customFormat="1" x14ac:dyDescent="0.45">
      <c r="A1370" s="45"/>
      <c r="B1370" s="45"/>
      <c r="C1370" s="45"/>
      <c r="D1370" s="45"/>
      <c r="E1370" s="45"/>
      <c r="I1370" s="45"/>
      <c r="J1370" s="45"/>
    </row>
    <row r="1371" spans="1:10" s="46" customFormat="1" x14ac:dyDescent="0.45">
      <c r="A1371" s="45"/>
      <c r="B1371" s="45"/>
      <c r="C1371" s="45"/>
      <c r="D1371" s="45"/>
      <c r="E1371" s="45"/>
      <c r="I1371" s="45"/>
      <c r="J1371" s="45"/>
    </row>
    <row r="1372" spans="1:10" s="46" customFormat="1" x14ac:dyDescent="0.45">
      <c r="A1372" s="45"/>
      <c r="B1372" s="45"/>
      <c r="C1372" s="45"/>
      <c r="D1372" s="45"/>
      <c r="E1372" s="45"/>
      <c r="I1372" s="45"/>
      <c r="J1372" s="45"/>
    </row>
    <row r="1373" spans="1:10" s="46" customFormat="1" x14ac:dyDescent="0.45">
      <c r="A1373" s="45"/>
      <c r="B1373" s="45"/>
      <c r="C1373" s="45"/>
      <c r="D1373" s="45"/>
      <c r="E1373" s="45"/>
      <c r="I1373" s="45"/>
      <c r="J1373" s="45"/>
    </row>
    <row r="1374" spans="1:10" s="46" customFormat="1" x14ac:dyDescent="0.45">
      <c r="A1374" s="45"/>
      <c r="B1374" s="45"/>
      <c r="C1374" s="45"/>
      <c r="D1374" s="45"/>
      <c r="E1374" s="45"/>
      <c r="I1374" s="45"/>
      <c r="J1374" s="45"/>
    </row>
    <row r="1375" spans="1:10" s="46" customFormat="1" x14ac:dyDescent="0.45">
      <c r="A1375" s="45"/>
      <c r="B1375" s="45"/>
      <c r="C1375" s="45"/>
      <c r="D1375" s="45"/>
      <c r="E1375" s="45"/>
      <c r="I1375" s="45"/>
      <c r="J1375" s="45"/>
    </row>
    <row r="1376" spans="1:10" s="46" customFormat="1" x14ac:dyDescent="0.45">
      <c r="A1376" s="45"/>
      <c r="B1376" s="45"/>
      <c r="C1376" s="45"/>
      <c r="D1376" s="45"/>
      <c r="E1376" s="45"/>
      <c r="I1376" s="45"/>
      <c r="J1376" s="45"/>
    </row>
    <row r="1377" spans="1:10" s="46" customFormat="1" x14ac:dyDescent="0.45">
      <c r="A1377" s="45"/>
      <c r="B1377" s="45"/>
      <c r="C1377" s="45"/>
      <c r="D1377" s="45"/>
      <c r="E1377" s="45"/>
      <c r="I1377" s="45"/>
      <c r="J1377" s="45"/>
    </row>
    <row r="1378" spans="1:10" s="46" customFormat="1" x14ac:dyDescent="0.45">
      <c r="A1378" s="45"/>
      <c r="B1378" s="45"/>
      <c r="C1378" s="45"/>
      <c r="D1378" s="45"/>
      <c r="E1378" s="45"/>
      <c r="I1378" s="45"/>
      <c r="J1378" s="45"/>
    </row>
    <row r="1379" spans="1:10" s="46" customFormat="1" x14ac:dyDescent="0.45">
      <c r="A1379" s="45"/>
      <c r="B1379" s="45"/>
      <c r="C1379" s="45"/>
      <c r="D1379" s="45"/>
      <c r="E1379" s="45"/>
      <c r="I1379" s="45"/>
      <c r="J1379" s="45"/>
    </row>
    <row r="1380" spans="1:10" s="46" customFormat="1" x14ac:dyDescent="0.45">
      <c r="A1380" s="45"/>
      <c r="B1380" s="45"/>
      <c r="C1380" s="45"/>
      <c r="D1380" s="45"/>
      <c r="E1380" s="45"/>
      <c r="I1380" s="45"/>
      <c r="J1380" s="45"/>
    </row>
    <row r="1381" spans="1:10" s="46" customFormat="1" x14ac:dyDescent="0.45">
      <c r="A1381" s="45"/>
      <c r="B1381" s="45"/>
      <c r="C1381" s="45"/>
      <c r="D1381" s="45"/>
      <c r="E1381" s="45"/>
      <c r="I1381" s="45"/>
      <c r="J1381" s="45"/>
    </row>
    <row r="1382" spans="1:10" s="46" customFormat="1" x14ac:dyDescent="0.45">
      <c r="A1382" s="45"/>
      <c r="B1382" s="45"/>
      <c r="C1382" s="45"/>
      <c r="D1382" s="45"/>
      <c r="E1382" s="45"/>
      <c r="I1382" s="45"/>
      <c r="J1382" s="45"/>
    </row>
    <row r="1383" spans="1:10" s="46" customFormat="1" x14ac:dyDescent="0.45">
      <c r="A1383" s="45"/>
      <c r="B1383" s="45"/>
      <c r="C1383" s="45"/>
      <c r="D1383" s="45"/>
      <c r="E1383" s="45"/>
      <c r="I1383" s="45"/>
      <c r="J1383" s="45"/>
    </row>
    <row r="1384" spans="1:10" s="46" customFormat="1" x14ac:dyDescent="0.45">
      <c r="A1384" s="45"/>
      <c r="B1384" s="45"/>
      <c r="C1384" s="45"/>
      <c r="D1384" s="45"/>
      <c r="E1384" s="45"/>
      <c r="I1384" s="45"/>
      <c r="J1384" s="45"/>
    </row>
    <row r="1385" spans="1:10" s="46" customFormat="1" x14ac:dyDescent="0.45">
      <c r="A1385" s="45"/>
      <c r="B1385" s="45"/>
      <c r="C1385" s="45"/>
      <c r="D1385" s="45"/>
      <c r="E1385" s="45"/>
      <c r="I1385" s="45"/>
      <c r="J1385" s="45"/>
    </row>
    <row r="1386" spans="1:10" s="46" customFormat="1" x14ac:dyDescent="0.45">
      <c r="A1386" s="45"/>
      <c r="B1386" s="45"/>
      <c r="C1386" s="45"/>
      <c r="D1386" s="45"/>
      <c r="E1386" s="45"/>
      <c r="I1386" s="45"/>
      <c r="J1386" s="45"/>
    </row>
    <row r="1387" spans="1:10" s="46" customFormat="1" x14ac:dyDescent="0.45">
      <c r="A1387" s="45"/>
      <c r="B1387" s="45"/>
      <c r="C1387" s="45"/>
      <c r="D1387" s="45"/>
      <c r="E1387" s="45"/>
      <c r="I1387" s="45"/>
      <c r="J1387" s="45"/>
    </row>
    <row r="1388" spans="1:10" s="46" customFormat="1" x14ac:dyDescent="0.45">
      <c r="A1388" s="45"/>
      <c r="B1388" s="45"/>
      <c r="C1388" s="45"/>
      <c r="D1388" s="45"/>
      <c r="E1388" s="45"/>
      <c r="I1388" s="45"/>
      <c r="J1388" s="45"/>
    </row>
    <row r="1389" spans="1:10" s="46" customFormat="1" x14ac:dyDescent="0.45">
      <c r="A1389" s="45"/>
      <c r="B1389" s="45"/>
      <c r="C1389" s="45"/>
      <c r="D1389" s="45"/>
      <c r="E1389" s="45"/>
      <c r="I1389" s="45"/>
      <c r="J1389" s="45"/>
    </row>
    <row r="1390" spans="1:10" s="46" customFormat="1" x14ac:dyDescent="0.45">
      <c r="A1390" s="45"/>
      <c r="B1390" s="45"/>
      <c r="C1390" s="45"/>
      <c r="D1390" s="45"/>
      <c r="E1390" s="45"/>
      <c r="I1390" s="45"/>
      <c r="J1390" s="45"/>
    </row>
    <row r="1391" spans="1:10" s="46" customFormat="1" x14ac:dyDescent="0.45">
      <c r="A1391" s="45"/>
      <c r="B1391" s="45"/>
      <c r="C1391" s="45"/>
      <c r="D1391" s="45"/>
      <c r="E1391" s="45"/>
      <c r="I1391" s="45"/>
      <c r="J1391" s="45"/>
    </row>
    <row r="1392" spans="1:10" s="46" customFormat="1" x14ac:dyDescent="0.45">
      <c r="A1392" s="45"/>
      <c r="B1392" s="45"/>
      <c r="C1392" s="45"/>
      <c r="D1392" s="45"/>
      <c r="E1392" s="45"/>
      <c r="I1392" s="45"/>
      <c r="J1392" s="45"/>
    </row>
    <row r="1393" spans="1:10" s="46" customFormat="1" x14ac:dyDescent="0.45">
      <c r="A1393" s="45"/>
      <c r="B1393" s="45"/>
      <c r="C1393" s="45"/>
      <c r="D1393" s="45"/>
      <c r="E1393" s="45"/>
      <c r="I1393" s="45"/>
      <c r="J1393" s="45"/>
    </row>
    <row r="1394" spans="1:10" s="46" customFormat="1" x14ac:dyDescent="0.45">
      <c r="A1394" s="45"/>
      <c r="B1394" s="45"/>
      <c r="C1394" s="45"/>
      <c r="D1394" s="45"/>
      <c r="E1394" s="45"/>
      <c r="I1394" s="45"/>
      <c r="J1394" s="45"/>
    </row>
    <row r="1395" spans="1:10" s="46" customFormat="1" x14ac:dyDescent="0.45">
      <c r="A1395" s="45"/>
      <c r="B1395" s="45"/>
      <c r="C1395" s="45"/>
      <c r="D1395" s="45"/>
      <c r="E1395" s="45"/>
      <c r="I1395" s="45"/>
      <c r="J1395" s="45"/>
    </row>
    <row r="1396" spans="1:10" s="46" customFormat="1" x14ac:dyDescent="0.45">
      <c r="A1396" s="45"/>
      <c r="B1396" s="45"/>
      <c r="C1396" s="45"/>
      <c r="D1396" s="45"/>
      <c r="E1396" s="45"/>
      <c r="I1396" s="45"/>
      <c r="J1396" s="45"/>
    </row>
    <row r="1397" spans="1:10" s="46" customFormat="1" x14ac:dyDescent="0.45">
      <c r="A1397" s="45"/>
      <c r="B1397" s="45"/>
      <c r="C1397" s="45"/>
      <c r="D1397" s="45"/>
      <c r="E1397" s="45"/>
      <c r="I1397" s="45"/>
      <c r="J1397" s="45"/>
    </row>
    <row r="1398" spans="1:10" s="46" customFormat="1" x14ac:dyDescent="0.45">
      <c r="A1398" s="45"/>
      <c r="B1398" s="45"/>
      <c r="C1398" s="45"/>
      <c r="D1398" s="45"/>
      <c r="E1398" s="45"/>
      <c r="I1398" s="45"/>
      <c r="J1398" s="45"/>
    </row>
    <row r="1399" spans="1:10" s="46" customFormat="1" x14ac:dyDescent="0.45">
      <c r="A1399" s="45"/>
      <c r="B1399" s="45"/>
      <c r="C1399" s="45"/>
      <c r="D1399" s="45"/>
      <c r="E1399" s="45"/>
      <c r="I1399" s="45"/>
      <c r="J1399" s="45"/>
    </row>
    <row r="1400" spans="1:10" s="46" customFormat="1" x14ac:dyDescent="0.45">
      <c r="A1400" s="45"/>
      <c r="B1400" s="45"/>
      <c r="C1400" s="45"/>
      <c r="D1400" s="45"/>
      <c r="E1400" s="45"/>
      <c r="I1400" s="45"/>
      <c r="J1400" s="45"/>
    </row>
    <row r="1401" spans="1:10" s="46" customFormat="1" x14ac:dyDescent="0.45">
      <c r="A1401" s="45"/>
      <c r="B1401" s="45"/>
      <c r="C1401" s="45"/>
      <c r="D1401" s="45"/>
      <c r="E1401" s="45"/>
      <c r="I1401" s="45"/>
      <c r="J1401" s="45"/>
    </row>
    <row r="1402" spans="1:10" s="46" customFormat="1" x14ac:dyDescent="0.45">
      <c r="A1402" s="45"/>
      <c r="B1402" s="45"/>
      <c r="C1402" s="45"/>
      <c r="D1402" s="45"/>
      <c r="E1402" s="45"/>
      <c r="I1402" s="45"/>
      <c r="J1402" s="45"/>
    </row>
    <row r="1403" spans="1:10" s="46" customFormat="1" x14ac:dyDescent="0.45">
      <c r="A1403" s="45"/>
      <c r="B1403" s="45"/>
      <c r="C1403" s="45"/>
      <c r="D1403" s="45"/>
      <c r="E1403" s="45"/>
      <c r="I1403" s="45"/>
      <c r="J1403" s="45"/>
    </row>
    <row r="1404" spans="1:10" s="46" customFormat="1" x14ac:dyDescent="0.45">
      <c r="A1404" s="45"/>
      <c r="B1404" s="45"/>
      <c r="C1404" s="45"/>
      <c r="D1404" s="45"/>
      <c r="E1404" s="45"/>
      <c r="I1404" s="45"/>
      <c r="J1404" s="45"/>
    </row>
    <row r="1405" spans="1:10" s="46" customFormat="1" x14ac:dyDescent="0.45">
      <c r="A1405" s="45"/>
      <c r="B1405" s="45"/>
      <c r="C1405" s="45"/>
      <c r="D1405" s="45"/>
      <c r="E1405" s="45"/>
      <c r="I1405" s="45"/>
      <c r="J1405" s="45"/>
    </row>
    <row r="1406" spans="1:10" s="46" customFormat="1" x14ac:dyDescent="0.45">
      <c r="A1406" s="45"/>
      <c r="B1406" s="45"/>
      <c r="C1406" s="45"/>
      <c r="D1406" s="45"/>
      <c r="E1406" s="45"/>
      <c r="I1406" s="45"/>
      <c r="J1406" s="45"/>
    </row>
    <row r="1407" spans="1:10" s="46" customFormat="1" x14ac:dyDescent="0.45">
      <c r="A1407" s="45"/>
      <c r="B1407" s="45"/>
      <c r="C1407" s="45"/>
      <c r="D1407" s="45"/>
      <c r="E1407" s="45"/>
      <c r="I1407" s="45"/>
      <c r="J1407" s="45"/>
    </row>
    <row r="1408" spans="1:10" s="46" customFormat="1" x14ac:dyDescent="0.45">
      <c r="A1408" s="45"/>
      <c r="B1408" s="45"/>
      <c r="C1408" s="45"/>
      <c r="D1408" s="45"/>
      <c r="E1408" s="45"/>
      <c r="I1408" s="45"/>
      <c r="J1408" s="45"/>
    </row>
    <row r="1409" spans="1:10" s="46" customFormat="1" x14ac:dyDescent="0.45">
      <c r="A1409" s="45"/>
      <c r="B1409" s="45"/>
      <c r="C1409" s="45"/>
      <c r="D1409" s="45"/>
      <c r="E1409" s="45"/>
      <c r="I1409" s="45"/>
      <c r="J1409" s="45"/>
    </row>
    <row r="1410" spans="1:10" s="46" customFormat="1" x14ac:dyDescent="0.45">
      <c r="A1410" s="45"/>
      <c r="B1410" s="45"/>
      <c r="C1410" s="45"/>
      <c r="D1410" s="45"/>
      <c r="E1410" s="45"/>
      <c r="I1410" s="45"/>
      <c r="J1410" s="45"/>
    </row>
    <row r="1411" spans="1:10" s="46" customFormat="1" x14ac:dyDescent="0.45">
      <c r="A1411" s="45"/>
      <c r="B1411" s="45"/>
      <c r="C1411" s="45"/>
      <c r="D1411" s="45"/>
      <c r="E1411" s="45"/>
      <c r="I1411" s="45"/>
      <c r="J1411" s="45"/>
    </row>
    <row r="1412" spans="1:10" s="46" customFormat="1" x14ac:dyDescent="0.45">
      <c r="A1412" s="45"/>
      <c r="B1412" s="45"/>
      <c r="C1412" s="45"/>
      <c r="D1412" s="45"/>
      <c r="E1412" s="45"/>
      <c r="I1412" s="45"/>
      <c r="J1412" s="45"/>
    </row>
    <row r="1413" spans="1:10" s="46" customFormat="1" x14ac:dyDescent="0.45">
      <c r="A1413" s="45"/>
      <c r="B1413" s="45"/>
      <c r="C1413" s="45"/>
      <c r="D1413" s="45"/>
      <c r="E1413" s="45"/>
      <c r="I1413" s="45"/>
      <c r="J1413" s="45"/>
    </row>
    <row r="1414" spans="1:10" s="46" customFormat="1" x14ac:dyDescent="0.45">
      <c r="A1414" s="45"/>
      <c r="B1414" s="45"/>
      <c r="C1414" s="45"/>
      <c r="D1414" s="45"/>
      <c r="E1414" s="45"/>
      <c r="I1414" s="45"/>
      <c r="J1414" s="45"/>
    </row>
    <row r="1415" spans="1:10" s="46" customFormat="1" x14ac:dyDescent="0.45">
      <c r="A1415" s="45"/>
      <c r="B1415" s="45"/>
      <c r="C1415" s="45"/>
      <c r="D1415" s="45"/>
      <c r="E1415" s="45"/>
      <c r="I1415" s="45"/>
      <c r="J1415" s="45"/>
    </row>
    <row r="1416" spans="1:10" s="46" customFormat="1" x14ac:dyDescent="0.45">
      <c r="A1416" s="45"/>
      <c r="B1416" s="45"/>
      <c r="C1416" s="45"/>
      <c r="D1416" s="45"/>
      <c r="E1416" s="45"/>
      <c r="I1416" s="45"/>
      <c r="J1416" s="45"/>
    </row>
    <row r="1417" spans="1:10" s="46" customFormat="1" x14ac:dyDescent="0.45">
      <c r="A1417" s="45"/>
      <c r="B1417" s="45"/>
      <c r="C1417" s="45"/>
      <c r="D1417" s="45"/>
      <c r="E1417" s="45"/>
      <c r="I1417" s="45"/>
      <c r="J1417" s="45"/>
    </row>
    <row r="1418" spans="1:10" s="46" customFormat="1" x14ac:dyDescent="0.45">
      <c r="A1418" s="45"/>
      <c r="B1418" s="45"/>
      <c r="C1418" s="45"/>
      <c r="D1418" s="45"/>
      <c r="E1418" s="45"/>
      <c r="I1418" s="45"/>
      <c r="J1418" s="45"/>
    </row>
    <row r="1419" spans="1:10" s="46" customFormat="1" x14ac:dyDescent="0.45">
      <c r="A1419" s="45"/>
      <c r="B1419" s="45"/>
      <c r="C1419" s="45"/>
      <c r="D1419" s="45"/>
      <c r="E1419" s="45"/>
      <c r="I1419" s="45"/>
      <c r="J1419" s="45"/>
    </row>
    <row r="1420" spans="1:10" s="46" customFormat="1" x14ac:dyDescent="0.45">
      <c r="A1420" s="45"/>
      <c r="B1420" s="45"/>
      <c r="C1420" s="45"/>
      <c r="D1420" s="45"/>
      <c r="E1420" s="45"/>
      <c r="I1420" s="45"/>
      <c r="J1420" s="45"/>
    </row>
    <row r="1421" spans="1:10" s="46" customFormat="1" x14ac:dyDescent="0.45">
      <c r="A1421" s="45"/>
      <c r="B1421" s="45"/>
      <c r="C1421" s="45"/>
      <c r="D1421" s="45"/>
      <c r="E1421" s="45"/>
      <c r="I1421" s="45"/>
      <c r="J1421" s="45"/>
    </row>
    <row r="1422" spans="1:10" s="46" customFormat="1" x14ac:dyDescent="0.45">
      <c r="A1422" s="45"/>
      <c r="B1422" s="45"/>
      <c r="C1422" s="45"/>
      <c r="D1422" s="45"/>
      <c r="E1422" s="45"/>
      <c r="I1422" s="45"/>
      <c r="J1422" s="45"/>
    </row>
    <row r="1423" spans="1:10" s="46" customFormat="1" x14ac:dyDescent="0.45">
      <c r="A1423" s="45"/>
      <c r="B1423" s="45"/>
      <c r="C1423" s="45"/>
      <c r="D1423" s="45"/>
      <c r="E1423" s="45"/>
      <c r="I1423" s="45"/>
      <c r="J1423" s="45"/>
    </row>
    <row r="1424" spans="1:10" s="46" customFormat="1" x14ac:dyDescent="0.45">
      <c r="A1424" s="45"/>
      <c r="B1424" s="45"/>
      <c r="C1424" s="45"/>
      <c r="D1424" s="45"/>
      <c r="E1424" s="45"/>
      <c r="I1424" s="45"/>
      <c r="J1424" s="45"/>
    </row>
    <row r="1425" spans="1:10" s="46" customFormat="1" x14ac:dyDescent="0.45">
      <c r="A1425" s="45"/>
      <c r="B1425" s="45"/>
      <c r="C1425" s="45"/>
      <c r="D1425" s="45"/>
      <c r="E1425" s="45"/>
      <c r="I1425" s="45"/>
      <c r="J1425" s="45"/>
    </row>
    <row r="1426" spans="1:10" s="46" customFormat="1" x14ac:dyDescent="0.45">
      <c r="A1426" s="45"/>
      <c r="B1426" s="45"/>
      <c r="C1426" s="45"/>
      <c r="D1426" s="45"/>
      <c r="E1426" s="45"/>
      <c r="I1426" s="45"/>
      <c r="J1426" s="45"/>
    </row>
    <row r="1427" spans="1:10" s="46" customFormat="1" x14ac:dyDescent="0.45">
      <c r="A1427" s="45"/>
      <c r="B1427" s="45"/>
      <c r="C1427" s="45"/>
      <c r="D1427" s="45"/>
      <c r="E1427" s="45"/>
      <c r="I1427" s="45"/>
      <c r="J1427" s="45"/>
    </row>
    <row r="1428" spans="1:10" s="46" customFormat="1" x14ac:dyDescent="0.45">
      <c r="A1428" s="45"/>
      <c r="B1428" s="45"/>
      <c r="C1428" s="45"/>
      <c r="D1428" s="45"/>
      <c r="E1428" s="45"/>
      <c r="I1428" s="45"/>
      <c r="J1428" s="45"/>
    </row>
    <row r="1429" spans="1:10" s="46" customFormat="1" x14ac:dyDescent="0.45">
      <c r="A1429" s="45"/>
      <c r="B1429" s="45"/>
      <c r="C1429" s="45"/>
      <c r="D1429" s="45"/>
      <c r="E1429" s="45"/>
      <c r="I1429" s="45"/>
      <c r="J1429" s="45"/>
    </row>
    <row r="1430" spans="1:10" s="46" customFormat="1" x14ac:dyDescent="0.45">
      <c r="A1430" s="45"/>
      <c r="B1430" s="45"/>
      <c r="C1430" s="45"/>
      <c r="D1430" s="45"/>
      <c r="E1430" s="45"/>
      <c r="I1430" s="45"/>
      <c r="J1430" s="45"/>
    </row>
    <row r="1431" spans="1:10" s="46" customFormat="1" x14ac:dyDescent="0.45">
      <c r="A1431" s="45"/>
      <c r="B1431" s="45"/>
      <c r="C1431" s="45"/>
      <c r="D1431" s="45"/>
      <c r="E1431" s="45"/>
      <c r="I1431" s="45"/>
      <c r="J1431" s="45"/>
    </row>
    <row r="1432" spans="1:10" s="46" customFormat="1" x14ac:dyDescent="0.45">
      <c r="A1432" s="45"/>
      <c r="B1432" s="45"/>
      <c r="C1432" s="45"/>
      <c r="D1432" s="45"/>
      <c r="E1432" s="45"/>
      <c r="I1432" s="45"/>
      <c r="J1432" s="45"/>
    </row>
    <row r="1433" spans="1:10" s="46" customFormat="1" x14ac:dyDescent="0.45">
      <c r="A1433" s="45"/>
      <c r="B1433" s="45"/>
      <c r="C1433" s="45"/>
      <c r="D1433" s="45"/>
      <c r="E1433" s="45"/>
      <c r="I1433" s="45"/>
      <c r="J1433" s="45"/>
    </row>
    <row r="1434" spans="1:10" s="46" customFormat="1" x14ac:dyDescent="0.45">
      <c r="A1434" s="45"/>
      <c r="B1434" s="45"/>
      <c r="C1434" s="45"/>
      <c r="D1434" s="45"/>
      <c r="E1434" s="45"/>
      <c r="I1434" s="45"/>
      <c r="J1434" s="45"/>
    </row>
    <row r="1435" spans="1:10" s="46" customFormat="1" x14ac:dyDescent="0.45">
      <c r="A1435" s="45"/>
      <c r="B1435" s="45"/>
      <c r="C1435" s="45"/>
      <c r="D1435" s="45"/>
      <c r="E1435" s="45"/>
      <c r="I1435" s="45"/>
      <c r="J1435" s="45"/>
    </row>
    <row r="1436" spans="1:10" s="46" customFormat="1" x14ac:dyDescent="0.45">
      <c r="A1436" s="45"/>
      <c r="B1436" s="45"/>
      <c r="C1436" s="45"/>
      <c r="D1436" s="45"/>
      <c r="E1436" s="45"/>
      <c r="I1436" s="45"/>
      <c r="J1436" s="45"/>
    </row>
    <row r="1437" spans="1:10" s="46" customFormat="1" x14ac:dyDescent="0.45">
      <c r="A1437" s="45"/>
      <c r="B1437" s="45"/>
      <c r="C1437" s="45"/>
      <c r="D1437" s="45"/>
      <c r="E1437" s="45"/>
      <c r="I1437" s="45"/>
      <c r="J1437" s="45"/>
    </row>
    <row r="1438" spans="1:10" s="46" customFormat="1" x14ac:dyDescent="0.45">
      <c r="A1438" s="45"/>
      <c r="B1438" s="45"/>
      <c r="C1438" s="45"/>
      <c r="D1438" s="45"/>
      <c r="E1438" s="45"/>
      <c r="I1438" s="45"/>
      <c r="J1438" s="45"/>
    </row>
    <row r="1439" spans="1:10" s="46" customFormat="1" x14ac:dyDescent="0.45">
      <c r="A1439" s="45"/>
      <c r="B1439" s="45"/>
      <c r="C1439" s="45"/>
      <c r="D1439" s="45"/>
      <c r="E1439" s="45"/>
      <c r="I1439" s="45"/>
      <c r="J1439" s="45"/>
    </row>
    <row r="1440" spans="1:10" s="46" customFormat="1" x14ac:dyDescent="0.45">
      <c r="A1440" s="45"/>
      <c r="B1440" s="45"/>
      <c r="C1440" s="45"/>
      <c r="D1440" s="45"/>
      <c r="E1440" s="45"/>
      <c r="I1440" s="45"/>
      <c r="J1440" s="45"/>
    </row>
    <row r="1441" spans="1:10" s="46" customFormat="1" x14ac:dyDescent="0.45">
      <c r="A1441" s="45"/>
      <c r="B1441" s="45"/>
      <c r="C1441" s="45"/>
      <c r="D1441" s="45"/>
      <c r="E1441" s="45"/>
      <c r="I1441" s="45"/>
      <c r="J1441" s="45"/>
    </row>
    <row r="1442" spans="1:10" s="46" customFormat="1" x14ac:dyDescent="0.45">
      <c r="A1442" s="45"/>
      <c r="B1442" s="45"/>
      <c r="C1442" s="45"/>
      <c r="D1442" s="45"/>
      <c r="E1442" s="45"/>
      <c r="I1442" s="45"/>
      <c r="J1442" s="45"/>
    </row>
    <row r="1443" spans="1:10" s="46" customFormat="1" x14ac:dyDescent="0.45">
      <c r="A1443" s="45"/>
      <c r="B1443" s="45"/>
      <c r="C1443" s="45"/>
      <c r="D1443" s="45"/>
      <c r="E1443" s="45"/>
      <c r="I1443" s="45"/>
      <c r="J1443" s="45"/>
    </row>
    <row r="1444" spans="1:10" s="46" customFormat="1" x14ac:dyDescent="0.45">
      <c r="A1444" s="45"/>
      <c r="B1444" s="45"/>
      <c r="C1444" s="45"/>
      <c r="D1444" s="45"/>
      <c r="E1444" s="45"/>
      <c r="I1444" s="45"/>
      <c r="J1444" s="45"/>
    </row>
    <row r="1445" spans="1:10" s="46" customFormat="1" x14ac:dyDescent="0.45">
      <c r="A1445" s="45"/>
      <c r="B1445" s="45"/>
      <c r="C1445" s="45"/>
      <c r="D1445" s="45"/>
      <c r="E1445" s="45"/>
      <c r="I1445" s="45"/>
      <c r="J1445" s="45"/>
    </row>
    <row r="1446" spans="1:10" s="46" customFormat="1" x14ac:dyDescent="0.45">
      <c r="A1446" s="45"/>
      <c r="B1446" s="45"/>
      <c r="C1446" s="45"/>
      <c r="D1446" s="45"/>
      <c r="E1446" s="45"/>
      <c r="I1446" s="45"/>
      <c r="J1446" s="45"/>
    </row>
    <row r="1447" spans="1:10" s="46" customFormat="1" x14ac:dyDescent="0.45">
      <c r="A1447" s="45"/>
      <c r="B1447" s="45"/>
      <c r="C1447" s="45"/>
      <c r="D1447" s="45"/>
      <c r="E1447" s="45"/>
      <c r="I1447" s="45"/>
      <c r="J1447" s="45"/>
    </row>
    <row r="1448" spans="1:10" s="46" customFormat="1" x14ac:dyDescent="0.45">
      <c r="A1448" s="45"/>
      <c r="B1448" s="45"/>
      <c r="C1448" s="45"/>
      <c r="D1448" s="45"/>
      <c r="E1448" s="45"/>
      <c r="I1448" s="45"/>
      <c r="J1448" s="45"/>
    </row>
    <row r="1449" spans="1:10" s="46" customFormat="1" x14ac:dyDescent="0.45">
      <c r="A1449" s="45"/>
      <c r="B1449" s="45"/>
      <c r="C1449" s="45"/>
      <c r="D1449" s="45"/>
      <c r="E1449" s="45"/>
      <c r="I1449" s="45"/>
      <c r="J1449" s="45"/>
    </row>
    <row r="1450" spans="1:10" s="46" customFormat="1" x14ac:dyDescent="0.45">
      <c r="A1450" s="45"/>
      <c r="B1450" s="45"/>
      <c r="C1450" s="45"/>
      <c r="D1450" s="45"/>
      <c r="E1450" s="45"/>
      <c r="I1450" s="45"/>
      <c r="J1450" s="45"/>
    </row>
    <row r="1451" spans="1:10" s="46" customFormat="1" x14ac:dyDescent="0.45">
      <c r="A1451" s="45"/>
      <c r="B1451" s="45"/>
      <c r="C1451" s="45"/>
      <c r="D1451" s="45"/>
      <c r="E1451" s="45"/>
      <c r="I1451" s="45"/>
      <c r="J1451" s="45"/>
    </row>
    <row r="1452" spans="1:10" s="46" customFormat="1" x14ac:dyDescent="0.45">
      <c r="A1452" s="45"/>
      <c r="B1452" s="45"/>
      <c r="C1452" s="45"/>
      <c r="D1452" s="45"/>
      <c r="E1452" s="45"/>
      <c r="I1452" s="45"/>
      <c r="J1452" s="45"/>
    </row>
    <row r="1453" spans="1:10" s="46" customFormat="1" x14ac:dyDescent="0.45">
      <c r="A1453" s="45"/>
      <c r="B1453" s="45"/>
      <c r="C1453" s="45"/>
      <c r="D1453" s="45"/>
      <c r="E1453" s="45"/>
      <c r="I1453" s="45"/>
      <c r="J1453" s="45"/>
    </row>
    <row r="1454" spans="1:10" s="46" customFormat="1" x14ac:dyDescent="0.45">
      <c r="A1454" s="45"/>
      <c r="B1454" s="45"/>
      <c r="C1454" s="45"/>
      <c r="D1454" s="45"/>
      <c r="E1454" s="45"/>
      <c r="I1454" s="45"/>
      <c r="J1454" s="45"/>
    </row>
    <row r="1455" spans="1:10" s="46" customFormat="1" x14ac:dyDescent="0.45">
      <c r="A1455" s="45"/>
      <c r="B1455" s="45"/>
      <c r="C1455" s="45"/>
      <c r="D1455" s="45"/>
      <c r="E1455" s="45"/>
      <c r="I1455" s="45"/>
      <c r="J1455" s="45"/>
    </row>
    <row r="1456" spans="1:10" s="46" customFormat="1" x14ac:dyDescent="0.45">
      <c r="A1456" s="45"/>
      <c r="B1456" s="45"/>
      <c r="C1456" s="45"/>
      <c r="D1456" s="45"/>
      <c r="E1456" s="45"/>
      <c r="I1456" s="45"/>
      <c r="J1456" s="45"/>
    </row>
    <row r="1457" spans="1:10" s="46" customFormat="1" x14ac:dyDescent="0.45">
      <c r="A1457" s="45"/>
      <c r="B1457" s="45"/>
      <c r="C1457" s="45"/>
      <c r="D1457" s="45"/>
      <c r="E1457" s="45"/>
      <c r="I1457" s="45"/>
      <c r="J1457" s="45"/>
    </row>
    <row r="1458" spans="1:10" s="46" customFormat="1" x14ac:dyDescent="0.45">
      <c r="A1458" s="45"/>
      <c r="B1458" s="45"/>
      <c r="C1458" s="45"/>
      <c r="D1458" s="45"/>
      <c r="E1458" s="45"/>
      <c r="I1458" s="45"/>
      <c r="J1458" s="45"/>
    </row>
    <row r="1459" spans="1:10" s="46" customFormat="1" x14ac:dyDescent="0.45">
      <c r="A1459" s="45"/>
      <c r="B1459" s="45"/>
      <c r="C1459" s="45"/>
      <c r="D1459" s="45"/>
      <c r="E1459" s="45"/>
      <c r="I1459" s="45"/>
      <c r="J1459" s="45"/>
    </row>
    <row r="1460" spans="1:10" s="46" customFormat="1" x14ac:dyDescent="0.45">
      <c r="A1460" s="45"/>
      <c r="B1460" s="45"/>
      <c r="C1460" s="45"/>
      <c r="D1460" s="45"/>
      <c r="E1460" s="45"/>
      <c r="I1460" s="45"/>
      <c r="J1460" s="45"/>
    </row>
    <row r="1461" spans="1:10" s="46" customFormat="1" x14ac:dyDescent="0.45">
      <c r="A1461" s="45"/>
      <c r="B1461" s="45"/>
      <c r="C1461" s="45"/>
      <c r="D1461" s="45"/>
      <c r="E1461" s="45"/>
      <c r="I1461" s="45"/>
      <c r="J1461" s="45"/>
    </row>
    <row r="1462" spans="1:10" s="46" customFormat="1" x14ac:dyDescent="0.45">
      <c r="A1462" s="45"/>
      <c r="B1462" s="45"/>
      <c r="C1462" s="45"/>
      <c r="D1462" s="45"/>
      <c r="E1462" s="45"/>
      <c r="I1462" s="45"/>
      <c r="J1462" s="45"/>
    </row>
    <row r="1463" spans="1:10" s="46" customFormat="1" x14ac:dyDescent="0.45">
      <c r="A1463" s="45"/>
      <c r="B1463" s="45"/>
      <c r="C1463" s="45"/>
      <c r="D1463" s="45"/>
      <c r="E1463" s="45"/>
      <c r="I1463" s="45"/>
      <c r="J1463" s="45"/>
    </row>
    <row r="1464" spans="1:10" s="46" customFormat="1" x14ac:dyDescent="0.45">
      <c r="A1464" s="45"/>
      <c r="B1464" s="45"/>
      <c r="C1464" s="45"/>
      <c r="D1464" s="45"/>
      <c r="E1464" s="45"/>
      <c r="I1464" s="45"/>
      <c r="J1464" s="45"/>
    </row>
    <row r="1465" spans="1:10" s="46" customFormat="1" x14ac:dyDescent="0.45">
      <c r="A1465" s="45"/>
      <c r="B1465" s="45"/>
      <c r="C1465" s="45"/>
      <c r="D1465" s="45"/>
      <c r="E1465" s="45"/>
      <c r="I1465" s="45"/>
      <c r="J1465" s="45"/>
    </row>
    <row r="1466" spans="1:10" s="46" customFormat="1" x14ac:dyDescent="0.45">
      <c r="A1466" s="45"/>
      <c r="B1466" s="45"/>
      <c r="C1466" s="45"/>
      <c r="D1466" s="45"/>
      <c r="E1466" s="45"/>
      <c r="I1466" s="45"/>
      <c r="J1466" s="45"/>
    </row>
    <row r="1467" spans="1:10" s="46" customFormat="1" x14ac:dyDescent="0.45">
      <c r="A1467" s="45"/>
      <c r="B1467" s="45"/>
      <c r="C1467" s="45"/>
      <c r="D1467" s="45"/>
      <c r="E1467" s="45"/>
      <c r="I1467" s="45"/>
      <c r="J1467" s="45"/>
    </row>
    <row r="1468" spans="1:10" s="46" customFormat="1" x14ac:dyDescent="0.45">
      <c r="A1468" s="45"/>
      <c r="B1468" s="45"/>
      <c r="C1468" s="45"/>
      <c r="D1468" s="45"/>
      <c r="E1468" s="45"/>
      <c r="I1468" s="45"/>
      <c r="J1468" s="45"/>
    </row>
    <row r="1469" spans="1:10" s="46" customFormat="1" x14ac:dyDescent="0.45">
      <c r="A1469" s="45"/>
      <c r="B1469" s="45"/>
      <c r="C1469" s="45"/>
      <c r="D1469" s="45"/>
      <c r="E1469" s="45"/>
      <c r="I1469" s="45"/>
      <c r="J1469" s="45"/>
    </row>
    <row r="1470" spans="1:10" s="46" customFormat="1" x14ac:dyDescent="0.45">
      <c r="A1470" s="45"/>
      <c r="B1470" s="45"/>
      <c r="C1470" s="45"/>
      <c r="D1470" s="45"/>
      <c r="E1470" s="45"/>
      <c r="I1470" s="45"/>
      <c r="J1470" s="45"/>
    </row>
    <row r="1471" spans="1:10" s="46" customFormat="1" x14ac:dyDescent="0.45">
      <c r="A1471" s="45"/>
      <c r="B1471" s="45"/>
      <c r="C1471" s="45"/>
      <c r="D1471" s="45"/>
      <c r="E1471" s="45"/>
      <c r="I1471" s="45"/>
      <c r="J1471" s="45"/>
    </row>
    <row r="1472" spans="1:10" s="46" customFormat="1" x14ac:dyDescent="0.45">
      <c r="A1472" s="45"/>
      <c r="B1472" s="45"/>
      <c r="C1472" s="45"/>
      <c r="D1472" s="45"/>
      <c r="E1472" s="45"/>
      <c r="I1472" s="45"/>
      <c r="J1472" s="45"/>
    </row>
    <row r="1473" spans="1:10" s="46" customFormat="1" x14ac:dyDescent="0.45">
      <c r="A1473" s="45"/>
      <c r="B1473" s="45"/>
      <c r="C1473" s="45"/>
      <c r="D1473" s="45"/>
      <c r="E1473" s="45"/>
      <c r="I1473" s="45"/>
      <c r="J1473" s="45"/>
    </row>
    <row r="1474" spans="1:10" s="46" customFormat="1" x14ac:dyDescent="0.45">
      <c r="A1474" s="45"/>
      <c r="B1474" s="45"/>
      <c r="C1474" s="45"/>
      <c r="D1474" s="45"/>
      <c r="E1474" s="45"/>
      <c r="I1474" s="45"/>
      <c r="J1474" s="45"/>
    </row>
    <row r="1475" spans="1:10" s="46" customFormat="1" x14ac:dyDescent="0.45">
      <c r="A1475" s="45"/>
      <c r="B1475" s="45"/>
      <c r="C1475" s="45"/>
      <c r="D1475" s="45"/>
      <c r="E1475" s="45"/>
      <c r="I1475" s="45"/>
      <c r="J1475" s="45"/>
    </row>
    <row r="1476" spans="1:10" s="46" customFormat="1" x14ac:dyDescent="0.45">
      <c r="A1476" s="45"/>
      <c r="B1476" s="45"/>
      <c r="C1476" s="45"/>
      <c r="D1476" s="45"/>
      <c r="E1476" s="45"/>
      <c r="I1476" s="45"/>
      <c r="J1476" s="45"/>
    </row>
    <row r="1477" spans="1:10" s="46" customFormat="1" x14ac:dyDescent="0.45">
      <c r="A1477" s="45"/>
      <c r="B1477" s="45"/>
      <c r="C1477" s="45"/>
      <c r="D1477" s="45"/>
      <c r="E1477" s="45"/>
      <c r="I1477" s="45"/>
      <c r="J1477" s="45"/>
    </row>
    <row r="1478" spans="1:10" s="46" customFormat="1" x14ac:dyDescent="0.45">
      <c r="A1478" s="45"/>
      <c r="B1478" s="45"/>
      <c r="C1478" s="45"/>
      <c r="D1478" s="45"/>
      <c r="E1478" s="45"/>
      <c r="I1478" s="45"/>
      <c r="J1478" s="45"/>
    </row>
    <row r="1479" spans="1:10" s="46" customFormat="1" x14ac:dyDescent="0.45">
      <c r="A1479" s="45"/>
      <c r="B1479" s="45"/>
      <c r="C1479" s="45"/>
      <c r="D1479" s="45"/>
      <c r="E1479" s="45"/>
      <c r="I1479" s="45"/>
      <c r="J1479" s="45"/>
    </row>
    <row r="1480" spans="1:10" s="46" customFormat="1" x14ac:dyDescent="0.45">
      <c r="A1480" s="45"/>
      <c r="B1480" s="45"/>
      <c r="C1480" s="45"/>
      <c r="D1480" s="45"/>
      <c r="E1480" s="45"/>
      <c r="I1480" s="45"/>
      <c r="J1480" s="45"/>
    </row>
    <row r="1481" spans="1:10" s="46" customFormat="1" x14ac:dyDescent="0.45">
      <c r="A1481" s="45"/>
      <c r="B1481" s="45"/>
      <c r="C1481" s="45"/>
      <c r="D1481" s="45"/>
      <c r="E1481" s="45"/>
      <c r="I1481" s="45"/>
      <c r="J1481" s="45"/>
    </row>
    <row r="1482" spans="1:10" s="46" customFormat="1" x14ac:dyDescent="0.45">
      <c r="A1482" s="45"/>
      <c r="B1482" s="45"/>
      <c r="C1482" s="45"/>
      <c r="D1482" s="45"/>
      <c r="E1482" s="45"/>
      <c r="I1482" s="45"/>
      <c r="J1482" s="45"/>
    </row>
    <row r="1483" spans="1:10" s="46" customFormat="1" x14ac:dyDescent="0.45">
      <c r="A1483" s="45"/>
      <c r="B1483" s="45"/>
      <c r="C1483" s="45"/>
      <c r="D1483" s="45"/>
      <c r="E1483" s="45"/>
      <c r="I1483" s="45"/>
      <c r="J1483" s="45"/>
    </row>
    <row r="1484" spans="1:10" s="46" customFormat="1" x14ac:dyDescent="0.45">
      <c r="A1484" s="45"/>
      <c r="B1484" s="45"/>
      <c r="C1484" s="45"/>
      <c r="D1484" s="45"/>
      <c r="E1484" s="45"/>
      <c r="I1484" s="45"/>
      <c r="J1484" s="45"/>
    </row>
    <row r="1485" spans="1:10" s="46" customFormat="1" x14ac:dyDescent="0.45">
      <c r="A1485" s="45"/>
      <c r="B1485" s="45"/>
      <c r="C1485" s="45"/>
      <c r="D1485" s="45"/>
      <c r="E1485" s="45"/>
      <c r="I1485" s="45"/>
      <c r="J1485" s="45"/>
    </row>
    <row r="1486" spans="1:10" s="46" customFormat="1" x14ac:dyDescent="0.45">
      <c r="A1486" s="45"/>
      <c r="B1486" s="45"/>
      <c r="C1486" s="45"/>
      <c r="D1486" s="45"/>
      <c r="E1486" s="45"/>
      <c r="I1486" s="45"/>
      <c r="J1486" s="45"/>
    </row>
    <row r="1487" spans="1:10" s="46" customFormat="1" x14ac:dyDescent="0.45">
      <c r="A1487" s="45"/>
      <c r="B1487" s="45"/>
      <c r="C1487" s="45"/>
      <c r="D1487" s="45"/>
      <c r="E1487" s="45"/>
      <c r="I1487" s="45"/>
      <c r="J1487" s="45"/>
    </row>
    <row r="1488" spans="1:10" s="46" customFormat="1" x14ac:dyDescent="0.45">
      <c r="A1488" s="45"/>
      <c r="B1488" s="45"/>
      <c r="C1488" s="45"/>
      <c r="D1488" s="45"/>
      <c r="E1488" s="45"/>
      <c r="I1488" s="45"/>
      <c r="J1488" s="45"/>
    </row>
    <row r="1489" spans="1:10" s="46" customFormat="1" x14ac:dyDescent="0.45">
      <c r="A1489" s="45"/>
      <c r="B1489" s="45"/>
      <c r="C1489" s="45"/>
      <c r="D1489" s="45"/>
      <c r="E1489" s="45"/>
      <c r="I1489" s="45"/>
      <c r="J1489" s="45"/>
    </row>
    <row r="1490" spans="1:10" s="46" customFormat="1" x14ac:dyDescent="0.45">
      <c r="A1490" s="45"/>
      <c r="B1490" s="45"/>
      <c r="C1490" s="45"/>
      <c r="D1490" s="45"/>
      <c r="E1490" s="45"/>
      <c r="I1490" s="45"/>
      <c r="J1490" s="45"/>
    </row>
    <row r="1491" spans="1:10" s="46" customFormat="1" x14ac:dyDescent="0.45">
      <c r="A1491" s="45"/>
      <c r="B1491" s="45"/>
      <c r="C1491" s="45"/>
      <c r="D1491" s="45"/>
      <c r="E1491" s="45"/>
      <c r="I1491" s="45"/>
      <c r="J1491" s="45"/>
    </row>
    <row r="1492" spans="1:10" s="46" customFormat="1" x14ac:dyDescent="0.45">
      <c r="A1492" s="45"/>
      <c r="B1492" s="45"/>
      <c r="C1492" s="45"/>
      <c r="D1492" s="45"/>
      <c r="E1492" s="45"/>
      <c r="I1492" s="45"/>
      <c r="J1492" s="45"/>
    </row>
    <row r="1493" spans="1:10" s="46" customFormat="1" x14ac:dyDescent="0.45">
      <c r="A1493" s="45"/>
      <c r="B1493" s="45"/>
      <c r="C1493" s="45"/>
      <c r="D1493" s="45"/>
      <c r="E1493" s="45"/>
      <c r="I1493" s="45"/>
      <c r="J1493" s="45"/>
    </row>
    <row r="1494" spans="1:10" s="46" customFormat="1" x14ac:dyDescent="0.45">
      <c r="A1494" s="45"/>
      <c r="B1494" s="45"/>
      <c r="C1494" s="45"/>
      <c r="D1494" s="45"/>
      <c r="E1494" s="45"/>
      <c r="I1494" s="45"/>
      <c r="J1494" s="45"/>
    </row>
    <row r="1495" spans="1:10" s="46" customFormat="1" x14ac:dyDescent="0.45">
      <c r="A1495" s="45"/>
      <c r="B1495" s="45"/>
      <c r="C1495" s="45"/>
      <c r="D1495" s="45"/>
      <c r="E1495" s="45"/>
      <c r="I1495" s="45"/>
      <c r="J1495" s="45"/>
    </row>
    <row r="1496" spans="1:10" s="46" customFormat="1" x14ac:dyDescent="0.45">
      <c r="A1496" s="45"/>
      <c r="B1496" s="45"/>
      <c r="C1496" s="45"/>
      <c r="D1496" s="45"/>
      <c r="E1496" s="45"/>
      <c r="I1496" s="45"/>
      <c r="J1496" s="45"/>
    </row>
    <row r="1497" spans="1:10" s="46" customFormat="1" x14ac:dyDescent="0.45">
      <c r="A1497" s="45"/>
      <c r="B1497" s="45"/>
      <c r="C1497" s="45"/>
      <c r="D1497" s="45"/>
      <c r="E1497" s="45"/>
      <c r="I1497" s="45"/>
      <c r="J1497" s="45"/>
    </row>
    <row r="1498" spans="1:10" s="46" customFormat="1" x14ac:dyDescent="0.45">
      <c r="A1498" s="45"/>
      <c r="B1498" s="45"/>
      <c r="C1498" s="45"/>
      <c r="D1498" s="45"/>
      <c r="E1498" s="45"/>
      <c r="I1498" s="45"/>
      <c r="J1498" s="45"/>
    </row>
    <row r="1499" spans="1:10" s="46" customFormat="1" x14ac:dyDescent="0.45">
      <c r="A1499" s="45"/>
      <c r="B1499" s="45"/>
      <c r="C1499" s="45"/>
      <c r="D1499" s="45"/>
      <c r="E1499" s="45"/>
      <c r="I1499" s="45"/>
      <c r="J1499" s="45"/>
    </row>
    <row r="1500" spans="1:10" s="46" customFormat="1" x14ac:dyDescent="0.45">
      <c r="A1500" s="45"/>
      <c r="B1500" s="45"/>
      <c r="C1500" s="45"/>
      <c r="D1500" s="45"/>
      <c r="E1500" s="45"/>
      <c r="I1500" s="45"/>
      <c r="J1500" s="45"/>
    </row>
    <row r="1501" spans="1:10" s="46" customFormat="1" x14ac:dyDescent="0.45">
      <c r="A1501" s="45"/>
      <c r="B1501" s="45"/>
      <c r="C1501" s="45"/>
      <c r="D1501" s="45"/>
      <c r="E1501" s="45"/>
      <c r="I1501" s="45"/>
      <c r="J1501" s="45"/>
    </row>
    <row r="1502" spans="1:10" s="46" customFormat="1" x14ac:dyDescent="0.45">
      <c r="A1502" s="45"/>
      <c r="B1502" s="45"/>
      <c r="C1502" s="45"/>
      <c r="D1502" s="45"/>
      <c r="E1502" s="45"/>
      <c r="I1502" s="45"/>
      <c r="J1502" s="45"/>
    </row>
    <row r="1503" spans="1:10" s="46" customFormat="1" x14ac:dyDescent="0.45">
      <c r="A1503" s="45"/>
      <c r="B1503" s="45"/>
      <c r="C1503" s="45"/>
      <c r="D1503" s="45"/>
      <c r="E1503" s="45"/>
      <c r="I1503" s="45"/>
      <c r="J1503" s="45"/>
    </row>
    <row r="1504" spans="1:10" s="46" customFormat="1" x14ac:dyDescent="0.45">
      <c r="A1504" s="45"/>
      <c r="B1504" s="45"/>
      <c r="C1504" s="45"/>
      <c r="D1504" s="45"/>
      <c r="E1504" s="45"/>
      <c r="I1504" s="45"/>
      <c r="J1504" s="45"/>
    </row>
    <row r="1505" spans="1:10" s="46" customFormat="1" x14ac:dyDescent="0.45">
      <c r="A1505" s="45"/>
      <c r="B1505" s="45"/>
      <c r="C1505" s="45"/>
      <c r="D1505" s="45"/>
      <c r="E1505" s="45"/>
      <c r="I1505" s="45"/>
      <c r="J1505" s="45"/>
    </row>
    <row r="1506" spans="1:10" s="46" customFormat="1" x14ac:dyDescent="0.45">
      <c r="A1506" s="45"/>
      <c r="B1506" s="45"/>
      <c r="C1506" s="45"/>
      <c r="D1506" s="45"/>
      <c r="E1506" s="45"/>
      <c r="I1506" s="45"/>
      <c r="J1506" s="45"/>
    </row>
    <row r="1507" spans="1:10" s="46" customFormat="1" x14ac:dyDescent="0.45">
      <c r="A1507" s="45"/>
      <c r="B1507" s="45"/>
      <c r="C1507" s="45"/>
      <c r="D1507" s="45"/>
      <c r="E1507" s="45"/>
      <c r="I1507" s="45"/>
      <c r="J1507" s="45"/>
    </row>
    <row r="1508" spans="1:10" s="46" customFormat="1" x14ac:dyDescent="0.45">
      <c r="A1508" s="45"/>
      <c r="B1508" s="45"/>
      <c r="C1508" s="45"/>
      <c r="D1508" s="45"/>
      <c r="E1508" s="45"/>
      <c r="I1508" s="45"/>
      <c r="J1508" s="45"/>
    </row>
    <row r="1509" spans="1:10" s="46" customFormat="1" x14ac:dyDescent="0.45">
      <c r="A1509" s="45"/>
      <c r="B1509" s="45"/>
      <c r="C1509" s="45"/>
      <c r="D1509" s="45"/>
      <c r="E1509" s="45"/>
      <c r="I1509" s="45"/>
      <c r="J1509" s="45"/>
    </row>
    <row r="1510" spans="1:10" s="46" customFormat="1" x14ac:dyDescent="0.45">
      <c r="A1510" s="45"/>
      <c r="B1510" s="45"/>
      <c r="C1510" s="45"/>
      <c r="D1510" s="45"/>
      <c r="E1510" s="45"/>
      <c r="I1510" s="45"/>
      <c r="J1510" s="45"/>
    </row>
    <row r="1511" spans="1:10" s="46" customFormat="1" x14ac:dyDescent="0.45">
      <c r="A1511" s="45"/>
      <c r="B1511" s="45"/>
      <c r="C1511" s="45"/>
      <c r="D1511" s="45"/>
      <c r="E1511" s="45"/>
      <c r="I1511" s="45"/>
      <c r="J1511" s="45"/>
    </row>
    <row r="1512" spans="1:10" s="46" customFormat="1" x14ac:dyDescent="0.45">
      <c r="A1512" s="45"/>
      <c r="B1512" s="45"/>
      <c r="C1512" s="45"/>
      <c r="D1512" s="45"/>
      <c r="E1512" s="45"/>
      <c r="I1512" s="45"/>
      <c r="J1512" s="45"/>
    </row>
    <row r="1513" spans="1:10" s="46" customFormat="1" x14ac:dyDescent="0.45">
      <c r="A1513" s="45"/>
      <c r="B1513" s="45"/>
      <c r="C1513" s="45"/>
      <c r="D1513" s="45"/>
      <c r="E1513" s="45"/>
      <c r="I1513" s="45"/>
      <c r="J1513" s="45"/>
    </row>
    <row r="1514" spans="1:10" s="46" customFormat="1" x14ac:dyDescent="0.45">
      <c r="A1514" s="45"/>
      <c r="B1514" s="45"/>
      <c r="C1514" s="45"/>
      <c r="D1514" s="45"/>
      <c r="E1514" s="45"/>
      <c r="I1514" s="45"/>
      <c r="J1514" s="45"/>
    </row>
    <row r="1515" spans="1:10" s="46" customFormat="1" x14ac:dyDescent="0.45">
      <c r="A1515" s="45"/>
      <c r="B1515" s="45"/>
      <c r="C1515" s="45"/>
      <c r="D1515" s="45"/>
      <c r="E1515" s="45"/>
      <c r="I1515" s="45"/>
      <c r="J1515" s="45"/>
    </row>
    <row r="1516" spans="1:10" s="46" customFormat="1" x14ac:dyDescent="0.45">
      <c r="A1516" s="45"/>
      <c r="B1516" s="45"/>
      <c r="C1516" s="45"/>
      <c r="D1516" s="45"/>
      <c r="E1516" s="45"/>
      <c r="I1516" s="45"/>
      <c r="J1516" s="45"/>
    </row>
    <row r="1517" spans="1:10" s="46" customFormat="1" x14ac:dyDescent="0.45">
      <c r="A1517" s="45"/>
      <c r="B1517" s="45"/>
      <c r="C1517" s="45"/>
      <c r="D1517" s="45"/>
      <c r="E1517" s="45"/>
      <c r="I1517" s="45"/>
      <c r="J1517" s="45"/>
    </row>
    <row r="1518" spans="1:10" s="46" customFormat="1" x14ac:dyDescent="0.45">
      <c r="A1518" s="45"/>
      <c r="B1518" s="45"/>
      <c r="C1518" s="45"/>
      <c r="D1518" s="45"/>
      <c r="E1518" s="45"/>
      <c r="I1518" s="45"/>
      <c r="J1518" s="45"/>
    </row>
    <row r="1519" spans="1:10" s="46" customFormat="1" x14ac:dyDescent="0.45">
      <c r="A1519" s="45"/>
      <c r="B1519" s="45"/>
      <c r="C1519" s="45"/>
      <c r="D1519" s="45"/>
      <c r="E1519" s="45"/>
      <c r="I1519" s="45"/>
      <c r="J1519" s="45"/>
    </row>
    <row r="1520" spans="1:10" s="46" customFormat="1" x14ac:dyDescent="0.45">
      <c r="A1520" s="45"/>
      <c r="B1520" s="45"/>
      <c r="C1520" s="45"/>
      <c r="D1520" s="45"/>
      <c r="E1520" s="45"/>
      <c r="I1520" s="45"/>
      <c r="J1520" s="45"/>
    </row>
    <row r="1521" spans="1:10" s="46" customFormat="1" x14ac:dyDescent="0.45">
      <c r="A1521" s="45"/>
      <c r="B1521" s="45"/>
      <c r="C1521" s="45"/>
      <c r="D1521" s="45"/>
      <c r="E1521" s="45"/>
      <c r="I1521" s="45"/>
      <c r="J1521" s="45"/>
    </row>
    <row r="1522" spans="1:10" s="46" customFormat="1" x14ac:dyDescent="0.45">
      <c r="A1522" s="45"/>
      <c r="B1522" s="45"/>
      <c r="C1522" s="45"/>
      <c r="D1522" s="45"/>
      <c r="E1522" s="45"/>
      <c r="I1522" s="45"/>
      <c r="J1522" s="45"/>
    </row>
    <row r="1523" spans="1:10" s="46" customFormat="1" x14ac:dyDescent="0.45">
      <c r="A1523" s="45"/>
      <c r="B1523" s="45"/>
      <c r="C1523" s="45"/>
      <c r="D1523" s="45"/>
      <c r="E1523" s="45"/>
      <c r="I1523" s="45"/>
      <c r="J1523" s="45"/>
    </row>
    <row r="1524" spans="1:10" s="46" customFormat="1" x14ac:dyDescent="0.45">
      <c r="A1524" s="45"/>
      <c r="B1524" s="45"/>
      <c r="C1524" s="45"/>
      <c r="D1524" s="45"/>
      <c r="E1524" s="45"/>
      <c r="I1524" s="45"/>
      <c r="J1524" s="45"/>
    </row>
    <row r="1525" spans="1:10" s="46" customFormat="1" x14ac:dyDescent="0.45">
      <c r="A1525" s="45"/>
      <c r="B1525" s="45"/>
      <c r="C1525" s="45"/>
      <c r="D1525" s="45"/>
      <c r="E1525" s="45"/>
      <c r="I1525" s="45"/>
      <c r="J1525" s="45"/>
    </row>
    <row r="1526" spans="1:10" s="46" customFormat="1" x14ac:dyDescent="0.45">
      <c r="A1526" s="45"/>
      <c r="B1526" s="45"/>
      <c r="C1526" s="45"/>
      <c r="D1526" s="45"/>
      <c r="E1526" s="45"/>
      <c r="I1526" s="45"/>
      <c r="J1526" s="45"/>
    </row>
    <row r="1527" spans="1:10" s="46" customFormat="1" x14ac:dyDescent="0.45">
      <c r="A1527" s="45"/>
      <c r="B1527" s="45"/>
      <c r="C1527" s="45"/>
      <c r="D1527" s="45"/>
      <c r="E1527" s="45"/>
      <c r="I1527" s="45"/>
      <c r="J1527" s="45"/>
    </row>
    <row r="1528" spans="1:10" s="46" customFormat="1" x14ac:dyDescent="0.45">
      <c r="A1528" s="45"/>
      <c r="B1528" s="45"/>
      <c r="C1528" s="45"/>
      <c r="D1528" s="45"/>
      <c r="E1528" s="45"/>
      <c r="I1528" s="45"/>
      <c r="J1528" s="45"/>
    </row>
    <row r="1529" spans="1:10" s="46" customFormat="1" x14ac:dyDescent="0.45">
      <c r="A1529" s="45"/>
      <c r="B1529" s="45"/>
      <c r="C1529" s="45"/>
      <c r="D1529" s="45"/>
      <c r="E1529" s="45"/>
      <c r="I1529" s="45"/>
      <c r="J1529" s="45"/>
    </row>
    <row r="1530" spans="1:10" s="46" customFormat="1" x14ac:dyDescent="0.45">
      <c r="A1530" s="45"/>
      <c r="B1530" s="45"/>
      <c r="C1530" s="45"/>
      <c r="D1530" s="45"/>
      <c r="E1530" s="45"/>
      <c r="I1530" s="45"/>
      <c r="J1530" s="45"/>
    </row>
    <row r="1531" spans="1:10" s="46" customFormat="1" x14ac:dyDescent="0.45">
      <c r="A1531" s="45"/>
      <c r="B1531" s="45"/>
      <c r="C1531" s="45"/>
      <c r="D1531" s="45"/>
      <c r="E1531" s="45"/>
      <c r="I1531" s="45"/>
      <c r="J1531" s="45"/>
    </row>
    <row r="1532" spans="1:10" s="46" customFormat="1" x14ac:dyDescent="0.45">
      <c r="A1532" s="45"/>
      <c r="B1532" s="45"/>
      <c r="C1532" s="45"/>
      <c r="D1532" s="45"/>
      <c r="E1532" s="45"/>
      <c r="I1532" s="45"/>
      <c r="J1532" s="45"/>
    </row>
    <row r="1533" spans="1:10" s="46" customFormat="1" x14ac:dyDescent="0.45">
      <c r="A1533" s="45"/>
      <c r="B1533" s="45"/>
      <c r="C1533" s="45"/>
      <c r="D1533" s="45"/>
      <c r="E1533" s="45"/>
      <c r="I1533" s="45"/>
      <c r="J1533" s="45"/>
    </row>
    <row r="1534" spans="1:10" s="46" customFormat="1" x14ac:dyDescent="0.45">
      <c r="A1534" s="45"/>
      <c r="B1534" s="45"/>
      <c r="C1534" s="45"/>
      <c r="D1534" s="45"/>
      <c r="E1534" s="45"/>
      <c r="I1534" s="45"/>
      <c r="J1534" s="45"/>
    </row>
    <row r="1535" spans="1:10" s="46" customFormat="1" x14ac:dyDescent="0.45">
      <c r="A1535" s="45"/>
      <c r="B1535" s="45"/>
      <c r="C1535" s="45"/>
      <c r="D1535" s="45"/>
      <c r="E1535" s="45"/>
      <c r="I1535" s="45"/>
      <c r="J1535" s="45"/>
    </row>
    <row r="1536" spans="1:10" s="46" customFormat="1" x14ac:dyDescent="0.45">
      <c r="A1536" s="45"/>
      <c r="B1536" s="45"/>
      <c r="C1536" s="45"/>
      <c r="D1536" s="45"/>
      <c r="E1536" s="45"/>
      <c r="I1536" s="45"/>
      <c r="J1536" s="45"/>
    </row>
    <row r="1537" spans="1:10" s="46" customFormat="1" x14ac:dyDescent="0.45">
      <c r="A1537" s="45"/>
      <c r="B1537" s="45"/>
      <c r="C1537" s="45"/>
      <c r="D1537" s="45"/>
      <c r="E1537" s="45"/>
      <c r="I1537" s="45"/>
      <c r="J1537" s="45"/>
    </row>
    <row r="1538" spans="1:10" s="46" customFormat="1" x14ac:dyDescent="0.45">
      <c r="A1538" s="45"/>
      <c r="B1538" s="45"/>
      <c r="C1538" s="45"/>
      <c r="D1538" s="45"/>
      <c r="E1538" s="45"/>
      <c r="I1538" s="45"/>
      <c r="J1538" s="45"/>
    </row>
    <row r="1539" spans="1:10" s="46" customFormat="1" x14ac:dyDescent="0.45">
      <c r="A1539" s="45"/>
      <c r="B1539" s="45"/>
      <c r="C1539" s="45"/>
      <c r="D1539" s="45"/>
      <c r="E1539" s="45"/>
      <c r="I1539" s="45"/>
      <c r="J1539" s="45"/>
    </row>
    <row r="1540" spans="1:10" s="46" customFormat="1" x14ac:dyDescent="0.45">
      <c r="A1540" s="45"/>
      <c r="B1540" s="45"/>
      <c r="C1540" s="45"/>
      <c r="D1540" s="45"/>
      <c r="E1540" s="45"/>
      <c r="I1540" s="45"/>
      <c r="J1540" s="45"/>
    </row>
    <row r="1541" spans="1:10" s="46" customFormat="1" x14ac:dyDescent="0.45">
      <c r="A1541" s="45"/>
      <c r="B1541" s="45"/>
      <c r="C1541" s="45"/>
      <c r="D1541" s="45"/>
      <c r="E1541" s="45"/>
      <c r="I1541" s="45"/>
      <c r="J1541" s="45"/>
    </row>
    <row r="1542" spans="1:10" s="46" customFormat="1" x14ac:dyDescent="0.45">
      <c r="A1542" s="45"/>
      <c r="B1542" s="45"/>
      <c r="C1542" s="45"/>
      <c r="D1542" s="45"/>
      <c r="E1542" s="45"/>
      <c r="I1542" s="45"/>
      <c r="J1542" s="45"/>
    </row>
    <row r="1543" spans="1:10" s="46" customFormat="1" x14ac:dyDescent="0.45">
      <c r="A1543" s="45"/>
      <c r="B1543" s="45"/>
      <c r="C1543" s="45"/>
      <c r="D1543" s="45"/>
      <c r="E1543" s="45"/>
      <c r="I1543" s="45"/>
      <c r="J1543" s="45"/>
    </row>
    <row r="1544" spans="1:10" s="46" customFormat="1" x14ac:dyDescent="0.45">
      <c r="A1544" s="45"/>
      <c r="B1544" s="45"/>
      <c r="C1544" s="45"/>
      <c r="D1544" s="45"/>
      <c r="E1544" s="45"/>
      <c r="I1544" s="45"/>
      <c r="J1544" s="45"/>
    </row>
    <row r="1545" spans="1:10" s="46" customFormat="1" x14ac:dyDescent="0.45">
      <c r="A1545" s="45"/>
      <c r="B1545" s="45"/>
      <c r="C1545" s="45"/>
      <c r="D1545" s="45"/>
      <c r="E1545" s="45"/>
      <c r="I1545" s="45"/>
      <c r="J1545" s="45"/>
    </row>
    <row r="1546" spans="1:10" s="46" customFormat="1" x14ac:dyDescent="0.45">
      <c r="A1546" s="45"/>
      <c r="B1546" s="45"/>
      <c r="C1546" s="45"/>
      <c r="D1546" s="45"/>
      <c r="E1546" s="45"/>
      <c r="I1546" s="45"/>
      <c r="J1546" s="45"/>
    </row>
    <row r="1547" spans="1:10" s="46" customFormat="1" x14ac:dyDescent="0.45">
      <c r="A1547" s="45"/>
      <c r="B1547" s="45"/>
      <c r="C1547" s="45"/>
      <c r="D1547" s="45"/>
      <c r="E1547" s="45"/>
      <c r="I1547" s="45"/>
      <c r="J1547" s="45"/>
    </row>
    <row r="1548" spans="1:10" s="46" customFormat="1" x14ac:dyDescent="0.45">
      <c r="A1548" s="45"/>
      <c r="B1548" s="45"/>
      <c r="C1548" s="45"/>
      <c r="D1548" s="45"/>
      <c r="E1548" s="45"/>
      <c r="I1548" s="45"/>
      <c r="J1548" s="45"/>
    </row>
    <row r="1549" spans="1:10" s="46" customFormat="1" x14ac:dyDescent="0.45">
      <c r="A1549" s="45"/>
      <c r="B1549" s="45"/>
      <c r="C1549" s="45"/>
      <c r="D1549" s="45"/>
      <c r="E1549" s="45"/>
      <c r="I1549" s="45"/>
      <c r="J1549" s="45"/>
    </row>
    <row r="1550" spans="1:10" s="46" customFormat="1" x14ac:dyDescent="0.45">
      <c r="A1550" s="45"/>
      <c r="B1550" s="45"/>
      <c r="C1550" s="45"/>
      <c r="D1550" s="45"/>
      <c r="E1550" s="45"/>
      <c r="I1550" s="45"/>
      <c r="J1550" s="45"/>
    </row>
    <row r="1551" spans="1:10" s="46" customFormat="1" x14ac:dyDescent="0.45">
      <c r="A1551" s="45"/>
      <c r="B1551" s="45"/>
      <c r="C1551" s="45"/>
      <c r="D1551" s="45"/>
      <c r="E1551" s="45"/>
      <c r="I1551" s="45"/>
      <c r="J1551" s="45"/>
    </row>
    <row r="1552" spans="1:10" s="46" customFormat="1" x14ac:dyDescent="0.45">
      <c r="A1552" s="45"/>
      <c r="B1552" s="45"/>
      <c r="C1552" s="45"/>
      <c r="D1552" s="45"/>
      <c r="E1552" s="45"/>
      <c r="I1552" s="45"/>
      <c r="J1552" s="45"/>
    </row>
    <row r="1553" spans="1:10" s="46" customFormat="1" x14ac:dyDescent="0.45">
      <c r="A1553" s="45"/>
      <c r="B1553" s="45"/>
      <c r="C1553" s="45"/>
      <c r="D1553" s="45"/>
      <c r="E1553" s="45"/>
      <c r="I1553" s="45"/>
      <c r="J1553" s="45"/>
    </row>
    <row r="1554" spans="1:10" s="46" customFormat="1" x14ac:dyDescent="0.45">
      <c r="A1554" s="45"/>
      <c r="B1554" s="45"/>
      <c r="C1554" s="45"/>
      <c r="D1554" s="45"/>
      <c r="E1554" s="45"/>
      <c r="I1554" s="45"/>
      <c r="J1554" s="45"/>
    </row>
    <row r="1555" spans="1:10" s="46" customFormat="1" x14ac:dyDescent="0.45">
      <c r="A1555" s="45"/>
      <c r="B1555" s="45"/>
      <c r="C1555" s="45"/>
      <c r="D1555" s="45"/>
      <c r="E1555" s="45"/>
      <c r="I1555" s="45"/>
      <c r="J1555" s="45"/>
    </row>
    <row r="1556" spans="1:10" s="46" customFormat="1" x14ac:dyDescent="0.45">
      <c r="A1556" s="45"/>
      <c r="B1556" s="45"/>
      <c r="C1556" s="45"/>
      <c r="D1556" s="45"/>
      <c r="E1556" s="45"/>
      <c r="I1556" s="45"/>
      <c r="J1556" s="45"/>
    </row>
    <row r="1557" spans="1:10" s="46" customFormat="1" x14ac:dyDescent="0.45">
      <c r="A1557" s="45"/>
      <c r="B1557" s="45"/>
      <c r="C1557" s="45"/>
      <c r="D1557" s="45"/>
      <c r="E1557" s="45"/>
      <c r="I1557" s="45"/>
      <c r="J1557" s="45"/>
    </row>
    <row r="1558" spans="1:10" s="46" customFormat="1" x14ac:dyDescent="0.45">
      <c r="A1558" s="45"/>
      <c r="B1558" s="45"/>
      <c r="C1558" s="45"/>
      <c r="D1558" s="45"/>
      <c r="E1558" s="45"/>
      <c r="I1558" s="45"/>
      <c r="J1558" s="45"/>
    </row>
    <row r="1559" spans="1:10" s="46" customFormat="1" x14ac:dyDescent="0.45">
      <c r="A1559" s="45"/>
      <c r="B1559" s="45"/>
      <c r="C1559" s="45"/>
      <c r="D1559" s="45"/>
      <c r="E1559" s="45"/>
      <c r="I1559" s="45"/>
      <c r="J1559" s="45"/>
    </row>
    <row r="1560" spans="1:10" s="46" customFormat="1" x14ac:dyDescent="0.45">
      <c r="A1560" s="45"/>
      <c r="B1560" s="45"/>
      <c r="C1560" s="45"/>
      <c r="D1560" s="45"/>
      <c r="E1560" s="45"/>
      <c r="I1560" s="45"/>
      <c r="J1560" s="45"/>
    </row>
    <row r="1561" spans="1:10" s="46" customFormat="1" x14ac:dyDescent="0.45">
      <c r="A1561" s="45"/>
      <c r="B1561" s="45"/>
      <c r="C1561" s="45"/>
      <c r="D1561" s="45"/>
      <c r="E1561" s="45"/>
      <c r="I1561" s="45"/>
      <c r="J1561" s="45"/>
    </row>
    <row r="1562" spans="1:10" s="46" customFormat="1" x14ac:dyDescent="0.45">
      <c r="A1562" s="45"/>
      <c r="B1562" s="45"/>
      <c r="C1562" s="45"/>
      <c r="D1562" s="45"/>
      <c r="E1562" s="45"/>
      <c r="I1562" s="45"/>
      <c r="J1562" s="45"/>
    </row>
    <row r="1563" spans="1:10" s="46" customFormat="1" x14ac:dyDescent="0.45">
      <c r="A1563" s="45"/>
      <c r="B1563" s="45"/>
      <c r="C1563" s="45"/>
      <c r="D1563" s="45"/>
      <c r="E1563" s="45"/>
      <c r="I1563" s="45"/>
      <c r="J1563" s="45"/>
    </row>
    <row r="1564" spans="1:10" s="46" customFormat="1" x14ac:dyDescent="0.45">
      <c r="A1564" s="45"/>
      <c r="B1564" s="45"/>
      <c r="C1564" s="45"/>
      <c r="D1564" s="45"/>
      <c r="E1564" s="45"/>
      <c r="I1564" s="45"/>
      <c r="J1564" s="45"/>
    </row>
    <row r="1565" spans="1:10" s="46" customFormat="1" x14ac:dyDescent="0.45">
      <c r="A1565" s="45"/>
      <c r="B1565" s="45"/>
      <c r="C1565" s="45"/>
      <c r="D1565" s="45"/>
      <c r="E1565" s="45"/>
      <c r="I1565" s="45"/>
      <c r="J1565" s="45"/>
    </row>
    <row r="1566" spans="1:10" s="46" customFormat="1" x14ac:dyDescent="0.45">
      <c r="A1566" s="45"/>
      <c r="B1566" s="45"/>
      <c r="C1566" s="45"/>
      <c r="D1566" s="45"/>
      <c r="E1566" s="45"/>
      <c r="I1566" s="45"/>
      <c r="J1566" s="45"/>
    </row>
    <row r="1567" spans="1:10" s="46" customFormat="1" x14ac:dyDescent="0.45">
      <c r="A1567" s="45"/>
      <c r="B1567" s="45"/>
      <c r="C1567" s="45"/>
      <c r="D1567" s="45"/>
      <c r="E1567" s="45"/>
      <c r="I1567" s="45"/>
      <c r="J1567" s="45"/>
    </row>
    <row r="1568" spans="1:10" s="46" customFormat="1" x14ac:dyDescent="0.45">
      <c r="A1568" s="45"/>
      <c r="B1568" s="45"/>
      <c r="C1568" s="45"/>
      <c r="D1568" s="45"/>
      <c r="E1568" s="45"/>
      <c r="I1568" s="45"/>
      <c r="J1568" s="45"/>
    </row>
    <row r="1569" spans="1:10" s="46" customFormat="1" x14ac:dyDescent="0.45">
      <c r="A1569" s="45"/>
      <c r="B1569" s="45"/>
      <c r="C1569" s="45"/>
      <c r="D1569" s="45"/>
      <c r="E1569" s="45"/>
      <c r="I1569" s="45"/>
      <c r="J1569" s="45"/>
    </row>
    <row r="1570" spans="1:10" s="46" customFormat="1" x14ac:dyDescent="0.45">
      <c r="A1570" s="45"/>
      <c r="B1570" s="45"/>
      <c r="C1570" s="45"/>
      <c r="D1570" s="45"/>
      <c r="E1570" s="45"/>
      <c r="I1570" s="45"/>
      <c r="J1570" s="45"/>
    </row>
    <row r="1571" spans="1:10" s="46" customFormat="1" x14ac:dyDescent="0.45">
      <c r="A1571" s="45"/>
      <c r="B1571" s="45"/>
      <c r="C1571" s="45"/>
      <c r="D1571" s="45"/>
      <c r="E1571" s="45"/>
      <c r="I1571" s="45"/>
      <c r="J1571" s="45"/>
    </row>
    <row r="1572" spans="1:10" s="46" customFormat="1" x14ac:dyDescent="0.45">
      <c r="A1572" s="45"/>
      <c r="B1572" s="45"/>
      <c r="C1572" s="45"/>
      <c r="D1572" s="45"/>
      <c r="E1572" s="45"/>
      <c r="I1572" s="45"/>
      <c r="J1572" s="45"/>
    </row>
    <row r="1573" spans="1:10" s="46" customFormat="1" x14ac:dyDescent="0.45">
      <c r="A1573" s="45"/>
      <c r="B1573" s="45"/>
      <c r="C1573" s="45"/>
      <c r="D1573" s="45"/>
      <c r="E1573" s="45"/>
      <c r="I1573" s="45"/>
      <c r="J1573" s="45"/>
    </row>
    <row r="1574" spans="1:10" s="46" customFormat="1" x14ac:dyDescent="0.45">
      <c r="A1574" s="45"/>
      <c r="B1574" s="45"/>
      <c r="C1574" s="45"/>
      <c r="D1574" s="45"/>
      <c r="E1574" s="45"/>
      <c r="I1574" s="45"/>
      <c r="J1574" s="45"/>
    </row>
    <row r="1575" spans="1:10" s="46" customFormat="1" x14ac:dyDescent="0.45">
      <c r="A1575" s="45"/>
      <c r="B1575" s="45"/>
      <c r="C1575" s="45"/>
      <c r="D1575" s="45"/>
      <c r="E1575" s="45"/>
      <c r="I1575" s="45"/>
      <c r="J1575" s="45"/>
    </row>
    <row r="1576" spans="1:10" s="46" customFormat="1" x14ac:dyDescent="0.45">
      <c r="A1576" s="45"/>
      <c r="B1576" s="45"/>
      <c r="C1576" s="45"/>
      <c r="D1576" s="45"/>
      <c r="E1576" s="45"/>
      <c r="I1576" s="45"/>
      <c r="J1576" s="45"/>
    </row>
    <row r="1577" spans="1:10" s="46" customFormat="1" x14ac:dyDescent="0.45">
      <c r="A1577" s="45"/>
      <c r="B1577" s="45"/>
      <c r="C1577" s="45"/>
      <c r="D1577" s="45"/>
      <c r="E1577" s="45"/>
      <c r="I1577" s="45"/>
      <c r="J1577" s="45"/>
    </row>
    <row r="1578" spans="1:10" s="46" customFormat="1" x14ac:dyDescent="0.45">
      <c r="A1578" s="45"/>
      <c r="B1578" s="45"/>
      <c r="C1578" s="45"/>
      <c r="D1578" s="45"/>
      <c r="E1578" s="45"/>
      <c r="I1578" s="45"/>
      <c r="J1578" s="45"/>
    </row>
    <row r="1579" spans="1:10" s="46" customFormat="1" x14ac:dyDescent="0.45">
      <c r="A1579" s="45"/>
      <c r="B1579" s="45"/>
      <c r="C1579" s="45"/>
      <c r="D1579" s="45"/>
      <c r="E1579" s="45"/>
      <c r="I1579" s="45"/>
      <c r="J1579" s="45"/>
    </row>
    <row r="1580" spans="1:10" s="46" customFormat="1" x14ac:dyDescent="0.45">
      <c r="A1580" s="45"/>
      <c r="B1580" s="45"/>
      <c r="C1580" s="45"/>
      <c r="D1580" s="45"/>
      <c r="E1580" s="45"/>
      <c r="I1580" s="45"/>
      <c r="J1580" s="45"/>
    </row>
    <row r="1581" spans="1:10" s="46" customFormat="1" x14ac:dyDescent="0.45">
      <c r="A1581" s="45"/>
      <c r="B1581" s="45"/>
      <c r="C1581" s="45"/>
      <c r="D1581" s="45"/>
      <c r="E1581" s="45"/>
      <c r="I1581" s="45"/>
      <c r="J1581" s="45"/>
    </row>
    <row r="1582" spans="1:10" s="46" customFormat="1" x14ac:dyDescent="0.45">
      <c r="A1582" s="45"/>
      <c r="B1582" s="45"/>
      <c r="C1582" s="45"/>
      <c r="D1582" s="45"/>
      <c r="E1582" s="45"/>
      <c r="I1582" s="45"/>
      <c r="J1582" s="45"/>
    </row>
    <row r="1583" spans="1:10" s="46" customFormat="1" x14ac:dyDescent="0.45">
      <c r="A1583" s="45"/>
      <c r="B1583" s="45"/>
      <c r="C1583" s="45"/>
      <c r="D1583" s="45"/>
      <c r="E1583" s="45"/>
      <c r="I1583" s="45"/>
      <c r="J1583" s="45"/>
    </row>
    <row r="1584" spans="1:10" s="46" customFormat="1" x14ac:dyDescent="0.45">
      <c r="A1584" s="45"/>
      <c r="B1584" s="45"/>
      <c r="C1584" s="45"/>
      <c r="D1584" s="45"/>
      <c r="E1584" s="45"/>
      <c r="I1584" s="45"/>
      <c r="J1584" s="45"/>
    </row>
    <row r="1585" spans="1:10" s="46" customFormat="1" x14ac:dyDescent="0.45">
      <c r="A1585" s="45"/>
      <c r="B1585" s="45"/>
      <c r="C1585" s="45"/>
      <c r="D1585" s="45"/>
      <c r="E1585" s="45"/>
      <c r="I1585" s="45"/>
      <c r="J1585" s="45"/>
    </row>
    <row r="1586" spans="1:10" s="46" customFormat="1" x14ac:dyDescent="0.45">
      <c r="A1586" s="45"/>
      <c r="B1586" s="45"/>
      <c r="C1586" s="45"/>
      <c r="D1586" s="45"/>
      <c r="E1586" s="45"/>
      <c r="I1586" s="45"/>
      <c r="J1586" s="45"/>
    </row>
    <row r="1587" spans="1:10" s="46" customFormat="1" x14ac:dyDescent="0.45">
      <c r="A1587" s="45"/>
      <c r="B1587" s="45"/>
      <c r="C1587" s="45"/>
      <c r="D1587" s="45"/>
      <c r="E1587" s="45"/>
      <c r="I1587" s="45"/>
      <c r="J1587" s="45"/>
    </row>
    <row r="1588" spans="1:10" s="46" customFormat="1" x14ac:dyDescent="0.45">
      <c r="A1588" s="45"/>
      <c r="B1588" s="45"/>
      <c r="C1588" s="45"/>
      <c r="D1588" s="45"/>
      <c r="E1588" s="45"/>
      <c r="I1588" s="45"/>
      <c r="J1588" s="45"/>
    </row>
    <row r="1589" spans="1:10" s="46" customFormat="1" x14ac:dyDescent="0.45">
      <c r="A1589" s="45"/>
      <c r="B1589" s="45"/>
      <c r="C1589" s="45"/>
      <c r="D1589" s="45"/>
      <c r="E1589" s="45"/>
      <c r="I1589" s="45"/>
      <c r="J1589" s="45"/>
    </row>
    <row r="1590" spans="1:10" s="46" customFormat="1" x14ac:dyDescent="0.45">
      <c r="A1590" s="45"/>
      <c r="B1590" s="45"/>
      <c r="C1590" s="45"/>
      <c r="D1590" s="45"/>
      <c r="E1590" s="45"/>
      <c r="I1590" s="45"/>
      <c r="J1590" s="45"/>
    </row>
    <row r="1591" spans="1:10" s="46" customFormat="1" x14ac:dyDescent="0.45">
      <c r="A1591" s="45"/>
      <c r="B1591" s="45"/>
      <c r="C1591" s="45"/>
      <c r="D1591" s="45"/>
      <c r="E1591" s="45"/>
      <c r="I1591" s="45"/>
      <c r="J1591" s="45"/>
    </row>
    <row r="1592" spans="1:10" s="46" customFormat="1" x14ac:dyDescent="0.45">
      <c r="A1592" s="45"/>
      <c r="B1592" s="45"/>
      <c r="C1592" s="45"/>
      <c r="D1592" s="45"/>
      <c r="E1592" s="45"/>
      <c r="I1592" s="45"/>
      <c r="J1592" s="45"/>
    </row>
    <row r="1593" spans="1:10" s="46" customFormat="1" x14ac:dyDescent="0.45">
      <c r="A1593" s="45"/>
      <c r="B1593" s="45"/>
      <c r="C1593" s="45"/>
      <c r="D1593" s="45"/>
      <c r="E1593" s="45"/>
      <c r="I1593" s="45"/>
      <c r="J1593" s="45"/>
    </row>
    <row r="1594" spans="1:10" s="46" customFormat="1" x14ac:dyDescent="0.45">
      <c r="A1594" s="45"/>
      <c r="B1594" s="45"/>
      <c r="C1594" s="45"/>
      <c r="D1594" s="45"/>
      <c r="E1594" s="45"/>
      <c r="I1594" s="45"/>
      <c r="J1594" s="45"/>
    </row>
    <row r="1595" spans="1:10" s="46" customFormat="1" x14ac:dyDescent="0.45">
      <c r="A1595" s="45"/>
      <c r="B1595" s="45"/>
      <c r="C1595" s="45"/>
      <c r="D1595" s="45"/>
      <c r="E1595" s="45"/>
      <c r="I1595" s="45"/>
      <c r="J1595" s="45"/>
    </row>
    <row r="1596" spans="1:10" s="46" customFormat="1" x14ac:dyDescent="0.45">
      <c r="A1596" s="45"/>
      <c r="B1596" s="45"/>
      <c r="C1596" s="45"/>
      <c r="D1596" s="45"/>
      <c r="E1596" s="45"/>
      <c r="I1596" s="45"/>
      <c r="J1596" s="45"/>
    </row>
    <row r="1597" spans="1:10" s="46" customFormat="1" x14ac:dyDescent="0.45">
      <c r="A1597" s="45"/>
      <c r="B1597" s="45"/>
      <c r="C1597" s="45"/>
      <c r="D1597" s="45"/>
      <c r="E1597" s="45"/>
      <c r="I1597" s="45"/>
      <c r="J1597" s="45"/>
    </row>
    <row r="1598" spans="1:10" s="46" customFormat="1" x14ac:dyDescent="0.45">
      <c r="A1598" s="45"/>
      <c r="B1598" s="45"/>
      <c r="C1598" s="45"/>
      <c r="D1598" s="45"/>
      <c r="E1598" s="45"/>
      <c r="I1598" s="45"/>
      <c r="J1598" s="45"/>
    </row>
    <row r="1599" spans="1:10" s="46" customFormat="1" x14ac:dyDescent="0.45">
      <c r="A1599" s="45"/>
      <c r="B1599" s="45"/>
      <c r="C1599" s="45"/>
      <c r="D1599" s="45"/>
      <c r="E1599" s="45"/>
      <c r="I1599" s="45"/>
      <c r="J1599" s="45"/>
    </row>
    <row r="1600" spans="1:10" s="46" customFormat="1" x14ac:dyDescent="0.45">
      <c r="A1600" s="45"/>
      <c r="B1600" s="45"/>
      <c r="C1600" s="45"/>
      <c r="D1600" s="45"/>
      <c r="E1600" s="45"/>
      <c r="I1600" s="45"/>
      <c r="J1600" s="45"/>
    </row>
    <row r="1601" spans="1:10" s="46" customFormat="1" x14ac:dyDescent="0.45">
      <c r="A1601" s="45"/>
      <c r="B1601" s="45"/>
      <c r="C1601" s="45"/>
      <c r="D1601" s="45"/>
      <c r="E1601" s="45"/>
      <c r="I1601" s="45"/>
      <c r="J1601" s="45"/>
    </row>
    <row r="1602" spans="1:10" s="46" customFormat="1" x14ac:dyDescent="0.45">
      <c r="A1602" s="45"/>
      <c r="B1602" s="45"/>
      <c r="C1602" s="45"/>
      <c r="D1602" s="45"/>
      <c r="E1602" s="45"/>
      <c r="I1602" s="45"/>
      <c r="J1602" s="45"/>
    </row>
    <row r="1603" spans="1:10" s="46" customFormat="1" x14ac:dyDescent="0.45">
      <c r="A1603" s="45"/>
      <c r="B1603" s="45"/>
      <c r="C1603" s="45"/>
      <c r="D1603" s="45"/>
      <c r="E1603" s="45"/>
      <c r="I1603" s="45"/>
      <c r="J1603" s="45"/>
    </row>
    <row r="1604" spans="1:10" s="46" customFormat="1" x14ac:dyDescent="0.45">
      <c r="A1604" s="45"/>
      <c r="B1604" s="45"/>
      <c r="C1604" s="45"/>
      <c r="D1604" s="45"/>
      <c r="E1604" s="45"/>
      <c r="I1604" s="45"/>
      <c r="J1604" s="45"/>
    </row>
    <row r="1605" spans="1:10" s="46" customFormat="1" x14ac:dyDescent="0.45">
      <c r="A1605" s="45"/>
      <c r="B1605" s="45"/>
      <c r="C1605" s="45"/>
      <c r="D1605" s="45"/>
      <c r="E1605" s="45"/>
      <c r="I1605" s="45"/>
      <c r="J1605" s="45"/>
    </row>
    <row r="1606" spans="1:10" s="46" customFormat="1" x14ac:dyDescent="0.45">
      <c r="A1606" s="45"/>
      <c r="B1606" s="45"/>
      <c r="C1606" s="45"/>
      <c r="D1606" s="45"/>
      <c r="E1606" s="45"/>
      <c r="I1606" s="45"/>
      <c r="J1606" s="45"/>
    </row>
    <row r="1607" spans="1:10" s="46" customFormat="1" x14ac:dyDescent="0.45">
      <c r="A1607" s="45"/>
      <c r="B1607" s="45"/>
      <c r="C1607" s="45"/>
      <c r="D1607" s="45"/>
      <c r="E1607" s="45"/>
      <c r="I1607" s="45"/>
      <c r="J1607" s="45"/>
    </row>
    <row r="1608" spans="1:10" s="46" customFormat="1" x14ac:dyDescent="0.45">
      <c r="A1608" s="45"/>
      <c r="B1608" s="45"/>
      <c r="C1608" s="45"/>
      <c r="D1608" s="45"/>
      <c r="E1608" s="45"/>
      <c r="I1608" s="45"/>
      <c r="J1608" s="45"/>
    </row>
    <row r="1609" spans="1:10" s="46" customFormat="1" x14ac:dyDescent="0.45">
      <c r="A1609" s="45"/>
      <c r="B1609" s="45"/>
      <c r="C1609" s="45"/>
      <c r="D1609" s="45"/>
      <c r="E1609" s="45"/>
      <c r="I1609" s="45"/>
      <c r="J1609" s="45"/>
    </row>
    <row r="1610" spans="1:10" s="46" customFormat="1" x14ac:dyDescent="0.45">
      <c r="A1610" s="45"/>
      <c r="B1610" s="45"/>
      <c r="C1610" s="45"/>
      <c r="D1610" s="45"/>
      <c r="E1610" s="45"/>
      <c r="I1610" s="45"/>
      <c r="J1610" s="45"/>
    </row>
    <row r="1611" spans="1:10" s="46" customFormat="1" x14ac:dyDescent="0.45">
      <c r="A1611" s="45"/>
      <c r="B1611" s="45"/>
      <c r="C1611" s="45"/>
      <c r="D1611" s="45"/>
      <c r="E1611" s="45"/>
      <c r="I1611" s="45"/>
      <c r="J1611" s="45"/>
    </row>
    <row r="1612" spans="1:10" s="46" customFormat="1" x14ac:dyDescent="0.45">
      <c r="A1612" s="45"/>
      <c r="B1612" s="45"/>
      <c r="C1612" s="45"/>
      <c r="D1612" s="45"/>
      <c r="E1612" s="45"/>
      <c r="I1612" s="45"/>
      <c r="J1612" s="45"/>
    </row>
    <row r="1613" spans="1:10" s="46" customFormat="1" x14ac:dyDescent="0.45">
      <c r="A1613" s="45"/>
      <c r="B1613" s="45"/>
      <c r="C1613" s="45"/>
      <c r="D1613" s="45"/>
      <c r="E1613" s="45"/>
      <c r="I1613" s="45"/>
      <c r="J1613" s="45"/>
    </row>
    <row r="1614" spans="1:10" s="46" customFormat="1" x14ac:dyDescent="0.45">
      <c r="A1614" s="45"/>
      <c r="B1614" s="45"/>
      <c r="C1614" s="45"/>
      <c r="D1614" s="45"/>
      <c r="E1614" s="45"/>
      <c r="I1614" s="45"/>
      <c r="J1614" s="45"/>
    </row>
    <row r="1615" spans="1:10" s="46" customFormat="1" x14ac:dyDescent="0.45">
      <c r="A1615" s="45"/>
      <c r="B1615" s="45"/>
      <c r="C1615" s="45"/>
      <c r="D1615" s="45"/>
      <c r="E1615" s="45"/>
      <c r="I1615" s="45"/>
      <c r="J1615" s="45"/>
    </row>
    <row r="1616" spans="1:10" s="46" customFormat="1" x14ac:dyDescent="0.45">
      <c r="A1616" s="45"/>
      <c r="B1616" s="45"/>
      <c r="C1616" s="45"/>
      <c r="D1616" s="45"/>
      <c r="E1616" s="45"/>
      <c r="I1616" s="45"/>
      <c r="J1616" s="45"/>
    </row>
    <row r="1617" spans="1:10" s="46" customFormat="1" x14ac:dyDescent="0.45">
      <c r="A1617" s="45"/>
      <c r="B1617" s="45"/>
      <c r="C1617" s="45"/>
      <c r="D1617" s="45"/>
      <c r="E1617" s="45"/>
      <c r="I1617" s="45"/>
      <c r="J1617" s="45"/>
    </row>
    <row r="1618" spans="1:10" s="46" customFormat="1" x14ac:dyDescent="0.45">
      <c r="A1618" s="45"/>
      <c r="B1618" s="45"/>
      <c r="C1618" s="45"/>
      <c r="D1618" s="45"/>
      <c r="E1618" s="45"/>
      <c r="I1618" s="45"/>
      <c r="J1618" s="45"/>
    </row>
    <row r="1619" spans="1:10" s="46" customFormat="1" x14ac:dyDescent="0.45">
      <c r="A1619" s="45"/>
      <c r="B1619" s="45"/>
      <c r="C1619" s="45"/>
      <c r="D1619" s="45"/>
      <c r="E1619" s="45"/>
      <c r="I1619" s="45"/>
      <c r="J1619" s="45"/>
    </row>
    <row r="1620" spans="1:10" s="46" customFormat="1" x14ac:dyDescent="0.45">
      <c r="A1620" s="45"/>
      <c r="B1620" s="45"/>
      <c r="C1620" s="45"/>
      <c r="D1620" s="45"/>
      <c r="E1620" s="45"/>
      <c r="I1620" s="45"/>
      <c r="J1620" s="45"/>
    </row>
    <row r="1621" spans="1:10" s="46" customFormat="1" x14ac:dyDescent="0.45">
      <c r="A1621" s="45"/>
      <c r="B1621" s="45"/>
      <c r="C1621" s="45"/>
      <c r="D1621" s="45"/>
      <c r="E1621" s="45"/>
      <c r="I1621" s="45"/>
      <c r="J1621" s="45"/>
    </row>
    <row r="1622" spans="1:10" s="46" customFormat="1" x14ac:dyDescent="0.45">
      <c r="A1622" s="45"/>
      <c r="B1622" s="45"/>
      <c r="C1622" s="45"/>
      <c r="D1622" s="45"/>
      <c r="E1622" s="45"/>
      <c r="I1622" s="45"/>
      <c r="J1622" s="45"/>
    </row>
    <row r="1623" spans="1:10" s="46" customFormat="1" x14ac:dyDescent="0.45">
      <c r="A1623" s="45"/>
      <c r="B1623" s="45"/>
      <c r="C1623" s="45"/>
      <c r="D1623" s="45"/>
      <c r="E1623" s="45"/>
      <c r="I1623" s="45"/>
      <c r="J1623" s="45"/>
    </row>
    <row r="1624" spans="1:10" s="46" customFormat="1" x14ac:dyDescent="0.45">
      <c r="A1624" s="45"/>
      <c r="B1624" s="45"/>
      <c r="C1624" s="45"/>
      <c r="D1624" s="45"/>
      <c r="E1624" s="45"/>
      <c r="I1624" s="45"/>
      <c r="J1624" s="45"/>
    </row>
    <row r="1625" spans="1:10" s="46" customFormat="1" x14ac:dyDescent="0.45">
      <c r="A1625" s="45"/>
      <c r="B1625" s="45"/>
      <c r="C1625" s="45"/>
      <c r="D1625" s="45"/>
      <c r="E1625" s="45"/>
      <c r="I1625" s="45"/>
      <c r="J1625" s="45"/>
    </row>
    <row r="1626" spans="1:10" s="46" customFormat="1" x14ac:dyDescent="0.45">
      <c r="A1626" s="45"/>
      <c r="B1626" s="45"/>
      <c r="C1626" s="45"/>
      <c r="D1626" s="45"/>
      <c r="E1626" s="45"/>
      <c r="I1626" s="45"/>
      <c r="J1626" s="45"/>
    </row>
    <row r="1627" spans="1:10" s="46" customFormat="1" x14ac:dyDescent="0.45">
      <c r="A1627" s="45"/>
      <c r="B1627" s="45"/>
      <c r="C1627" s="45"/>
      <c r="D1627" s="45"/>
      <c r="E1627" s="45"/>
      <c r="I1627" s="45"/>
      <c r="J1627" s="45"/>
    </row>
    <row r="1628" spans="1:10" s="46" customFormat="1" x14ac:dyDescent="0.45">
      <c r="A1628" s="45"/>
      <c r="B1628" s="45"/>
      <c r="C1628" s="45"/>
      <c r="D1628" s="45"/>
      <c r="E1628" s="45"/>
      <c r="I1628" s="45"/>
      <c r="J1628" s="45"/>
    </row>
    <row r="1629" spans="1:10" s="46" customFormat="1" x14ac:dyDescent="0.45">
      <c r="A1629" s="45"/>
      <c r="B1629" s="45"/>
      <c r="C1629" s="45"/>
      <c r="D1629" s="45"/>
      <c r="E1629" s="45"/>
      <c r="I1629" s="45"/>
      <c r="J1629" s="45"/>
    </row>
    <row r="1630" spans="1:10" s="46" customFormat="1" x14ac:dyDescent="0.45">
      <c r="A1630" s="45"/>
      <c r="B1630" s="45"/>
      <c r="C1630" s="45"/>
      <c r="D1630" s="45"/>
      <c r="E1630" s="45"/>
      <c r="I1630" s="45"/>
      <c r="J1630" s="45"/>
    </row>
    <row r="1631" spans="1:10" s="46" customFormat="1" x14ac:dyDescent="0.45">
      <c r="A1631" s="45"/>
      <c r="B1631" s="45"/>
      <c r="C1631" s="45"/>
      <c r="D1631" s="45"/>
      <c r="E1631" s="45"/>
      <c r="I1631" s="45"/>
      <c r="J1631" s="45"/>
    </row>
    <row r="1632" spans="1:10" s="46" customFormat="1" x14ac:dyDescent="0.45">
      <c r="A1632" s="45"/>
      <c r="B1632" s="45"/>
      <c r="C1632" s="45"/>
      <c r="D1632" s="45"/>
      <c r="E1632" s="45"/>
      <c r="I1632" s="45"/>
      <c r="J1632" s="45"/>
    </row>
    <row r="1633" spans="1:10" s="46" customFormat="1" x14ac:dyDescent="0.45">
      <c r="A1633" s="45"/>
      <c r="B1633" s="45"/>
      <c r="C1633" s="45"/>
      <c r="D1633" s="45"/>
      <c r="E1633" s="45"/>
      <c r="I1633" s="45"/>
      <c r="J1633" s="45"/>
    </row>
    <row r="1634" spans="1:10" s="46" customFormat="1" x14ac:dyDescent="0.45">
      <c r="A1634" s="45"/>
      <c r="B1634" s="45"/>
      <c r="C1634" s="45"/>
      <c r="D1634" s="45"/>
      <c r="E1634" s="45"/>
      <c r="I1634" s="45"/>
      <c r="J1634" s="45"/>
    </row>
    <row r="1635" spans="1:10" s="46" customFormat="1" x14ac:dyDescent="0.45">
      <c r="A1635" s="45"/>
      <c r="B1635" s="45"/>
      <c r="C1635" s="45"/>
      <c r="D1635" s="45"/>
      <c r="E1635" s="45"/>
      <c r="I1635" s="45"/>
      <c r="J1635" s="45"/>
    </row>
    <row r="1636" spans="1:10" s="46" customFormat="1" x14ac:dyDescent="0.45">
      <c r="A1636" s="45"/>
      <c r="B1636" s="45"/>
      <c r="C1636" s="45"/>
      <c r="D1636" s="45"/>
      <c r="E1636" s="45"/>
      <c r="I1636" s="45"/>
      <c r="J1636" s="45"/>
    </row>
    <row r="1637" spans="1:10" s="46" customFormat="1" x14ac:dyDescent="0.45">
      <c r="A1637" s="45"/>
      <c r="B1637" s="45"/>
      <c r="C1637" s="45"/>
      <c r="D1637" s="45"/>
      <c r="E1637" s="45"/>
      <c r="I1637" s="45"/>
      <c r="J1637" s="45"/>
    </row>
    <row r="1638" spans="1:10" s="46" customFormat="1" x14ac:dyDescent="0.45">
      <c r="A1638" s="45"/>
      <c r="B1638" s="45"/>
      <c r="C1638" s="45"/>
      <c r="D1638" s="45"/>
      <c r="E1638" s="45"/>
      <c r="I1638" s="45"/>
      <c r="J1638" s="45"/>
    </row>
    <row r="1639" spans="1:10" s="46" customFormat="1" x14ac:dyDescent="0.45">
      <c r="A1639" s="45"/>
      <c r="B1639" s="45"/>
      <c r="C1639" s="45"/>
      <c r="D1639" s="45"/>
      <c r="E1639" s="45"/>
      <c r="I1639" s="45"/>
      <c r="J1639" s="45"/>
    </row>
    <row r="1640" spans="1:10" s="46" customFormat="1" x14ac:dyDescent="0.45">
      <c r="A1640" s="45"/>
      <c r="B1640" s="45"/>
      <c r="C1640" s="45"/>
      <c r="D1640" s="45"/>
      <c r="E1640" s="45"/>
      <c r="I1640" s="45"/>
      <c r="J1640" s="45"/>
    </row>
    <row r="1641" spans="1:10" s="46" customFormat="1" x14ac:dyDescent="0.45">
      <c r="A1641" s="45"/>
      <c r="B1641" s="45"/>
      <c r="C1641" s="45"/>
      <c r="D1641" s="45"/>
      <c r="E1641" s="45"/>
      <c r="I1641" s="45"/>
      <c r="J1641" s="45"/>
    </row>
    <row r="1642" spans="1:10" s="46" customFormat="1" x14ac:dyDescent="0.45">
      <c r="A1642" s="45"/>
      <c r="B1642" s="45"/>
      <c r="C1642" s="45"/>
      <c r="D1642" s="45"/>
      <c r="E1642" s="45"/>
      <c r="I1642" s="45"/>
      <c r="J1642" s="45"/>
    </row>
    <row r="1643" spans="1:10" s="46" customFormat="1" x14ac:dyDescent="0.45">
      <c r="A1643" s="45"/>
      <c r="B1643" s="45"/>
      <c r="C1643" s="45"/>
      <c r="D1643" s="45"/>
      <c r="E1643" s="45"/>
      <c r="I1643" s="45"/>
      <c r="J1643" s="45"/>
    </row>
    <row r="1644" spans="1:10" s="46" customFormat="1" x14ac:dyDescent="0.45">
      <c r="A1644" s="45"/>
      <c r="B1644" s="45"/>
      <c r="C1644" s="45"/>
      <c r="D1644" s="45"/>
      <c r="E1644" s="45"/>
      <c r="I1644" s="45"/>
      <c r="J1644" s="45"/>
    </row>
    <row r="1645" spans="1:10" s="46" customFormat="1" x14ac:dyDescent="0.45">
      <c r="A1645" s="45"/>
      <c r="B1645" s="45"/>
      <c r="C1645" s="45"/>
      <c r="D1645" s="45"/>
      <c r="E1645" s="45"/>
      <c r="I1645" s="45"/>
      <c r="J1645" s="45"/>
    </row>
    <row r="1646" spans="1:10" s="46" customFormat="1" x14ac:dyDescent="0.45">
      <c r="A1646" s="45"/>
      <c r="B1646" s="45"/>
      <c r="C1646" s="45"/>
      <c r="D1646" s="45"/>
      <c r="E1646" s="45"/>
      <c r="I1646" s="45"/>
      <c r="J1646" s="45"/>
    </row>
    <row r="1647" spans="1:10" s="46" customFormat="1" x14ac:dyDescent="0.45">
      <c r="A1647" s="45"/>
      <c r="B1647" s="45"/>
      <c r="C1647" s="45"/>
      <c r="D1647" s="45"/>
      <c r="E1647" s="45"/>
      <c r="I1647" s="45"/>
      <c r="J1647" s="45"/>
    </row>
    <row r="1648" spans="1:10" s="46" customFormat="1" x14ac:dyDescent="0.45">
      <c r="A1648" s="45"/>
      <c r="B1648" s="45"/>
      <c r="C1648" s="45"/>
      <c r="D1648" s="45"/>
      <c r="E1648" s="45"/>
      <c r="I1648" s="45"/>
      <c r="J1648" s="45"/>
    </row>
    <row r="1649" spans="1:10" s="46" customFormat="1" x14ac:dyDescent="0.45">
      <c r="A1649" s="45"/>
      <c r="B1649" s="45"/>
      <c r="C1649" s="45"/>
      <c r="D1649" s="45"/>
      <c r="E1649" s="45"/>
      <c r="I1649" s="45"/>
      <c r="J1649" s="45"/>
    </row>
    <row r="1650" spans="1:10" s="46" customFormat="1" x14ac:dyDescent="0.45">
      <c r="A1650" s="45"/>
      <c r="B1650" s="45"/>
      <c r="C1650" s="45"/>
      <c r="D1650" s="45"/>
      <c r="E1650" s="45"/>
      <c r="I1650" s="45"/>
      <c r="J1650" s="45"/>
    </row>
    <row r="1651" spans="1:10" s="46" customFormat="1" x14ac:dyDescent="0.45">
      <c r="A1651" s="45"/>
      <c r="B1651" s="45"/>
      <c r="C1651" s="45"/>
      <c r="D1651" s="45"/>
      <c r="E1651" s="45"/>
      <c r="I1651" s="45"/>
      <c r="J1651" s="45"/>
    </row>
    <row r="1652" spans="1:10" s="46" customFormat="1" x14ac:dyDescent="0.45">
      <c r="A1652" s="45"/>
      <c r="B1652" s="45"/>
      <c r="C1652" s="45"/>
      <c r="D1652" s="45"/>
      <c r="E1652" s="45"/>
      <c r="I1652" s="45"/>
      <c r="J1652" s="45"/>
    </row>
    <row r="1653" spans="1:10" s="46" customFormat="1" x14ac:dyDescent="0.45">
      <c r="A1653" s="45"/>
      <c r="B1653" s="45"/>
      <c r="C1653" s="45"/>
      <c r="D1653" s="45"/>
      <c r="E1653" s="45"/>
      <c r="I1653" s="45"/>
      <c r="J1653" s="45"/>
    </row>
    <row r="1654" spans="1:10" s="46" customFormat="1" x14ac:dyDescent="0.45">
      <c r="A1654" s="45"/>
      <c r="B1654" s="45"/>
      <c r="C1654" s="45"/>
      <c r="D1654" s="45"/>
      <c r="E1654" s="45"/>
      <c r="I1654" s="45"/>
      <c r="J1654" s="45"/>
    </row>
    <row r="1655" spans="1:10" s="46" customFormat="1" x14ac:dyDescent="0.45">
      <c r="A1655" s="45"/>
      <c r="B1655" s="45"/>
      <c r="C1655" s="45"/>
      <c r="D1655" s="45"/>
      <c r="E1655" s="45"/>
      <c r="I1655" s="45"/>
      <c r="J1655" s="45"/>
    </row>
    <row r="1656" spans="1:10" s="46" customFormat="1" x14ac:dyDescent="0.45">
      <c r="A1656" s="45"/>
      <c r="B1656" s="45"/>
      <c r="C1656" s="45"/>
      <c r="D1656" s="45"/>
      <c r="E1656" s="45"/>
      <c r="I1656" s="45"/>
      <c r="J1656" s="45"/>
    </row>
    <row r="1657" spans="1:10" s="46" customFormat="1" x14ac:dyDescent="0.45">
      <c r="A1657" s="45"/>
      <c r="B1657" s="45"/>
      <c r="C1657" s="45"/>
      <c r="D1657" s="45"/>
      <c r="E1657" s="45"/>
      <c r="I1657" s="45"/>
      <c r="J1657" s="45"/>
    </row>
    <row r="1658" spans="1:10" s="46" customFormat="1" x14ac:dyDescent="0.45">
      <c r="A1658" s="45"/>
      <c r="B1658" s="45"/>
      <c r="C1658" s="45"/>
      <c r="D1658" s="45"/>
      <c r="E1658" s="45"/>
      <c r="I1658" s="45"/>
      <c r="J1658" s="45"/>
    </row>
    <row r="1659" spans="1:10" s="46" customFormat="1" x14ac:dyDescent="0.45">
      <c r="A1659" s="45"/>
      <c r="B1659" s="45"/>
      <c r="C1659" s="45"/>
      <c r="D1659" s="45"/>
      <c r="E1659" s="45"/>
      <c r="I1659" s="45"/>
      <c r="J1659" s="45"/>
    </row>
    <row r="1660" spans="1:10" s="46" customFormat="1" x14ac:dyDescent="0.45">
      <c r="A1660" s="45"/>
      <c r="B1660" s="45"/>
      <c r="C1660" s="45"/>
      <c r="D1660" s="45"/>
      <c r="E1660" s="45"/>
      <c r="I1660" s="45"/>
      <c r="J1660" s="45"/>
    </row>
    <row r="1661" spans="1:10" s="46" customFormat="1" x14ac:dyDescent="0.45">
      <c r="A1661" s="45"/>
      <c r="B1661" s="45"/>
      <c r="C1661" s="45"/>
      <c r="D1661" s="45"/>
      <c r="E1661" s="45"/>
      <c r="I1661" s="45"/>
      <c r="J1661" s="45"/>
    </row>
    <row r="1662" spans="1:10" s="46" customFormat="1" x14ac:dyDescent="0.45">
      <c r="A1662" s="45"/>
      <c r="B1662" s="45"/>
      <c r="C1662" s="45"/>
      <c r="D1662" s="45"/>
      <c r="E1662" s="45"/>
      <c r="I1662" s="45"/>
      <c r="J1662" s="45"/>
    </row>
    <row r="1663" spans="1:10" s="46" customFormat="1" x14ac:dyDescent="0.45">
      <c r="A1663" s="45"/>
      <c r="B1663" s="45"/>
      <c r="C1663" s="45"/>
      <c r="D1663" s="45"/>
      <c r="E1663" s="45"/>
      <c r="I1663" s="45"/>
      <c r="J1663" s="45"/>
    </row>
    <row r="1664" spans="1:10" s="46" customFormat="1" x14ac:dyDescent="0.45">
      <c r="A1664" s="45"/>
      <c r="B1664" s="45"/>
      <c r="C1664" s="45"/>
      <c r="D1664" s="45"/>
      <c r="E1664" s="45"/>
      <c r="I1664" s="45"/>
      <c r="J1664" s="45"/>
    </row>
    <row r="1665" spans="1:10" s="46" customFormat="1" x14ac:dyDescent="0.45">
      <c r="A1665" s="45"/>
      <c r="B1665" s="45"/>
      <c r="C1665" s="45"/>
      <c r="D1665" s="45"/>
      <c r="E1665" s="45"/>
      <c r="I1665" s="45"/>
      <c r="J1665" s="45"/>
    </row>
    <row r="1666" spans="1:10" s="46" customFormat="1" x14ac:dyDescent="0.45">
      <c r="A1666" s="45"/>
      <c r="B1666" s="45"/>
      <c r="C1666" s="45"/>
      <c r="D1666" s="45"/>
      <c r="E1666" s="45"/>
      <c r="I1666" s="45"/>
      <c r="J1666" s="45"/>
    </row>
    <row r="1667" spans="1:10" s="46" customFormat="1" x14ac:dyDescent="0.45">
      <c r="A1667" s="45"/>
      <c r="B1667" s="45"/>
      <c r="C1667" s="45"/>
      <c r="D1667" s="45"/>
      <c r="E1667" s="45"/>
      <c r="I1667" s="45"/>
      <c r="J1667" s="45"/>
    </row>
    <row r="1668" spans="1:10" s="46" customFormat="1" x14ac:dyDescent="0.45">
      <c r="A1668" s="45"/>
      <c r="B1668" s="45"/>
      <c r="C1668" s="45"/>
      <c r="D1668" s="45"/>
      <c r="E1668" s="45"/>
      <c r="I1668" s="45"/>
      <c r="J1668" s="45"/>
    </row>
    <row r="1669" spans="1:10" s="46" customFormat="1" x14ac:dyDescent="0.45">
      <c r="A1669" s="45"/>
      <c r="B1669" s="45"/>
      <c r="C1669" s="45"/>
      <c r="D1669" s="45"/>
      <c r="E1669" s="45"/>
      <c r="I1669" s="45"/>
      <c r="J1669" s="45"/>
    </row>
    <row r="1670" spans="1:10" s="46" customFormat="1" x14ac:dyDescent="0.45">
      <c r="A1670" s="45"/>
      <c r="B1670" s="45"/>
      <c r="C1670" s="45"/>
      <c r="D1670" s="45"/>
      <c r="E1670" s="45"/>
      <c r="I1670" s="45"/>
      <c r="J1670" s="45"/>
    </row>
    <row r="1671" spans="1:10" s="46" customFormat="1" x14ac:dyDescent="0.45">
      <c r="A1671" s="45"/>
      <c r="B1671" s="45"/>
      <c r="C1671" s="45"/>
      <c r="D1671" s="45"/>
      <c r="E1671" s="45"/>
      <c r="I1671" s="45"/>
      <c r="J1671" s="45"/>
    </row>
    <row r="1672" spans="1:10" s="46" customFormat="1" x14ac:dyDescent="0.45">
      <c r="A1672" s="45"/>
      <c r="B1672" s="45"/>
      <c r="C1672" s="45"/>
      <c r="D1672" s="45"/>
      <c r="E1672" s="45"/>
      <c r="I1672" s="45"/>
      <c r="J1672" s="45"/>
    </row>
    <row r="1673" spans="1:10" s="46" customFormat="1" x14ac:dyDescent="0.45">
      <c r="A1673" s="45"/>
      <c r="B1673" s="45"/>
      <c r="C1673" s="45"/>
      <c r="D1673" s="45"/>
      <c r="E1673" s="45"/>
      <c r="I1673" s="45"/>
      <c r="J1673" s="45"/>
    </row>
    <row r="1674" spans="1:10" s="46" customFormat="1" x14ac:dyDescent="0.45">
      <c r="A1674" s="45"/>
      <c r="B1674" s="45"/>
      <c r="C1674" s="45"/>
      <c r="D1674" s="45"/>
      <c r="E1674" s="45"/>
      <c r="I1674" s="45"/>
      <c r="J1674" s="45"/>
    </row>
    <row r="1675" spans="1:10" s="46" customFormat="1" x14ac:dyDescent="0.45">
      <c r="A1675" s="45"/>
      <c r="B1675" s="45"/>
      <c r="C1675" s="45"/>
      <c r="D1675" s="45"/>
      <c r="E1675" s="45"/>
      <c r="I1675" s="45"/>
      <c r="J1675" s="45"/>
    </row>
    <row r="1676" spans="1:10" s="46" customFormat="1" x14ac:dyDescent="0.45">
      <c r="A1676" s="45"/>
      <c r="B1676" s="45"/>
      <c r="C1676" s="45"/>
      <c r="D1676" s="45"/>
      <c r="E1676" s="45"/>
      <c r="I1676" s="45"/>
      <c r="J1676" s="45"/>
    </row>
    <row r="1677" spans="1:10" s="46" customFormat="1" x14ac:dyDescent="0.45">
      <c r="A1677" s="45"/>
      <c r="B1677" s="45"/>
      <c r="C1677" s="45"/>
      <c r="D1677" s="45"/>
      <c r="E1677" s="45"/>
      <c r="I1677" s="45"/>
      <c r="J1677" s="45"/>
    </row>
    <row r="1678" spans="1:10" s="46" customFormat="1" x14ac:dyDescent="0.45">
      <c r="A1678" s="45"/>
      <c r="B1678" s="45"/>
      <c r="C1678" s="45"/>
      <c r="D1678" s="45"/>
      <c r="E1678" s="45"/>
      <c r="I1678" s="45"/>
      <c r="J1678" s="45"/>
    </row>
    <row r="1679" spans="1:10" s="46" customFormat="1" x14ac:dyDescent="0.45">
      <c r="A1679" s="45"/>
      <c r="B1679" s="45"/>
      <c r="C1679" s="45"/>
      <c r="D1679" s="45"/>
      <c r="E1679" s="45"/>
      <c r="I1679" s="45"/>
      <c r="J1679" s="45"/>
    </row>
    <row r="1680" spans="1:10" s="46" customFormat="1" x14ac:dyDescent="0.45">
      <c r="A1680" s="45"/>
      <c r="B1680" s="45"/>
      <c r="C1680" s="45"/>
      <c r="D1680" s="45"/>
      <c r="E1680" s="45"/>
      <c r="I1680" s="45"/>
      <c r="J1680" s="45"/>
    </row>
    <row r="1681" spans="1:10" s="46" customFormat="1" x14ac:dyDescent="0.45">
      <c r="A1681" s="45"/>
      <c r="B1681" s="45"/>
      <c r="C1681" s="45"/>
      <c r="D1681" s="45"/>
      <c r="E1681" s="45"/>
      <c r="I1681" s="45"/>
      <c r="J1681" s="45"/>
    </row>
    <row r="1682" spans="1:10" s="46" customFormat="1" x14ac:dyDescent="0.45">
      <c r="A1682" s="45"/>
      <c r="B1682" s="45"/>
      <c r="C1682" s="45"/>
      <c r="D1682" s="45"/>
      <c r="E1682" s="45"/>
      <c r="I1682" s="45"/>
      <c r="J1682" s="45"/>
    </row>
    <row r="1683" spans="1:10" s="46" customFormat="1" x14ac:dyDescent="0.45">
      <c r="A1683" s="45"/>
      <c r="B1683" s="45"/>
      <c r="C1683" s="45"/>
      <c r="D1683" s="45"/>
      <c r="E1683" s="45"/>
      <c r="I1683" s="45"/>
      <c r="J1683" s="45"/>
    </row>
    <row r="1684" spans="1:10" s="46" customFormat="1" x14ac:dyDescent="0.45">
      <c r="A1684" s="45"/>
      <c r="B1684" s="45"/>
      <c r="C1684" s="45"/>
      <c r="D1684" s="45"/>
      <c r="E1684" s="45"/>
      <c r="I1684" s="45"/>
      <c r="J1684" s="45"/>
    </row>
    <row r="1685" spans="1:10" s="46" customFormat="1" x14ac:dyDescent="0.45">
      <c r="A1685" s="45"/>
      <c r="B1685" s="45"/>
      <c r="C1685" s="45"/>
      <c r="D1685" s="45"/>
      <c r="E1685" s="45"/>
      <c r="I1685" s="45"/>
      <c r="J1685" s="45"/>
    </row>
    <row r="1686" spans="1:10" s="46" customFormat="1" x14ac:dyDescent="0.45">
      <c r="A1686" s="45"/>
      <c r="B1686" s="45"/>
      <c r="C1686" s="45"/>
      <c r="D1686" s="45"/>
      <c r="E1686" s="45"/>
      <c r="I1686" s="45"/>
      <c r="J1686" s="45"/>
    </row>
    <row r="1687" spans="1:10" s="46" customFormat="1" x14ac:dyDescent="0.45">
      <c r="A1687" s="45"/>
      <c r="B1687" s="45"/>
      <c r="C1687" s="45"/>
      <c r="D1687" s="45"/>
      <c r="E1687" s="45"/>
      <c r="I1687" s="45"/>
      <c r="J1687" s="45"/>
    </row>
    <row r="1688" spans="1:10" s="46" customFormat="1" x14ac:dyDescent="0.45">
      <c r="A1688" s="45"/>
      <c r="B1688" s="45"/>
      <c r="C1688" s="45"/>
      <c r="D1688" s="45"/>
      <c r="E1688" s="45"/>
      <c r="I1688" s="45"/>
      <c r="J1688" s="45"/>
    </row>
    <row r="1689" spans="1:10" s="46" customFormat="1" x14ac:dyDescent="0.45">
      <c r="A1689" s="45"/>
      <c r="B1689" s="45"/>
      <c r="C1689" s="45"/>
      <c r="D1689" s="45"/>
      <c r="E1689" s="45"/>
      <c r="I1689" s="45"/>
      <c r="J1689" s="45"/>
    </row>
    <row r="1690" spans="1:10" s="46" customFormat="1" x14ac:dyDescent="0.45">
      <c r="A1690" s="45"/>
      <c r="B1690" s="45"/>
      <c r="C1690" s="45"/>
      <c r="D1690" s="45"/>
      <c r="E1690" s="45"/>
      <c r="I1690" s="45"/>
      <c r="J1690" s="45"/>
    </row>
    <row r="1691" spans="1:10" s="46" customFormat="1" x14ac:dyDescent="0.45">
      <c r="A1691" s="45"/>
      <c r="B1691" s="45"/>
      <c r="C1691" s="45"/>
      <c r="D1691" s="45"/>
      <c r="E1691" s="45"/>
      <c r="I1691" s="45"/>
      <c r="J1691" s="45"/>
    </row>
    <row r="1692" spans="1:10" s="46" customFormat="1" x14ac:dyDescent="0.45">
      <c r="A1692" s="45"/>
      <c r="B1692" s="45"/>
      <c r="C1692" s="45"/>
      <c r="D1692" s="45"/>
      <c r="E1692" s="45"/>
      <c r="I1692" s="45"/>
      <c r="J1692" s="45"/>
    </row>
    <row r="1693" spans="1:10" s="46" customFormat="1" x14ac:dyDescent="0.45">
      <c r="A1693" s="45"/>
      <c r="B1693" s="45"/>
      <c r="C1693" s="45"/>
      <c r="D1693" s="45"/>
      <c r="E1693" s="45"/>
      <c r="I1693" s="45"/>
      <c r="J1693" s="45"/>
    </row>
    <row r="1694" spans="1:10" s="46" customFormat="1" x14ac:dyDescent="0.45">
      <c r="A1694" s="45"/>
      <c r="B1694" s="45"/>
      <c r="C1694" s="45"/>
      <c r="D1694" s="45"/>
      <c r="E1694" s="45"/>
      <c r="I1694" s="45"/>
      <c r="J1694" s="45"/>
    </row>
    <row r="1695" spans="1:10" s="46" customFormat="1" x14ac:dyDescent="0.45">
      <c r="A1695" s="45"/>
      <c r="B1695" s="45"/>
      <c r="C1695" s="45"/>
      <c r="D1695" s="45"/>
      <c r="E1695" s="45"/>
      <c r="I1695" s="45"/>
      <c r="J1695" s="45"/>
    </row>
    <row r="1696" spans="1:10" s="46" customFormat="1" x14ac:dyDescent="0.45">
      <c r="A1696" s="45"/>
      <c r="B1696" s="45"/>
      <c r="C1696" s="45"/>
      <c r="D1696" s="45"/>
      <c r="E1696" s="45"/>
      <c r="I1696" s="45"/>
      <c r="J1696" s="45"/>
    </row>
    <row r="1697" spans="1:10" s="46" customFormat="1" x14ac:dyDescent="0.45">
      <c r="A1697" s="45"/>
      <c r="B1697" s="45"/>
      <c r="C1697" s="45"/>
      <c r="D1697" s="45"/>
      <c r="E1697" s="45"/>
      <c r="I1697" s="45"/>
      <c r="J1697" s="45"/>
    </row>
    <row r="1698" spans="1:10" s="46" customFormat="1" x14ac:dyDescent="0.45">
      <c r="A1698" s="45"/>
      <c r="B1698" s="45"/>
      <c r="C1698" s="45"/>
      <c r="D1698" s="45"/>
      <c r="E1698" s="45"/>
      <c r="I1698" s="45"/>
      <c r="J1698" s="45"/>
    </row>
    <row r="1699" spans="1:10" s="46" customFormat="1" x14ac:dyDescent="0.45">
      <c r="A1699" s="45"/>
      <c r="B1699" s="45"/>
      <c r="C1699" s="45"/>
      <c r="D1699" s="45"/>
      <c r="E1699" s="45"/>
      <c r="I1699" s="45"/>
      <c r="J1699" s="45"/>
    </row>
    <row r="1700" spans="1:10" s="46" customFormat="1" x14ac:dyDescent="0.45">
      <c r="A1700" s="45"/>
      <c r="B1700" s="45"/>
      <c r="C1700" s="45"/>
      <c r="D1700" s="45"/>
      <c r="E1700" s="45"/>
      <c r="I1700" s="45"/>
      <c r="J1700" s="45"/>
    </row>
    <row r="1701" spans="1:10" s="46" customFormat="1" x14ac:dyDescent="0.45">
      <c r="A1701" s="45"/>
      <c r="B1701" s="45"/>
      <c r="C1701" s="45"/>
      <c r="D1701" s="45"/>
      <c r="E1701" s="45"/>
      <c r="I1701" s="45"/>
      <c r="J1701" s="45"/>
    </row>
    <row r="1702" spans="1:10" s="46" customFormat="1" x14ac:dyDescent="0.45">
      <c r="A1702" s="45"/>
      <c r="B1702" s="45"/>
      <c r="C1702" s="45"/>
      <c r="D1702" s="45"/>
      <c r="E1702" s="45"/>
      <c r="I1702" s="45"/>
      <c r="J1702" s="45"/>
    </row>
    <row r="1703" spans="1:10" s="46" customFormat="1" x14ac:dyDescent="0.45">
      <c r="A1703" s="45"/>
      <c r="B1703" s="45"/>
      <c r="C1703" s="45"/>
      <c r="D1703" s="45"/>
      <c r="E1703" s="45"/>
      <c r="I1703" s="45"/>
      <c r="J1703" s="45"/>
    </row>
    <row r="1704" spans="1:10" s="46" customFormat="1" x14ac:dyDescent="0.45">
      <c r="A1704" s="45"/>
      <c r="B1704" s="45"/>
      <c r="C1704" s="45"/>
      <c r="D1704" s="45"/>
      <c r="E1704" s="45"/>
      <c r="I1704" s="45"/>
      <c r="J1704" s="45"/>
    </row>
    <row r="1705" spans="1:10" s="46" customFormat="1" x14ac:dyDescent="0.45">
      <c r="A1705" s="45"/>
      <c r="B1705" s="45"/>
      <c r="C1705" s="45"/>
      <c r="D1705" s="45"/>
      <c r="E1705" s="45"/>
      <c r="I1705" s="45"/>
      <c r="J1705" s="45"/>
    </row>
    <row r="1706" spans="1:10" s="46" customFormat="1" x14ac:dyDescent="0.45">
      <c r="A1706" s="45"/>
      <c r="B1706" s="45"/>
      <c r="C1706" s="45"/>
      <c r="D1706" s="45"/>
      <c r="E1706" s="45"/>
      <c r="I1706" s="45"/>
      <c r="J1706" s="45"/>
    </row>
    <row r="1707" spans="1:10" s="46" customFormat="1" x14ac:dyDescent="0.45">
      <c r="A1707" s="45"/>
      <c r="B1707" s="45"/>
      <c r="C1707" s="45"/>
      <c r="D1707" s="45"/>
      <c r="E1707" s="45"/>
      <c r="I1707" s="45"/>
      <c r="J1707" s="45"/>
    </row>
    <row r="1708" spans="1:10" s="46" customFormat="1" x14ac:dyDescent="0.45">
      <c r="A1708" s="45"/>
      <c r="B1708" s="45"/>
      <c r="C1708" s="45"/>
      <c r="D1708" s="45"/>
      <c r="E1708" s="45"/>
      <c r="I1708" s="45"/>
      <c r="J1708" s="45"/>
    </row>
    <row r="1709" spans="1:10" s="46" customFormat="1" x14ac:dyDescent="0.45">
      <c r="A1709" s="45"/>
      <c r="B1709" s="45"/>
      <c r="C1709" s="45"/>
      <c r="D1709" s="45"/>
      <c r="E1709" s="45"/>
      <c r="I1709" s="45"/>
      <c r="J1709" s="45"/>
    </row>
    <row r="1710" spans="1:10" s="46" customFormat="1" x14ac:dyDescent="0.45">
      <c r="A1710" s="45"/>
      <c r="B1710" s="45"/>
      <c r="C1710" s="45"/>
      <c r="D1710" s="45"/>
      <c r="E1710" s="45"/>
      <c r="I1710" s="45"/>
      <c r="J1710" s="45"/>
    </row>
    <row r="1711" spans="1:10" s="46" customFormat="1" x14ac:dyDescent="0.45">
      <c r="A1711" s="45"/>
      <c r="B1711" s="45"/>
      <c r="C1711" s="45"/>
      <c r="D1711" s="45"/>
      <c r="E1711" s="45"/>
      <c r="I1711" s="45"/>
      <c r="J1711" s="45"/>
    </row>
    <row r="1712" spans="1:10" s="46" customFormat="1" x14ac:dyDescent="0.45">
      <c r="A1712" s="45"/>
      <c r="B1712" s="45"/>
      <c r="C1712" s="45"/>
      <c r="D1712" s="45"/>
      <c r="E1712" s="45"/>
      <c r="I1712" s="45"/>
      <c r="J1712" s="45"/>
    </row>
    <row r="1713" spans="1:10" s="46" customFormat="1" x14ac:dyDescent="0.45">
      <c r="A1713" s="45"/>
      <c r="B1713" s="45"/>
      <c r="C1713" s="45"/>
      <c r="D1713" s="45"/>
      <c r="E1713" s="45"/>
      <c r="I1713" s="45"/>
      <c r="J1713" s="45"/>
    </row>
    <row r="1714" spans="1:10" s="46" customFormat="1" x14ac:dyDescent="0.45">
      <c r="A1714" s="45"/>
      <c r="B1714" s="45"/>
      <c r="C1714" s="45"/>
      <c r="D1714" s="45"/>
      <c r="E1714" s="45"/>
      <c r="I1714" s="45"/>
      <c r="J1714" s="45"/>
    </row>
    <row r="1715" spans="1:10" s="46" customFormat="1" x14ac:dyDescent="0.45">
      <c r="A1715" s="45"/>
      <c r="B1715" s="45"/>
      <c r="C1715" s="45"/>
      <c r="D1715" s="45"/>
      <c r="E1715" s="45"/>
      <c r="I1715" s="45"/>
      <c r="J1715" s="45"/>
    </row>
    <row r="1716" spans="1:10" s="46" customFormat="1" x14ac:dyDescent="0.45">
      <c r="A1716" s="45"/>
      <c r="B1716" s="45"/>
      <c r="C1716" s="45"/>
      <c r="D1716" s="45"/>
      <c r="E1716" s="45"/>
      <c r="I1716" s="45"/>
      <c r="J1716" s="45"/>
    </row>
    <row r="1717" spans="1:10" s="46" customFormat="1" x14ac:dyDescent="0.45">
      <c r="A1717" s="45"/>
      <c r="B1717" s="45"/>
      <c r="C1717" s="45"/>
      <c r="D1717" s="45"/>
      <c r="E1717" s="45"/>
      <c r="I1717" s="45"/>
      <c r="J1717" s="45"/>
    </row>
    <row r="1718" spans="1:10" s="46" customFormat="1" x14ac:dyDescent="0.45">
      <c r="A1718" s="45"/>
      <c r="B1718" s="45"/>
      <c r="C1718" s="45"/>
      <c r="D1718" s="45"/>
      <c r="E1718" s="45"/>
      <c r="I1718" s="45"/>
      <c r="J1718" s="45"/>
    </row>
    <row r="1719" spans="1:10" s="46" customFormat="1" x14ac:dyDescent="0.45">
      <c r="A1719" s="45"/>
      <c r="B1719" s="45"/>
      <c r="C1719" s="45"/>
      <c r="D1719" s="45"/>
      <c r="E1719" s="45"/>
      <c r="I1719" s="45"/>
      <c r="J1719" s="45"/>
    </row>
    <row r="1720" spans="1:10" s="46" customFormat="1" x14ac:dyDescent="0.45">
      <c r="A1720" s="45"/>
      <c r="B1720" s="45"/>
      <c r="C1720" s="45"/>
      <c r="D1720" s="45"/>
      <c r="E1720" s="45"/>
      <c r="I1720" s="45"/>
      <c r="J1720" s="45"/>
    </row>
    <row r="1721" spans="1:10" s="46" customFormat="1" x14ac:dyDescent="0.45">
      <c r="A1721" s="45"/>
      <c r="B1721" s="45"/>
      <c r="C1721" s="45"/>
      <c r="D1721" s="45"/>
      <c r="E1721" s="45"/>
      <c r="I1721" s="45"/>
      <c r="J1721" s="45"/>
    </row>
    <row r="1722" spans="1:10" s="46" customFormat="1" x14ac:dyDescent="0.45">
      <c r="A1722" s="45"/>
      <c r="B1722" s="45"/>
      <c r="C1722" s="45"/>
      <c r="D1722" s="45"/>
      <c r="E1722" s="45"/>
      <c r="I1722" s="45"/>
      <c r="J1722" s="45"/>
    </row>
    <row r="1723" spans="1:10" s="46" customFormat="1" x14ac:dyDescent="0.45">
      <c r="A1723" s="45"/>
      <c r="B1723" s="45"/>
      <c r="C1723" s="45"/>
      <c r="D1723" s="45"/>
      <c r="E1723" s="45"/>
      <c r="I1723" s="45"/>
      <c r="J1723" s="45"/>
    </row>
    <row r="1724" spans="1:10" s="46" customFormat="1" x14ac:dyDescent="0.45">
      <c r="A1724" s="45"/>
      <c r="B1724" s="45"/>
      <c r="C1724" s="45"/>
      <c r="D1724" s="45"/>
      <c r="E1724" s="45"/>
      <c r="I1724" s="45"/>
      <c r="J1724" s="45"/>
    </row>
    <row r="1725" spans="1:10" s="46" customFormat="1" x14ac:dyDescent="0.45">
      <c r="A1725" s="45"/>
      <c r="B1725" s="45"/>
      <c r="C1725" s="45"/>
      <c r="D1725" s="45"/>
      <c r="E1725" s="45"/>
      <c r="I1725" s="45"/>
      <c r="J1725" s="45"/>
    </row>
    <row r="1726" spans="1:10" s="46" customFormat="1" x14ac:dyDescent="0.45">
      <c r="A1726" s="45"/>
      <c r="B1726" s="45"/>
      <c r="C1726" s="45"/>
      <c r="D1726" s="45"/>
      <c r="E1726" s="45"/>
      <c r="I1726" s="45"/>
      <c r="J1726" s="45"/>
    </row>
    <row r="1727" spans="1:10" s="46" customFormat="1" x14ac:dyDescent="0.45">
      <c r="A1727" s="45"/>
      <c r="B1727" s="45"/>
      <c r="C1727" s="45"/>
      <c r="D1727" s="45"/>
      <c r="E1727" s="45"/>
      <c r="I1727" s="45"/>
      <c r="J1727" s="45"/>
    </row>
    <row r="1728" spans="1:10" s="46" customFormat="1" x14ac:dyDescent="0.45">
      <c r="A1728" s="45"/>
      <c r="B1728" s="45"/>
      <c r="C1728" s="45"/>
      <c r="D1728" s="45"/>
      <c r="E1728" s="45"/>
      <c r="I1728" s="45"/>
      <c r="J1728" s="45"/>
    </row>
    <row r="1729" spans="1:10" s="46" customFormat="1" x14ac:dyDescent="0.45">
      <c r="A1729" s="45"/>
      <c r="B1729" s="45"/>
      <c r="C1729" s="45"/>
      <c r="D1729" s="45"/>
      <c r="E1729" s="45"/>
      <c r="I1729" s="45"/>
      <c r="J1729" s="45"/>
    </row>
    <row r="1730" spans="1:10" s="46" customFormat="1" x14ac:dyDescent="0.45">
      <c r="A1730" s="45"/>
      <c r="B1730" s="45"/>
      <c r="C1730" s="45"/>
      <c r="D1730" s="45"/>
      <c r="E1730" s="45"/>
      <c r="I1730" s="45"/>
      <c r="J1730" s="45"/>
    </row>
    <row r="1731" spans="1:10" s="46" customFormat="1" x14ac:dyDescent="0.45">
      <c r="A1731" s="45"/>
      <c r="B1731" s="45"/>
      <c r="C1731" s="45"/>
      <c r="D1731" s="45"/>
      <c r="E1731" s="45"/>
      <c r="I1731" s="45"/>
      <c r="J1731" s="45"/>
    </row>
    <row r="1732" spans="1:10" s="46" customFormat="1" x14ac:dyDescent="0.45">
      <c r="A1732" s="45"/>
      <c r="B1732" s="45"/>
      <c r="C1732" s="45"/>
      <c r="D1732" s="45"/>
      <c r="E1732" s="45"/>
      <c r="I1732" s="45"/>
      <c r="J1732" s="45"/>
    </row>
    <row r="1733" spans="1:10" s="46" customFormat="1" x14ac:dyDescent="0.45">
      <c r="A1733" s="45"/>
      <c r="B1733" s="45"/>
      <c r="C1733" s="45"/>
      <c r="D1733" s="45"/>
      <c r="E1733" s="45"/>
      <c r="I1733" s="45"/>
      <c r="J1733" s="45"/>
    </row>
    <row r="1734" spans="1:10" s="46" customFormat="1" x14ac:dyDescent="0.45">
      <c r="A1734" s="45"/>
      <c r="B1734" s="45"/>
      <c r="C1734" s="45"/>
      <c r="D1734" s="45"/>
      <c r="E1734" s="45"/>
      <c r="I1734" s="45"/>
      <c r="J1734" s="45"/>
    </row>
    <row r="1735" spans="1:10" s="46" customFormat="1" x14ac:dyDescent="0.45">
      <c r="A1735" s="45"/>
      <c r="B1735" s="45"/>
      <c r="C1735" s="45"/>
      <c r="D1735" s="45"/>
      <c r="E1735" s="45"/>
      <c r="I1735" s="45"/>
      <c r="J1735" s="45"/>
    </row>
    <row r="1736" spans="1:10" s="46" customFormat="1" x14ac:dyDescent="0.45">
      <c r="A1736" s="45"/>
      <c r="B1736" s="45"/>
      <c r="C1736" s="45"/>
      <c r="D1736" s="45"/>
      <c r="E1736" s="45"/>
      <c r="I1736" s="45"/>
      <c r="J1736" s="45"/>
    </row>
    <row r="1737" spans="1:10" s="46" customFormat="1" x14ac:dyDescent="0.45">
      <c r="A1737" s="45"/>
      <c r="B1737" s="45"/>
      <c r="C1737" s="45"/>
      <c r="D1737" s="45"/>
      <c r="E1737" s="45"/>
      <c r="I1737" s="45"/>
      <c r="J1737" s="45"/>
    </row>
    <row r="1738" spans="1:10" s="46" customFormat="1" x14ac:dyDescent="0.45">
      <c r="A1738" s="45"/>
      <c r="B1738" s="45"/>
      <c r="C1738" s="45"/>
      <c r="D1738" s="45"/>
      <c r="E1738" s="45"/>
      <c r="I1738" s="45"/>
      <c r="J1738" s="45"/>
    </row>
    <row r="1739" spans="1:10" s="46" customFormat="1" x14ac:dyDescent="0.45">
      <c r="A1739" s="45"/>
      <c r="B1739" s="45"/>
      <c r="C1739" s="45"/>
      <c r="D1739" s="45"/>
      <c r="E1739" s="45"/>
      <c r="I1739" s="45"/>
      <c r="J1739" s="45"/>
    </row>
    <row r="1740" spans="1:10" s="46" customFormat="1" x14ac:dyDescent="0.45">
      <c r="A1740" s="45"/>
      <c r="B1740" s="45"/>
      <c r="C1740" s="45"/>
      <c r="D1740" s="45"/>
      <c r="E1740" s="45"/>
      <c r="I1740" s="45"/>
      <c r="J1740" s="45"/>
    </row>
    <row r="1741" spans="1:10" s="46" customFormat="1" x14ac:dyDescent="0.45">
      <c r="A1741" s="45"/>
      <c r="B1741" s="45"/>
      <c r="C1741" s="45"/>
      <c r="D1741" s="45"/>
      <c r="E1741" s="45"/>
      <c r="I1741" s="45"/>
      <c r="J1741" s="45"/>
    </row>
    <row r="1742" spans="1:10" s="46" customFormat="1" x14ac:dyDescent="0.45">
      <c r="A1742" s="45"/>
      <c r="B1742" s="45"/>
      <c r="C1742" s="45"/>
      <c r="D1742" s="45"/>
      <c r="E1742" s="45"/>
      <c r="I1742" s="45"/>
      <c r="J1742" s="45"/>
    </row>
    <row r="1743" spans="1:10" s="46" customFormat="1" x14ac:dyDescent="0.45">
      <c r="A1743" s="45"/>
      <c r="B1743" s="45"/>
      <c r="C1743" s="45"/>
      <c r="D1743" s="45"/>
      <c r="E1743" s="45"/>
      <c r="I1743" s="45"/>
      <c r="J1743" s="45"/>
    </row>
    <row r="1744" spans="1:10" s="46" customFormat="1" x14ac:dyDescent="0.45">
      <c r="A1744" s="45"/>
      <c r="B1744" s="45"/>
      <c r="C1744" s="45"/>
      <c r="D1744" s="45"/>
      <c r="E1744" s="45"/>
      <c r="I1744" s="45"/>
      <c r="J1744" s="45"/>
    </row>
    <row r="1745" spans="1:10" s="46" customFormat="1" x14ac:dyDescent="0.45">
      <c r="A1745" s="45"/>
      <c r="B1745" s="45"/>
      <c r="C1745" s="45"/>
      <c r="D1745" s="45"/>
      <c r="E1745" s="45"/>
      <c r="I1745" s="45"/>
      <c r="J1745" s="45"/>
    </row>
    <row r="1746" spans="1:10" s="46" customFormat="1" x14ac:dyDescent="0.45">
      <c r="A1746" s="45"/>
      <c r="B1746" s="45"/>
      <c r="C1746" s="45"/>
      <c r="D1746" s="45"/>
      <c r="E1746" s="45"/>
      <c r="I1746" s="45"/>
      <c r="J1746" s="45"/>
    </row>
    <row r="1747" spans="1:10" s="46" customFormat="1" x14ac:dyDescent="0.45">
      <c r="A1747" s="45"/>
      <c r="B1747" s="45"/>
      <c r="C1747" s="45"/>
      <c r="D1747" s="45"/>
      <c r="E1747" s="45"/>
      <c r="I1747" s="45"/>
      <c r="J1747" s="45"/>
    </row>
    <row r="1748" spans="1:10" s="46" customFormat="1" x14ac:dyDescent="0.45">
      <c r="A1748" s="45"/>
      <c r="B1748" s="45"/>
      <c r="C1748" s="45"/>
      <c r="D1748" s="45"/>
      <c r="E1748" s="45"/>
      <c r="I1748" s="45"/>
      <c r="J1748" s="45"/>
    </row>
    <row r="1749" spans="1:10" s="46" customFormat="1" x14ac:dyDescent="0.45">
      <c r="A1749" s="45"/>
      <c r="B1749" s="45"/>
      <c r="C1749" s="45"/>
      <c r="D1749" s="45"/>
      <c r="E1749" s="45"/>
      <c r="I1749" s="45"/>
      <c r="J1749" s="45"/>
    </row>
    <row r="1750" spans="1:10" s="46" customFormat="1" x14ac:dyDescent="0.45">
      <c r="A1750" s="45"/>
      <c r="B1750" s="45"/>
      <c r="C1750" s="45"/>
      <c r="D1750" s="45"/>
      <c r="E1750" s="45"/>
      <c r="I1750" s="45"/>
      <c r="J1750" s="45"/>
    </row>
    <row r="1751" spans="1:10" s="46" customFormat="1" x14ac:dyDescent="0.45">
      <c r="A1751" s="45"/>
      <c r="B1751" s="45"/>
      <c r="C1751" s="45"/>
      <c r="D1751" s="45"/>
      <c r="E1751" s="45"/>
      <c r="I1751" s="45"/>
      <c r="J1751" s="45"/>
    </row>
    <row r="1752" spans="1:10" s="46" customFormat="1" x14ac:dyDescent="0.45">
      <c r="A1752" s="45"/>
      <c r="B1752" s="45"/>
      <c r="C1752" s="45"/>
      <c r="D1752" s="45"/>
      <c r="E1752" s="45"/>
      <c r="I1752" s="45"/>
      <c r="J1752" s="45"/>
    </row>
    <row r="1753" spans="1:10" s="46" customFormat="1" x14ac:dyDescent="0.45">
      <c r="A1753" s="45"/>
      <c r="B1753" s="45"/>
      <c r="C1753" s="45"/>
      <c r="D1753" s="45"/>
      <c r="E1753" s="45"/>
      <c r="I1753" s="45"/>
      <c r="J1753" s="45"/>
    </row>
    <row r="1754" spans="1:10" s="46" customFormat="1" x14ac:dyDescent="0.45">
      <c r="A1754" s="45"/>
      <c r="B1754" s="45"/>
      <c r="C1754" s="45"/>
      <c r="D1754" s="45"/>
      <c r="E1754" s="45"/>
      <c r="I1754" s="45"/>
      <c r="J1754" s="45"/>
    </row>
    <row r="1755" spans="1:10" s="46" customFormat="1" x14ac:dyDescent="0.45">
      <c r="A1755" s="45"/>
      <c r="B1755" s="45"/>
      <c r="C1755" s="45"/>
      <c r="D1755" s="45"/>
      <c r="E1755" s="45"/>
      <c r="I1755" s="45"/>
      <c r="J1755" s="45"/>
    </row>
    <row r="1756" spans="1:10" s="46" customFormat="1" x14ac:dyDescent="0.45">
      <c r="A1756" s="45"/>
      <c r="B1756" s="45"/>
      <c r="C1756" s="45"/>
      <c r="D1756" s="45"/>
      <c r="E1756" s="45"/>
      <c r="I1756" s="45"/>
      <c r="J1756" s="45"/>
    </row>
    <row r="1757" spans="1:10" s="46" customFormat="1" x14ac:dyDescent="0.45">
      <c r="A1757" s="45"/>
      <c r="B1757" s="45"/>
      <c r="C1757" s="45"/>
      <c r="D1757" s="45"/>
      <c r="E1757" s="45"/>
      <c r="I1757" s="45"/>
      <c r="J1757" s="45"/>
    </row>
    <row r="1758" spans="1:10" s="46" customFormat="1" x14ac:dyDescent="0.45">
      <c r="A1758" s="45"/>
      <c r="B1758" s="45"/>
      <c r="C1758" s="45"/>
      <c r="D1758" s="45"/>
      <c r="E1758" s="45"/>
      <c r="I1758" s="45"/>
      <c r="J1758" s="45"/>
    </row>
    <row r="1759" spans="1:10" s="46" customFormat="1" x14ac:dyDescent="0.45">
      <c r="A1759" s="45"/>
      <c r="B1759" s="45"/>
      <c r="C1759" s="45"/>
      <c r="D1759" s="45"/>
      <c r="E1759" s="45"/>
      <c r="I1759" s="45"/>
      <c r="J1759" s="45"/>
    </row>
    <row r="1760" spans="1:10" s="46" customFormat="1" x14ac:dyDescent="0.45">
      <c r="A1760" s="45"/>
      <c r="B1760" s="45"/>
      <c r="C1760" s="45"/>
      <c r="D1760" s="45"/>
      <c r="E1760" s="45"/>
      <c r="I1760" s="45"/>
      <c r="J1760" s="45"/>
    </row>
    <row r="1761" spans="1:10" s="46" customFormat="1" x14ac:dyDescent="0.45">
      <c r="A1761" s="45"/>
      <c r="B1761" s="45"/>
      <c r="C1761" s="45"/>
      <c r="D1761" s="45"/>
      <c r="E1761" s="45"/>
      <c r="I1761" s="45"/>
      <c r="J1761" s="45"/>
    </row>
    <row r="1762" spans="1:10" s="46" customFormat="1" x14ac:dyDescent="0.45">
      <c r="A1762" s="45"/>
      <c r="B1762" s="45"/>
      <c r="C1762" s="45"/>
      <c r="D1762" s="45"/>
      <c r="E1762" s="45"/>
      <c r="I1762" s="45"/>
      <c r="J1762" s="45"/>
    </row>
    <row r="1763" spans="1:10" s="46" customFormat="1" x14ac:dyDescent="0.45">
      <c r="A1763" s="45"/>
      <c r="B1763" s="45"/>
      <c r="C1763" s="45"/>
      <c r="D1763" s="45"/>
      <c r="E1763" s="45"/>
      <c r="I1763" s="45"/>
      <c r="J1763" s="45"/>
    </row>
    <row r="1764" spans="1:10" s="46" customFormat="1" x14ac:dyDescent="0.45">
      <c r="A1764" s="45"/>
      <c r="B1764" s="45"/>
      <c r="C1764" s="45"/>
      <c r="D1764" s="45"/>
      <c r="E1764" s="45"/>
      <c r="I1764" s="45"/>
      <c r="J1764" s="45"/>
    </row>
    <row r="1765" spans="1:10" s="46" customFormat="1" x14ac:dyDescent="0.45">
      <c r="A1765" s="45"/>
      <c r="B1765" s="45"/>
      <c r="C1765" s="45"/>
      <c r="D1765" s="45"/>
      <c r="E1765" s="45"/>
      <c r="I1765" s="45"/>
      <c r="J1765" s="45"/>
    </row>
    <row r="1766" spans="1:10" s="46" customFormat="1" x14ac:dyDescent="0.45">
      <c r="A1766" s="45"/>
      <c r="B1766" s="45"/>
      <c r="C1766" s="45"/>
      <c r="D1766" s="45"/>
      <c r="E1766" s="45"/>
      <c r="I1766" s="45"/>
      <c r="J1766" s="45"/>
    </row>
    <row r="1767" spans="1:10" s="46" customFormat="1" x14ac:dyDescent="0.45">
      <c r="A1767" s="45"/>
      <c r="B1767" s="45"/>
      <c r="C1767" s="45"/>
      <c r="D1767" s="45"/>
      <c r="E1767" s="45"/>
      <c r="I1767" s="45"/>
      <c r="J1767" s="45"/>
    </row>
    <row r="1768" spans="1:10" s="46" customFormat="1" x14ac:dyDescent="0.45">
      <c r="A1768" s="45"/>
      <c r="B1768" s="45"/>
      <c r="C1768" s="45"/>
      <c r="D1768" s="45"/>
      <c r="E1768" s="45"/>
      <c r="I1768" s="45"/>
      <c r="J1768" s="45"/>
    </row>
    <row r="1769" spans="1:10" s="46" customFormat="1" x14ac:dyDescent="0.45">
      <c r="A1769" s="45"/>
      <c r="B1769" s="45"/>
      <c r="C1769" s="45"/>
      <c r="D1769" s="45"/>
      <c r="E1769" s="45"/>
      <c r="I1769" s="45"/>
      <c r="J1769" s="45"/>
    </row>
    <row r="1770" spans="1:10" s="46" customFormat="1" x14ac:dyDescent="0.45">
      <c r="A1770" s="45"/>
      <c r="B1770" s="45"/>
      <c r="C1770" s="45"/>
      <c r="D1770" s="45"/>
      <c r="E1770" s="45"/>
      <c r="I1770" s="45"/>
      <c r="J1770" s="45"/>
    </row>
    <row r="1771" spans="1:10" s="46" customFormat="1" x14ac:dyDescent="0.45">
      <c r="A1771" s="45"/>
      <c r="B1771" s="45"/>
      <c r="C1771" s="45"/>
      <c r="D1771" s="45"/>
      <c r="E1771" s="45"/>
      <c r="I1771" s="45"/>
      <c r="J1771" s="45"/>
    </row>
    <row r="1772" spans="1:10" s="46" customFormat="1" x14ac:dyDescent="0.45">
      <c r="A1772" s="45"/>
      <c r="B1772" s="45"/>
      <c r="C1772" s="45"/>
      <c r="D1772" s="45"/>
      <c r="E1772" s="45"/>
      <c r="I1772" s="45"/>
      <c r="J1772" s="45"/>
    </row>
    <row r="1773" spans="1:10" s="46" customFormat="1" x14ac:dyDescent="0.45">
      <c r="A1773" s="45"/>
      <c r="B1773" s="45"/>
      <c r="C1773" s="45"/>
      <c r="D1773" s="45"/>
      <c r="E1773" s="45"/>
      <c r="I1773" s="45"/>
      <c r="J1773" s="45"/>
    </row>
    <row r="1774" spans="1:10" s="46" customFormat="1" x14ac:dyDescent="0.45">
      <c r="A1774" s="45"/>
      <c r="B1774" s="45"/>
      <c r="C1774" s="45"/>
      <c r="D1774" s="45"/>
      <c r="E1774" s="45"/>
      <c r="I1774" s="45"/>
      <c r="J1774" s="45"/>
    </row>
    <row r="1775" spans="1:10" s="46" customFormat="1" x14ac:dyDescent="0.45">
      <c r="A1775" s="45"/>
      <c r="B1775" s="45"/>
      <c r="C1775" s="45"/>
      <c r="D1775" s="45"/>
      <c r="E1775" s="45"/>
      <c r="I1775" s="45"/>
      <c r="J1775" s="45"/>
    </row>
    <row r="1776" spans="1:10" s="46" customFormat="1" x14ac:dyDescent="0.45">
      <c r="A1776" s="45"/>
      <c r="B1776" s="45"/>
      <c r="C1776" s="45"/>
      <c r="D1776" s="45"/>
      <c r="E1776" s="45"/>
      <c r="I1776" s="45"/>
      <c r="J1776" s="45"/>
    </row>
    <row r="1777" spans="1:10" s="46" customFormat="1" x14ac:dyDescent="0.45">
      <c r="A1777" s="45"/>
      <c r="B1777" s="45"/>
      <c r="C1777" s="45"/>
      <c r="D1777" s="45"/>
      <c r="E1777" s="45"/>
      <c r="I1777" s="45"/>
      <c r="J1777" s="45"/>
    </row>
    <row r="1778" spans="1:10" s="46" customFormat="1" x14ac:dyDescent="0.45">
      <c r="A1778" s="45"/>
      <c r="B1778" s="45"/>
      <c r="C1778" s="45"/>
      <c r="D1778" s="45"/>
      <c r="E1778" s="45"/>
      <c r="I1778" s="45"/>
      <c r="J1778" s="45"/>
    </row>
    <row r="1779" spans="1:10" s="46" customFormat="1" x14ac:dyDescent="0.45">
      <c r="A1779" s="45"/>
      <c r="B1779" s="45"/>
      <c r="C1779" s="45"/>
      <c r="D1779" s="45"/>
      <c r="E1779" s="45"/>
      <c r="I1779" s="45"/>
      <c r="J1779" s="45"/>
    </row>
    <row r="1780" spans="1:10" s="46" customFormat="1" x14ac:dyDescent="0.45">
      <c r="A1780" s="45"/>
      <c r="B1780" s="45"/>
      <c r="C1780" s="45"/>
      <c r="D1780" s="45"/>
      <c r="E1780" s="45"/>
      <c r="I1780" s="45"/>
      <c r="J1780" s="45"/>
    </row>
    <row r="1781" spans="1:10" s="46" customFormat="1" x14ac:dyDescent="0.45">
      <c r="A1781" s="45"/>
      <c r="B1781" s="45"/>
      <c r="C1781" s="45"/>
      <c r="D1781" s="45"/>
      <c r="E1781" s="45"/>
      <c r="I1781" s="45"/>
      <c r="J1781" s="45"/>
    </row>
    <row r="1782" spans="1:10" s="46" customFormat="1" x14ac:dyDescent="0.45">
      <c r="A1782" s="45"/>
      <c r="B1782" s="45"/>
      <c r="C1782" s="45"/>
      <c r="D1782" s="45"/>
      <c r="E1782" s="45"/>
      <c r="I1782" s="45"/>
      <c r="J1782" s="45"/>
    </row>
    <row r="1783" spans="1:10" s="46" customFormat="1" x14ac:dyDescent="0.45">
      <c r="A1783" s="45"/>
      <c r="B1783" s="45"/>
      <c r="C1783" s="45"/>
      <c r="D1783" s="45"/>
      <c r="E1783" s="45"/>
      <c r="I1783" s="45"/>
      <c r="J1783" s="45"/>
    </row>
    <row r="1784" spans="1:10" s="46" customFormat="1" x14ac:dyDescent="0.45">
      <c r="A1784" s="45"/>
      <c r="B1784" s="45"/>
      <c r="C1784" s="45"/>
      <c r="D1784" s="45"/>
      <c r="E1784" s="45"/>
      <c r="I1784" s="45"/>
      <c r="J1784" s="45"/>
    </row>
    <row r="1785" spans="1:10" s="46" customFormat="1" x14ac:dyDescent="0.45">
      <c r="A1785" s="45"/>
      <c r="B1785" s="45"/>
      <c r="C1785" s="45"/>
      <c r="D1785" s="45"/>
      <c r="E1785" s="45"/>
      <c r="I1785" s="45"/>
      <c r="J1785" s="45"/>
    </row>
    <row r="1786" spans="1:10" s="46" customFormat="1" x14ac:dyDescent="0.45">
      <c r="A1786" s="45"/>
      <c r="B1786" s="45"/>
      <c r="C1786" s="45"/>
      <c r="D1786" s="45"/>
      <c r="E1786" s="45"/>
      <c r="I1786" s="45"/>
      <c r="J1786" s="45"/>
    </row>
    <row r="1787" spans="1:10" s="46" customFormat="1" x14ac:dyDescent="0.45">
      <c r="A1787" s="45"/>
      <c r="B1787" s="45"/>
      <c r="C1787" s="45"/>
      <c r="D1787" s="45"/>
      <c r="E1787" s="45"/>
      <c r="I1787" s="45"/>
      <c r="J1787" s="45"/>
    </row>
    <row r="1788" spans="1:10" s="46" customFormat="1" x14ac:dyDescent="0.45">
      <c r="A1788" s="45"/>
      <c r="B1788" s="45"/>
      <c r="C1788" s="45"/>
      <c r="D1788" s="45"/>
      <c r="E1788" s="45"/>
      <c r="I1788" s="45"/>
      <c r="J1788" s="45"/>
    </row>
    <row r="1789" spans="1:10" s="46" customFormat="1" x14ac:dyDescent="0.45">
      <c r="A1789" s="45"/>
      <c r="B1789" s="45"/>
      <c r="C1789" s="45"/>
      <c r="D1789" s="45"/>
      <c r="E1789" s="45"/>
      <c r="I1789" s="45"/>
      <c r="J1789" s="45"/>
    </row>
    <row r="1790" spans="1:10" s="46" customFormat="1" x14ac:dyDescent="0.45">
      <c r="A1790" s="45"/>
      <c r="B1790" s="45"/>
      <c r="C1790" s="45"/>
      <c r="D1790" s="45"/>
      <c r="E1790" s="45"/>
      <c r="I1790" s="45"/>
      <c r="J1790" s="45"/>
    </row>
    <row r="1791" spans="1:10" s="46" customFormat="1" x14ac:dyDescent="0.45">
      <c r="A1791" s="45"/>
      <c r="B1791" s="45"/>
      <c r="C1791" s="45"/>
      <c r="D1791" s="45"/>
      <c r="E1791" s="45"/>
      <c r="I1791" s="45"/>
      <c r="J1791" s="45"/>
    </row>
    <row r="1792" spans="1:10" s="46" customFormat="1" x14ac:dyDescent="0.45">
      <c r="A1792" s="45"/>
      <c r="B1792" s="45"/>
      <c r="C1792" s="45"/>
      <c r="D1792" s="45"/>
      <c r="E1792" s="45"/>
      <c r="I1792" s="45"/>
      <c r="J1792" s="45"/>
    </row>
    <row r="1793" spans="1:10" s="46" customFormat="1" x14ac:dyDescent="0.45">
      <c r="A1793" s="45"/>
      <c r="B1793" s="45"/>
      <c r="C1793" s="45"/>
      <c r="D1793" s="45"/>
      <c r="E1793" s="45"/>
      <c r="I1793" s="45"/>
      <c r="J1793" s="45"/>
    </row>
    <row r="1794" spans="1:10" s="46" customFormat="1" x14ac:dyDescent="0.45">
      <c r="A1794" s="45"/>
      <c r="B1794" s="45"/>
      <c r="C1794" s="45"/>
      <c r="D1794" s="45"/>
      <c r="E1794" s="45"/>
      <c r="I1794" s="45"/>
      <c r="J1794" s="45"/>
    </row>
    <row r="1795" spans="1:10" s="46" customFormat="1" x14ac:dyDescent="0.45">
      <c r="A1795" s="45"/>
      <c r="B1795" s="45"/>
      <c r="C1795" s="45"/>
      <c r="D1795" s="45"/>
      <c r="E1795" s="45"/>
      <c r="I1795" s="45"/>
      <c r="J1795" s="45"/>
    </row>
    <row r="1796" spans="1:10" s="46" customFormat="1" x14ac:dyDescent="0.45">
      <c r="A1796" s="45"/>
      <c r="B1796" s="45"/>
      <c r="C1796" s="45"/>
      <c r="D1796" s="45"/>
      <c r="E1796" s="45"/>
      <c r="I1796" s="45"/>
      <c r="J1796" s="45"/>
    </row>
    <row r="1797" spans="1:10" s="46" customFormat="1" x14ac:dyDescent="0.45">
      <c r="A1797" s="45"/>
      <c r="B1797" s="45"/>
      <c r="C1797" s="45"/>
      <c r="D1797" s="45"/>
      <c r="E1797" s="45"/>
      <c r="I1797" s="45"/>
      <c r="J1797" s="45"/>
    </row>
    <row r="1798" spans="1:10" s="46" customFormat="1" x14ac:dyDescent="0.45">
      <c r="A1798" s="45"/>
      <c r="B1798" s="45"/>
      <c r="C1798" s="45"/>
      <c r="D1798" s="45"/>
      <c r="E1798" s="45"/>
      <c r="I1798" s="45"/>
      <c r="J1798" s="45"/>
    </row>
    <row r="1799" spans="1:10" s="46" customFormat="1" x14ac:dyDescent="0.45">
      <c r="A1799" s="45"/>
      <c r="B1799" s="45"/>
      <c r="C1799" s="45"/>
      <c r="D1799" s="45"/>
      <c r="E1799" s="45"/>
      <c r="I1799" s="45"/>
      <c r="J1799" s="45"/>
    </row>
    <row r="1800" spans="1:10" s="46" customFormat="1" x14ac:dyDescent="0.45">
      <c r="A1800" s="45"/>
      <c r="B1800" s="45"/>
      <c r="C1800" s="45"/>
      <c r="D1800" s="45"/>
      <c r="E1800" s="45"/>
      <c r="I1800" s="45"/>
      <c r="J1800" s="45"/>
    </row>
    <row r="1801" spans="1:10" s="46" customFormat="1" x14ac:dyDescent="0.45">
      <c r="A1801" s="45"/>
      <c r="B1801" s="45"/>
      <c r="C1801" s="45"/>
      <c r="D1801" s="45"/>
      <c r="E1801" s="45"/>
      <c r="I1801" s="45"/>
      <c r="J1801" s="45"/>
    </row>
    <row r="1802" spans="1:10" s="46" customFormat="1" x14ac:dyDescent="0.45">
      <c r="A1802" s="45"/>
      <c r="B1802" s="45"/>
      <c r="C1802" s="45"/>
      <c r="D1802" s="45"/>
      <c r="E1802" s="45"/>
      <c r="I1802" s="45"/>
      <c r="J1802" s="45"/>
    </row>
    <row r="1803" spans="1:10" s="46" customFormat="1" x14ac:dyDescent="0.45">
      <c r="A1803" s="45"/>
      <c r="B1803" s="45"/>
      <c r="C1803" s="45"/>
      <c r="D1803" s="45"/>
      <c r="E1803" s="45"/>
      <c r="I1803" s="45"/>
      <c r="J1803" s="45"/>
    </row>
    <row r="1804" spans="1:10" s="46" customFormat="1" x14ac:dyDescent="0.45">
      <c r="A1804" s="45"/>
      <c r="B1804" s="45"/>
      <c r="C1804" s="45"/>
      <c r="D1804" s="45"/>
      <c r="E1804" s="45"/>
      <c r="I1804" s="45"/>
      <c r="J1804" s="45"/>
    </row>
    <row r="1805" spans="1:10" s="46" customFormat="1" x14ac:dyDescent="0.45">
      <c r="A1805" s="45"/>
      <c r="B1805" s="45"/>
      <c r="C1805" s="45"/>
      <c r="D1805" s="45"/>
      <c r="E1805" s="45"/>
      <c r="I1805" s="45"/>
      <c r="J1805" s="45"/>
    </row>
    <row r="1806" spans="1:10" s="46" customFormat="1" x14ac:dyDescent="0.45">
      <c r="A1806" s="45"/>
      <c r="B1806" s="45"/>
      <c r="C1806" s="45"/>
      <c r="D1806" s="45"/>
      <c r="E1806" s="45"/>
      <c r="I1806" s="45"/>
      <c r="J1806" s="45"/>
    </row>
    <row r="1807" spans="1:10" s="46" customFormat="1" x14ac:dyDescent="0.45">
      <c r="A1807" s="45"/>
      <c r="B1807" s="45"/>
      <c r="C1807" s="45"/>
      <c r="D1807" s="45"/>
      <c r="E1807" s="45"/>
      <c r="I1807" s="45"/>
      <c r="J1807" s="45"/>
    </row>
    <row r="1808" spans="1:10" s="46" customFormat="1" x14ac:dyDescent="0.45">
      <c r="A1808" s="45"/>
      <c r="B1808" s="45"/>
      <c r="C1808" s="45"/>
      <c r="D1808" s="45"/>
      <c r="E1808" s="45"/>
      <c r="I1808" s="45"/>
      <c r="J1808" s="45"/>
    </row>
    <row r="1809" spans="1:10" s="46" customFormat="1" x14ac:dyDescent="0.45">
      <c r="A1809" s="45"/>
      <c r="B1809" s="45"/>
      <c r="C1809" s="45"/>
      <c r="D1809" s="45"/>
      <c r="E1809" s="45"/>
      <c r="I1809" s="45"/>
      <c r="J1809" s="45"/>
    </row>
    <row r="1810" spans="1:10" s="46" customFormat="1" x14ac:dyDescent="0.45">
      <c r="A1810" s="45"/>
      <c r="B1810" s="45"/>
      <c r="C1810" s="45"/>
      <c r="D1810" s="45"/>
      <c r="E1810" s="45"/>
      <c r="I1810" s="45"/>
      <c r="J1810" s="45"/>
    </row>
    <row r="1811" spans="1:10" s="46" customFormat="1" x14ac:dyDescent="0.45">
      <c r="A1811" s="45"/>
      <c r="B1811" s="45"/>
      <c r="C1811" s="45"/>
      <c r="D1811" s="45"/>
      <c r="E1811" s="45"/>
      <c r="I1811" s="45"/>
      <c r="J1811" s="45"/>
    </row>
    <row r="1812" spans="1:10" s="46" customFormat="1" x14ac:dyDescent="0.45">
      <c r="A1812" s="45"/>
      <c r="B1812" s="45"/>
      <c r="C1812" s="45"/>
      <c r="D1812" s="45"/>
      <c r="E1812" s="45"/>
      <c r="I1812" s="45"/>
      <c r="J1812" s="45"/>
    </row>
    <row r="1813" spans="1:10" s="46" customFormat="1" x14ac:dyDescent="0.45">
      <c r="A1813" s="45"/>
      <c r="B1813" s="45"/>
      <c r="C1813" s="45"/>
      <c r="D1813" s="45"/>
      <c r="E1813" s="45"/>
      <c r="I1813" s="45"/>
      <c r="J1813" s="45"/>
    </row>
    <row r="1814" spans="1:10" s="46" customFormat="1" x14ac:dyDescent="0.45">
      <c r="A1814" s="45"/>
      <c r="B1814" s="45"/>
      <c r="C1814" s="45"/>
      <c r="D1814" s="45"/>
      <c r="E1814" s="45"/>
      <c r="I1814" s="45"/>
      <c r="J1814" s="45"/>
    </row>
    <row r="1815" spans="1:10" s="46" customFormat="1" x14ac:dyDescent="0.45">
      <c r="A1815" s="45"/>
      <c r="B1815" s="45"/>
      <c r="C1815" s="45"/>
      <c r="D1815" s="45"/>
      <c r="E1815" s="45"/>
      <c r="I1815" s="45"/>
      <c r="J1815" s="45"/>
    </row>
    <row r="1816" spans="1:10" s="46" customFormat="1" x14ac:dyDescent="0.45">
      <c r="A1816" s="45"/>
      <c r="B1816" s="45"/>
      <c r="C1816" s="45"/>
      <c r="D1816" s="45"/>
      <c r="E1816" s="45"/>
      <c r="I1816" s="45"/>
      <c r="J1816" s="45"/>
    </row>
    <row r="1817" spans="1:10" s="46" customFormat="1" x14ac:dyDescent="0.45">
      <c r="A1817" s="45"/>
      <c r="B1817" s="45"/>
      <c r="C1817" s="45"/>
      <c r="D1817" s="45"/>
      <c r="E1817" s="45"/>
      <c r="I1817" s="45"/>
      <c r="J1817" s="45"/>
    </row>
    <row r="1818" spans="1:10" s="46" customFormat="1" x14ac:dyDescent="0.45">
      <c r="A1818" s="45"/>
      <c r="B1818" s="45"/>
      <c r="C1818" s="45"/>
      <c r="D1818" s="45"/>
      <c r="E1818" s="45"/>
      <c r="I1818" s="45"/>
      <c r="J1818" s="45"/>
    </row>
    <row r="1819" spans="1:10" s="46" customFormat="1" x14ac:dyDescent="0.45">
      <c r="A1819" s="45"/>
      <c r="B1819" s="45"/>
      <c r="C1819" s="45"/>
      <c r="D1819" s="45"/>
      <c r="E1819" s="45"/>
      <c r="I1819" s="45"/>
      <c r="J1819" s="45"/>
    </row>
    <row r="1820" spans="1:10" s="46" customFormat="1" x14ac:dyDescent="0.45">
      <c r="A1820" s="45"/>
      <c r="B1820" s="45"/>
      <c r="C1820" s="45"/>
      <c r="D1820" s="45"/>
      <c r="E1820" s="45"/>
      <c r="I1820" s="45"/>
      <c r="J1820" s="45"/>
    </row>
    <row r="1821" spans="1:10" s="46" customFormat="1" x14ac:dyDescent="0.45">
      <c r="A1821" s="45"/>
      <c r="B1821" s="45"/>
      <c r="C1821" s="45"/>
      <c r="D1821" s="45"/>
      <c r="E1821" s="45"/>
      <c r="I1821" s="45"/>
      <c r="J1821" s="45"/>
    </row>
    <row r="1822" spans="1:10" s="46" customFormat="1" x14ac:dyDescent="0.45">
      <c r="A1822" s="45"/>
      <c r="B1822" s="45"/>
      <c r="C1822" s="45"/>
      <c r="D1822" s="45"/>
      <c r="E1822" s="45"/>
      <c r="I1822" s="45"/>
      <c r="J1822" s="45"/>
    </row>
    <row r="1823" spans="1:10" s="46" customFormat="1" x14ac:dyDescent="0.45">
      <c r="A1823" s="45"/>
      <c r="B1823" s="45"/>
      <c r="C1823" s="45"/>
      <c r="D1823" s="45"/>
      <c r="E1823" s="45"/>
      <c r="I1823" s="45"/>
      <c r="J1823" s="45"/>
    </row>
    <row r="1824" spans="1:10" s="46" customFormat="1" x14ac:dyDescent="0.45">
      <c r="A1824" s="45"/>
      <c r="B1824" s="45"/>
      <c r="C1824" s="45"/>
      <c r="D1824" s="45"/>
      <c r="E1824" s="45"/>
      <c r="I1824" s="45"/>
      <c r="J1824" s="45"/>
    </row>
    <row r="1825" spans="1:10" s="46" customFormat="1" x14ac:dyDescent="0.45">
      <c r="A1825" s="45"/>
      <c r="B1825" s="45"/>
      <c r="C1825" s="45"/>
      <c r="D1825" s="45"/>
      <c r="E1825" s="45"/>
      <c r="I1825" s="45"/>
      <c r="J1825" s="45"/>
    </row>
    <row r="1826" spans="1:10" s="46" customFormat="1" x14ac:dyDescent="0.45">
      <c r="A1826" s="45"/>
      <c r="B1826" s="45"/>
      <c r="C1826" s="45"/>
      <c r="D1826" s="45"/>
      <c r="E1826" s="45"/>
      <c r="I1826" s="45"/>
      <c r="J1826" s="45"/>
    </row>
    <row r="1827" spans="1:10" s="46" customFormat="1" x14ac:dyDescent="0.45">
      <c r="A1827" s="45"/>
      <c r="B1827" s="45"/>
      <c r="C1827" s="45"/>
      <c r="D1827" s="45"/>
      <c r="E1827" s="45"/>
      <c r="I1827" s="45"/>
      <c r="J1827" s="45"/>
    </row>
    <row r="1828" spans="1:10" s="46" customFormat="1" x14ac:dyDescent="0.45">
      <c r="A1828" s="45"/>
      <c r="B1828" s="45"/>
      <c r="C1828" s="45"/>
      <c r="D1828" s="45"/>
      <c r="E1828" s="45"/>
      <c r="I1828" s="45"/>
      <c r="J1828" s="45"/>
    </row>
    <row r="1829" spans="1:10" s="46" customFormat="1" x14ac:dyDescent="0.45">
      <c r="A1829" s="45"/>
      <c r="B1829" s="45"/>
      <c r="C1829" s="45"/>
      <c r="D1829" s="45"/>
      <c r="E1829" s="45"/>
      <c r="I1829" s="45"/>
      <c r="J1829" s="45"/>
    </row>
    <row r="1830" spans="1:10" s="46" customFormat="1" x14ac:dyDescent="0.45">
      <c r="A1830" s="45"/>
      <c r="B1830" s="45"/>
      <c r="C1830" s="45"/>
      <c r="D1830" s="45"/>
      <c r="E1830" s="45"/>
      <c r="I1830" s="45"/>
      <c r="J1830" s="45"/>
    </row>
    <row r="1831" spans="1:10" s="46" customFormat="1" x14ac:dyDescent="0.45">
      <c r="A1831" s="45"/>
      <c r="B1831" s="45"/>
      <c r="C1831" s="45"/>
      <c r="D1831" s="45"/>
      <c r="E1831" s="45"/>
      <c r="I1831" s="45"/>
      <c r="J1831" s="45"/>
    </row>
    <row r="1832" spans="1:10" s="46" customFormat="1" x14ac:dyDescent="0.45">
      <c r="A1832" s="45"/>
      <c r="B1832" s="45"/>
      <c r="C1832" s="45"/>
      <c r="D1832" s="45"/>
      <c r="E1832" s="45"/>
      <c r="I1832" s="45"/>
      <c r="J1832" s="45"/>
    </row>
    <row r="1833" spans="1:10" s="46" customFormat="1" x14ac:dyDescent="0.45">
      <c r="A1833" s="45"/>
      <c r="B1833" s="45"/>
      <c r="C1833" s="45"/>
      <c r="D1833" s="45"/>
      <c r="E1833" s="45"/>
      <c r="I1833" s="45"/>
      <c r="J1833" s="45"/>
    </row>
    <row r="1834" spans="1:10" s="46" customFormat="1" x14ac:dyDescent="0.45">
      <c r="A1834" s="45"/>
      <c r="B1834" s="45"/>
      <c r="C1834" s="45"/>
      <c r="D1834" s="45"/>
      <c r="E1834" s="45"/>
      <c r="I1834" s="45"/>
      <c r="J1834" s="45"/>
    </row>
    <row r="1835" spans="1:10" s="46" customFormat="1" x14ac:dyDescent="0.45">
      <c r="A1835" s="45"/>
      <c r="B1835" s="45"/>
      <c r="C1835" s="45"/>
      <c r="D1835" s="45"/>
      <c r="E1835" s="45"/>
      <c r="I1835" s="45"/>
      <c r="J1835" s="45"/>
    </row>
    <row r="1836" spans="1:10" s="46" customFormat="1" x14ac:dyDescent="0.45">
      <c r="A1836" s="45"/>
      <c r="B1836" s="45"/>
      <c r="C1836" s="45"/>
      <c r="D1836" s="45"/>
      <c r="E1836" s="45"/>
      <c r="I1836" s="45"/>
      <c r="J1836" s="45"/>
    </row>
    <row r="1837" spans="1:10" s="46" customFormat="1" x14ac:dyDescent="0.45">
      <c r="A1837" s="45"/>
      <c r="B1837" s="45"/>
      <c r="C1837" s="45"/>
      <c r="D1837" s="45"/>
      <c r="E1837" s="45"/>
      <c r="I1837" s="45"/>
      <c r="J1837" s="45"/>
    </row>
    <row r="1838" spans="1:10" s="46" customFormat="1" x14ac:dyDescent="0.45">
      <c r="A1838" s="45"/>
      <c r="B1838" s="45"/>
      <c r="C1838" s="45"/>
      <c r="D1838" s="45"/>
      <c r="E1838" s="45"/>
      <c r="I1838" s="45"/>
      <c r="J1838" s="45"/>
    </row>
    <row r="1839" spans="1:10" s="46" customFormat="1" x14ac:dyDescent="0.45">
      <c r="A1839" s="45"/>
      <c r="B1839" s="45"/>
      <c r="C1839" s="45"/>
      <c r="D1839" s="45"/>
      <c r="E1839" s="45"/>
      <c r="I1839" s="45"/>
      <c r="J1839" s="45"/>
    </row>
    <row r="1840" spans="1:10" s="46" customFormat="1" x14ac:dyDescent="0.45">
      <c r="A1840" s="45"/>
      <c r="B1840" s="45"/>
      <c r="C1840" s="45"/>
      <c r="D1840" s="45"/>
      <c r="E1840" s="45"/>
      <c r="I1840" s="45"/>
      <c r="J1840" s="45"/>
    </row>
    <row r="1841" spans="1:10" s="46" customFormat="1" x14ac:dyDescent="0.45">
      <c r="A1841" s="45"/>
      <c r="B1841" s="45"/>
      <c r="C1841" s="45"/>
      <c r="D1841" s="45"/>
      <c r="E1841" s="45"/>
      <c r="I1841" s="45"/>
      <c r="J1841" s="45"/>
    </row>
    <row r="1842" spans="1:10" s="46" customFormat="1" x14ac:dyDescent="0.45">
      <c r="A1842" s="45"/>
      <c r="B1842" s="45"/>
      <c r="C1842" s="45"/>
      <c r="D1842" s="45"/>
      <c r="E1842" s="45"/>
      <c r="I1842" s="45"/>
      <c r="J1842" s="45"/>
    </row>
    <row r="1843" spans="1:10" s="46" customFormat="1" x14ac:dyDescent="0.45">
      <c r="A1843" s="45"/>
      <c r="B1843" s="45"/>
      <c r="C1843" s="45"/>
      <c r="D1843" s="45"/>
      <c r="E1843" s="45"/>
      <c r="I1843" s="45"/>
      <c r="J1843" s="45"/>
    </row>
    <row r="1844" spans="1:10" s="46" customFormat="1" x14ac:dyDescent="0.45">
      <c r="A1844" s="45"/>
      <c r="B1844" s="45"/>
      <c r="C1844" s="45"/>
      <c r="D1844" s="45"/>
      <c r="E1844" s="45"/>
      <c r="I1844" s="45"/>
      <c r="J1844" s="45"/>
    </row>
    <row r="1845" spans="1:10" s="46" customFormat="1" x14ac:dyDescent="0.45">
      <c r="A1845" s="45"/>
      <c r="B1845" s="45"/>
      <c r="C1845" s="45"/>
      <c r="D1845" s="45"/>
      <c r="E1845" s="45"/>
      <c r="I1845" s="45"/>
      <c r="J1845" s="45"/>
    </row>
    <row r="1846" spans="1:10" s="46" customFormat="1" x14ac:dyDescent="0.45">
      <c r="A1846" s="45"/>
      <c r="B1846" s="45"/>
      <c r="C1846" s="45"/>
      <c r="D1846" s="45"/>
      <c r="E1846" s="45"/>
      <c r="I1846" s="45"/>
      <c r="J1846" s="45"/>
    </row>
    <row r="1847" spans="1:10" s="46" customFormat="1" x14ac:dyDescent="0.45">
      <c r="A1847" s="45"/>
      <c r="B1847" s="45"/>
      <c r="C1847" s="45"/>
      <c r="D1847" s="45"/>
      <c r="E1847" s="45"/>
      <c r="I1847" s="45"/>
      <c r="J1847" s="45"/>
    </row>
    <row r="1848" spans="1:10" s="46" customFormat="1" x14ac:dyDescent="0.45">
      <c r="A1848" s="45"/>
      <c r="B1848" s="45"/>
      <c r="C1848" s="45"/>
      <c r="D1848" s="45"/>
      <c r="E1848" s="45"/>
      <c r="I1848" s="45"/>
      <c r="J1848" s="45"/>
    </row>
    <row r="1849" spans="1:10" s="46" customFormat="1" x14ac:dyDescent="0.45">
      <c r="A1849" s="45"/>
      <c r="B1849" s="45"/>
      <c r="C1849" s="45"/>
      <c r="D1849" s="45"/>
      <c r="E1849" s="45"/>
      <c r="I1849" s="45"/>
      <c r="J1849" s="45"/>
    </row>
    <row r="1850" spans="1:10" s="46" customFormat="1" x14ac:dyDescent="0.45">
      <c r="A1850" s="45"/>
      <c r="B1850" s="45"/>
      <c r="C1850" s="45"/>
      <c r="D1850" s="45"/>
      <c r="E1850" s="45"/>
      <c r="I1850" s="45"/>
      <c r="J1850" s="45"/>
    </row>
    <row r="1851" spans="1:10" s="46" customFormat="1" x14ac:dyDescent="0.45">
      <c r="A1851" s="45"/>
      <c r="B1851" s="45"/>
      <c r="C1851" s="45"/>
      <c r="D1851" s="45"/>
      <c r="E1851" s="45"/>
      <c r="I1851" s="45"/>
      <c r="J1851" s="45"/>
    </row>
    <row r="1852" spans="1:10" s="46" customFormat="1" x14ac:dyDescent="0.45">
      <c r="A1852" s="45"/>
      <c r="B1852" s="45"/>
      <c r="C1852" s="45"/>
      <c r="D1852" s="45"/>
      <c r="E1852" s="45"/>
      <c r="I1852" s="45"/>
      <c r="J1852" s="45"/>
    </row>
    <row r="1853" spans="1:10" s="46" customFormat="1" x14ac:dyDescent="0.45">
      <c r="A1853" s="45"/>
      <c r="B1853" s="45"/>
      <c r="C1853" s="45"/>
      <c r="D1853" s="45"/>
      <c r="E1853" s="45"/>
      <c r="I1853" s="45"/>
      <c r="J1853" s="45"/>
    </row>
    <row r="1854" spans="1:10" s="46" customFormat="1" x14ac:dyDescent="0.45">
      <c r="A1854" s="45"/>
      <c r="B1854" s="45"/>
      <c r="C1854" s="45"/>
      <c r="D1854" s="45"/>
      <c r="E1854" s="45"/>
      <c r="I1854" s="45"/>
      <c r="J1854" s="45"/>
    </row>
    <row r="1855" spans="1:10" s="46" customFormat="1" x14ac:dyDescent="0.45">
      <c r="A1855" s="45"/>
      <c r="B1855" s="45"/>
      <c r="C1855" s="45"/>
      <c r="D1855" s="45"/>
      <c r="E1855" s="45"/>
      <c r="I1855" s="45"/>
      <c r="J1855" s="45"/>
    </row>
    <row r="1856" spans="1:10" s="46" customFormat="1" x14ac:dyDescent="0.45">
      <c r="A1856" s="45"/>
      <c r="B1856" s="45"/>
      <c r="C1856" s="45"/>
      <c r="D1856" s="45"/>
      <c r="E1856" s="45"/>
      <c r="I1856" s="45"/>
      <c r="J1856" s="45"/>
    </row>
    <row r="1857" spans="1:10" s="46" customFormat="1" x14ac:dyDescent="0.45">
      <c r="A1857" s="45"/>
      <c r="B1857" s="45"/>
      <c r="C1857" s="45"/>
      <c r="D1857" s="45"/>
      <c r="E1857" s="45"/>
      <c r="I1857" s="45"/>
      <c r="J1857" s="45"/>
    </row>
    <row r="1858" spans="1:10" s="46" customFormat="1" x14ac:dyDescent="0.45">
      <c r="A1858" s="45"/>
      <c r="B1858" s="45"/>
      <c r="C1858" s="45"/>
      <c r="D1858" s="45"/>
      <c r="E1858" s="45"/>
      <c r="I1858" s="45"/>
      <c r="J1858" s="45"/>
    </row>
    <row r="1859" spans="1:10" s="46" customFormat="1" x14ac:dyDescent="0.45">
      <c r="A1859" s="45"/>
      <c r="B1859" s="45"/>
      <c r="C1859" s="45"/>
      <c r="D1859" s="45"/>
      <c r="E1859" s="45"/>
      <c r="I1859" s="45"/>
      <c r="J1859" s="45"/>
    </row>
    <row r="1860" spans="1:10" s="46" customFormat="1" x14ac:dyDescent="0.45">
      <c r="A1860" s="45"/>
      <c r="B1860" s="45"/>
      <c r="C1860" s="45"/>
      <c r="D1860" s="45"/>
      <c r="E1860" s="45"/>
      <c r="I1860" s="45"/>
      <c r="J1860" s="45"/>
    </row>
    <row r="1861" spans="1:10" s="46" customFormat="1" x14ac:dyDescent="0.45">
      <c r="A1861" s="45"/>
      <c r="B1861" s="45"/>
      <c r="C1861" s="45"/>
      <c r="D1861" s="45"/>
      <c r="E1861" s="45"/>
      <c r="I1861" s="45"/>
      <c r="J1861" s="45"/>
    </row>
    <row r="1862" spans="1:10" s="46" customFormat="1" x14ac:dyDescent="0.45">
      <c r="A1862" s="45"/>
      <c r="B1862" s="45"/>
      <c r="C1862" s="45"/>
      <c r="D1862" s="45"/>
      <c r="E1862" s="45"/>
      <c r="I1862" s="45"/>
      <c r="J1862" s="45"/>
    </row>
    <row r="1863" spans="1:10" s="46" customFormat="1" x14ac:dyDescent="0.45">
      <c r="A1863" s="45"/>
      <c r="B1863" s="45"/>
      <c r="C1863" s="45"/>
      <c r="D1863" s="45"/>
      <c r="E1863" s="45"/>
      <c r="I1863" s="45"/>
      <c r="J1863" s="45"/>
    </row>
    <row r="1864" spans="1:10" s="46" customFormat="1" x14ac:dyDescent="0.45">
      <c r="A1864" s="45"/>
      <c r="B1864" s="45"/>
      <c r="C1864" s="45"/>
      <c r="D1864" s="45"/>
      <c r="E1864" s="45"/>
      <c r="I1864" s="45"/>
      <c r="J1864" s="45"/>
    </row>
    <row r="1865" spans="1:10" s="46" customFormat="1" x14ac:dyDescent="0.45">
      <c r="A1865" s="45"/>
      <c r="B1865" s="45"/>
      <c r="C1865" s="45"/>
      <c r="D1865" s="45"/>
      <c r="E1865" s="45"/>
      <c r="I1865" s="45"/>
      <c r="J1865" s="45"/>
    </row>
    <row r="1866" spans="1:10" s="46" customFormat="1" x14ac:dyDescent="0.45">
      <c r="A1866" s="45"/>
      <c r="B1866" s="45"/>
      <c r="C1866" s="45"/>
      <c r="D1866" s="45"/>
      <c r="E1866" s="45"/>
      <c r="I1866" s="45"/>
      <c r="J1866" s="45"/>
    </row>
    <row r="1867" spans="1:10" s="46" customFormat="1" x14ac:dyDescent="0.45">
      <c r="A1867" s="45"/>
      <c r="B1867" s="45"/>
      <c r="C1867" s="45"/>
      <c r="D1867" s="45"/>
      <c r="E1867" s="45"/>
      <c r="I1867" s="45"/>
      <c r="J1867" s="45"/>
    </row>
    <row r="1868" spans="1:10" s="46" customFormat="1" x14ac:dyDescent="0.45">
      <c r="A1868" s="45"/>
      <c r="B1868" s="45"/>
      <c r="C1868" s="45"/>
      <c r="D1868" s="45"/>
      <c r="E1868" s="45"/>
      <c r="I1868" s="45"/>
      <c r="J1868" s="45"/>
    </row>
    <row r="1869" spans="1:10" s="46" customFormat="1" x14ac:dyDescent="0.45">
      <c r="A1869" s="45"/>
      <c r="B1869" s="45"/>
      <c r="C1869" s="45"/>
      <c r="D1869" s="45"/>
      <c r="E1869" s="45"/>
      <c r="I1869" s="45"/>
      <c r="J1869" s="45"/>
    </row>
    <row r="1870" spans="1:10" s="46" customFormat="1" x14ac:dyDescent="0.45">
      <c r="A1870" s="45"/>
      <c r="B1870" s="45"/>
      <c r="C1870" s="45"/>
      <c r="D1870" s="45"/>
      <c r="E1870" s="45"/>
      <c r="I1870" s="45"/>
      <c r="J1870" s="45"/>
    </row>
    <row r="1871" spans="1:10" s="46" customFormat="1" x14ac:dyDescent="0.45">
      <c r="A1871" s="45"/>
      <c r="B1871" s="45"/>
      <c r="C1871" s="45"/>
      <c r="D1871" s="45"/>
      <c r="E1871" s="45"/>
      <c r="I1871" s="45"/>
      <c r="J1871" s="45"/>
    </row>
    <row r="1872" spans="1:10" s="46" customFormat="1" x14ac:dyDescent="0.45">
      <c r="A1872" s="45"/>
      <c r="B1872" s="45"/>
      <c r="C1872" s="45"/>
      <c r="D1872" s="45"/>
      <c r="E1872" s="45"/>
      <c r="I1872" s="45"/>
      <c r="J1872" s="45"/>
    </row>
    <row r="1873" spans="1:10" s="46" customFormat="1" x14ac:dyDescent="0.45">
      <c r="A1873" s="45"/>
      <c r="B1873" s="45"/>
      <c r="C1873" s="45"/>
      <c r="D1873" s="45"/>
      <c r="E1873" s="45"/>
      <c r="I1873" s="45"/>
      <c r="J1873" s="45"/>
    </row>
    <row r="1874" spans="1:10" s="46" customFormat="1" x14ac:dyDescent="0.45">
      <c r="A1874" s="45"/>
      <c r="B1874" s="45"/>
      <c r="C1874" s="45"/>
      <c r="D1874" s="45"/>
      <c r="E1874" s="45"/>
      <c r="I1874" s="45"/>
      <c r="J1874" s="45"/>
    </row>
    <row r="1875" spans="1:10" s="46" customFormat="1" x14ac:dyDescent="0.45">
      <c r="A1875" s="45"/>
      <c r="B1875" s="45"/>
      <c r="C1875" s="45"/>
      <c r="D1875" s="45"/>
      <c r="E1875" s="45"/>
      <c r="I1875" s="45"/>
      <c r="J1875" s="45"/>
    </row>
    <row r="1876" spans="1:10" s="46" customFormat="1" x14ac:dyDescent="0.45">
      <c r="A1876" s="45"/>
      <c r="B1876" s="45"/>
      <c r="C1876" s="45"/>
      <c r="D1876" s="45"/>
      <c r="E1876" s="45"/>
      <c r="I1876" s="45"/>
      <c r="J1876" s="45"/>
    </row>
    <row r="1877" spans="1:10" s="46" customFormat="1" x14ac:dyDescent="0.45">
      <c r="A1877" s="45"/>
      <c r="B1877" s="45"/>
      <c r="C1877" s="45"/>
      <c r="D1877" s="45"/>
      <c r="E1877" s="45"/>
      <c r="I1877" s="45"/>
      <c r="J1877" s="45"/>
    </row>
    <row r="1878" spans="1:10" s="46" customFormat="1" x14ac:dyDescent="0.45">
      <c r="A1878" s="45"/>
      <c r="B1878" s="45"/>
      <c r="C1878" s="45"/>
      <c r="D1878" s="45"/>
      <c r="E1878" s="45"/>
      <c r="I1878" s="45"/>
      <c r="J1878" s="45"/>
    </row>
    <row r="1879" spans="1:10" s="46" customFormat="1" x14ac:dyDescent="0.45">
      <c r="A1879" s="45"/>
      <c r="B1879" s="45"/>
      <c r="C1879" s="45"/>
      <c r="D1879" s="45"/>
      <c r="E1879" s="45"/>
      <c r="I1879" s="45"/>
      <c r="J1879" s="45"/>
    </row>
    <row r="1880" spans="1:10" s="46" customFormat="1" x14ac:dyDescent="0.45">
      <c r="A1880" s="45"/>
      <c r="B1880" s="45"/>
      <c r="C1880" s="45"/>
      <c r="D1880" s="45"/>
      <c r="E1880" s="45"/>
      <c r="I1880" s="45"/>
      <c r="J1880" s="45"/>
    </row>
    <row r="1881" spans="1:10" s="46" customFormat="1" x14ac:dyDescent="0.45">
      <c r="A1881" s="45"/>
      <c r="B1881" s="45"/>
      <c r="C1881" s="45"/>
      <c r="D1881" s="45"/>
      <c r="E1881" s="45"/>
      <c r="I1881" s="45"/>
      <c r="J1881" s="45"/>
    </row>
    <row r="1882" spans="1:10" s="46" customFormat="1" x14ac:dyDescent="0.45">
      <c r="A1882" s="45"/>
      <c r="B1882" s="45"/>
      <c r="C1882" s="45"/>
      <c r="D1882" s="45"/>
      <c r="E1882" s="45"/>
      <c r="I1882" s="45"/>
      <c r="J1882" s="45"/>
    </row>
    <row r="1883" spans="1:10" s="46" customFormat="1" x14ac:dyDescent="0.45">
      <c r="A1883" s="45"/>
      <c r="B1883" s="45"/>
      <c r="C1883" s="45"/>
      <c r="D1883" s="45"/>
      <c r="E1883" s="45"/>
      <c r="I1883" s="45"/>
      <c r="J1883" s="45"/>
    </row>
    <row r="1884" spans="1:10" s="46" customFormat="1" x14ac:dyDescent="0.45">
      <c r="A1884" s="45"/>
      <c r="B1884" s="45"/>
      <c r="C1884" s="45"/>
      <c r="D1884" s="45"/>
      <c r="E1884" s="45"/>
      <c r="I1884" s="45"/>
      <c r="J1884" s="45"/>
    </row>
    <row r="1885" spans="1:10" s="46" customFormat="1" x14ac:dyDescent="0.45">
      <c r="A1885" s="45"/>
      <c r="B1885" s="45"/>
      <c r="C1885" s="45"/>
      <c r="D1885" s="45"/>
      <c r="E1885" s="45"/>
      <c r="I1885" s="45"/>
      <c r="J1885" s="45"/>
    </row>
    <row r="1886" spans="1:10" s="46" customFormat="1" x14ac:dyDescent="0.45">
      <c r="A1886" s="45"/>
      <c r="B1886" s="45"/>
      <c r="C1886" s="45"/>
      <c r="D1886" s="45"/>
      <c r="E1886" s="45"/>
      <c r="I1886" s="45"/>
      <c r="J1886" s="45"/>
    </row>
    <row r="1887" spans="1:10" s="46" customFormat="1" x14ac:dyDescent="0.45">
      <c r="A1887" s="45"/>
      <c r="B1887" s="45"/>
      <c r="C1887" s="45"/>
      <c r="D1887" s="45"/>
      <c r="E1887" s="45"/>
      <c r="I1887" s="45"/>
      <c r="J1887" s="45"/>
    </row>
    <row r="1888" spans="1:10" s="46" customFormat="1" x14ac:dyDescent="0.45">
      <c r="A1888" s="45"/>
      <c r="B1888" s="45"/>
      <c r="C1888" s="45"/>
      <c r="D1888" s="45"/>
      <c r="E1888" s="45"/>
      <c r="I1888" s="45"/>
      <c r="J1888" s="45"/>
    </row>
    <row r="1889" spans="1:10" s="46" customFormat="1" x14ac:dyDescent="0.45">
      <c r="A1889" s="45"/>
      <c r="B1889" s="45"/>
      <c r="C1889" s="45"/>
      <c r="D1889" s="45"/>
      <c r="E1889" s="45"/>
      <c r="I1889" s="45"/>
      <c r="J1889" s="45"/>
    </row>
    <row r="1890" spans="1:10" s="46" customFormat="1" x14ac:dyDescent="0.45">
      <c r="A1890" s="45"/>
      <c r="B1890" s="45"/>
      <c r="C1890" s="45"/>
      <c r="D1890" s="45"/>
      <c r="E1890" s="45"/>
      <c r="I1890" s="45"/>
      <c r="J1890" s="45"/>
    </row>
    <row r="1891" spans="1:10" s="46" customFormat="1" x14ac:dyDescent="0.45">
      <c r="A1891" s="45"/>
      <c r="B1891" s="45"/>
      <c r="C1891" s="45"/>
      <c r="D1891" s="45"/>
      <c r="E1891" s="45"/>
      <c r="I1891" s="45"/>
      <c r="J1891" s="45"/>
    </row>
    <row r="1892" spans="1:10" s="46" customFormat="1" x14ac:dyDescent="0.45">
      <c r="A1892" s="45"/>
      <c r="B1892" s="45"/>
      <c r="C1892" s="45"/>
      <c r="D1892" s="45"/>
      <c r="E1892" s="45"/>
      <c r="I1892" s="45"/>
      <c r="J1892" s="45"/>
    </row>
    <row r="1893" spans="1:10" s="46" customFormat="1" x14ac:dyDescent="0.45">
      <c r="A1893" s="45"/>
      <c r="B1893" s="45"/>
      <c r="C1893" s="45"/>
      <c r="D1893" s="45"/>
      <c r="E1893" s="45"/>
      <c r="I1893" s="45"/>
      <c r="J1893" s="45"/>
    </row>
    <row r="1894" spans="1:10" s="46" customFormat="1" x14ac:dyDescent="0.45">
      <c r="A1894" s="45"/>
      <c r="B1894" s="45"/>
      <c r="C1894" s="45"/>
      <c r="D1894" s="45"/>
      <c r="E1894" s="45"/>
      <c r="I1894" s="45"/>
      <c r="J1894" s="45"/>
    </row>
    <row r="1895" spans="1:10" s="46" customFormat="1" x14ac:dyDescent="0.45">
      <c r="A1895" s="45"/>
      <c r="B1895" s="45"/>
      <c r="C1895" s="45"/>
      <c r="D1895" s="45"/>
      <c r="E1895" s="45"/>
      <c r="I1895" s="45"/>
      <c r="J1895" s="45"/>
    </row>
    <row r="1896" spans="1:10" s="46" customFormat="1" x14ac:dyDescent="0.45">
      <c r="A1896" s="45"/>
      <c r="B1896" s="45"/>
      <c r="C1896" s="45"/>
      <c r="D1896" s="45"/>
      <c r="E1896" s="45"/>
      <c r="I1896" s="45"/>
      <c r="J1896" s="45"/>
    </row>
    <row r="1897" spans="1:10" s="46" customFormat="1" x14ac:dyDescent="0.45">
      <c r="A1897" s="45"/>
      <c r="B1897" s="45"/>
      <c r="C1897" s="45"/>
      <c r="D1897" s="45"/>
      <c r="E1897" s="45"/>
      <c r="I1897" s="45"/>
      <c r="J1897" s="45"/>
    </row>
    <row r="1898" spans="1:10" s="46" customFormat="1" x14ac:dyDescent="0.45">
      <c r="A1898" s="45"/>
      <c r="B1898" s="45"/>
      <c r="C1898" s="45"/>
      <c r="D1898" s="45"/>
      <c r="E1898" s="45"/>
      <c r="I1898" s="45"/>
      <c r="J1898" s="45"/>
    </row>
    <row r="1899" spans="1:10" s="46" customFormat="1" x14ac:dyDescent="0.45">
      <c r="A1899" s="45"/>
      <c r="B1899" s="45"/>
      <c r="C1899" s="45"/>
      <c r="D1899" s="45"/>
      <c r="E1899" s="45"/>
      <c r="I1899" s="45"/>
      <c r="J1899" s="45"/>
    </row>
    <row r="1900" spans="1:10" s="46" customFormat="1" x14ac:dyDescent="0.45">
      <c r="A1900" s="45"/>
      <c r="B1900" s="45"/>
      <c r="C1900" s="45"/>
      <c r="D1900" s="45"/>
      <c r="E1900" s="45"/>
      <c r="I1900" s="45"/>
      <c r="J1900" s="45"/>
    </row>
    <row r="1901" spans="1:10" s="46" customFormat="1" x14ac:dyDescent="0.45">
      <c r="A1901" s="45"/>
      <c r="B1901" s="45"/>
      <c r="C1901" s="45"/>
      <c r="D1901" s="45"/>
      <c r="E1901" s="45"/>
      <c r="I1901" s="45"/>
      <c r="J1901" s="45"/>
    </row>
    <row r="1902" spans="1:10" s="46" customFormat="1" x14ac:dyDescent="0.45">
      <c r="A1902" s="45"/>
      <c r="B1902" s="45"/>
      <c r="C1902" s="45"/>
      <c r="D1902" s="45"/>
      <c r="E1902" s="45"/>
      <c r="I1902" s="45"/>
      <c r="J1902" s="45"/>
    </row>
    <row r="1903" spans="1:10" s="46" customFormat="1" x14ac:dyDescent="0.45">
      <c r="A1903" s="45"/>
      <c r="B1903" s="45"/>
      <c r="C1903" s="45"/>
      <c r="D1903" s="45"/>
      <c r="E1903" s="45"/>
      <c r="I1903" s="45"/>
      <c r="J1903" s="45"/>
    </row>
    <row r="1904" spans="1:10" s="46" customFormat="1" x14ac:dyDescent="0.45">
      <c r="A1904" s="45"/>
      <c r="B1904" s="45"/>
      <c r="C1904" s="45"/>
      <c r="D1904" s="45"/>
      <c r="E1904" s="45"/>
      <c r="I1904" s="45"/>
      <c r="J1904" s="45"/>
    </row>
    <row r="1905" spans="1:10" s="46" customFormat="1" x14ac:dyDescent="0.45">
      <c r="A1905" s="45"/>
      <c r="B1905" s="45"/>
      <c r="C1905" s="45"/>
      <c r="D1905" s="45"/>
      <c r="E1905" s="45"/>
      <c r="I1905" s="45"/>
      <c r="J1905" s="45"/>
    </row>
    <row r="1906" spans="1:10" s="46" customFormat="1" x14ac:dyDescent="0.45">
      <c r="A1906" s="45"/>
      <c r="B1906" s="45"/>
      <c r="C1906" s="45"/>
      <c r="D1906" s="45"/>
      <c r="E1906" s="45"/>
      <c r="I1906" s="45"/>
      <c r="J1906" s="45"/>
    </row>
    <row r="1907" spans="1:10" s="46" customFormat="1" x14ac:dyDescent="0.45">
      <c r="A1907" s="45"/>
      <c r="B1907" s="45"/>
      <c r="C1907" s="45"/>
      <c r="D1907" s="45"/>
      <c r="E1907" s="45"/>
      <c r="I1907" s="45"/>
      <c r="J1907" s="45"/>
    </row>
    <row r="1908" spans="1:10" s="46" customFormat="1" x14ac:dyDescent="0.45">
      <c r="A1908" s="45"/>
      <c r="B1908" s="45"/>
      <c r="C1908" s="45"/>
      <c r="D1908" s="45"/>
      <c r="E1908" s="45"/>
      <c r="I1908" s="45"/>
      <c r="J1908" s="45"/>
    </row>
    <row r="1909" spans="1:10" s="46" customFormat="1" x14ac:dyDescent="0.45">
      <c r="A1909" s="45"/>
      <c r="B1909" s="45"/>
      <c r="C1909" s="45"/>
      <c r="D1909" s="45"/>
      <c r="E1909" s="45"/>
      <c r="I1909" s="45"/>
      <c r="J1909" s="45"/>
    </row>
    <row r="1910" spans="1:10" s="46" customFormat="1" x14ac:dyDescent="0.45">
      <c r="A1910" s="45"/>
      <c r="B1910" s="45"/>
      <c r="C1910" s="45"/>
      <c r="D1910" s="45"/>
      <c r="E1910" s="45"/>
      <c r="I1910" s="45"/>
      <c r="J1910" s="45"/>
    </row>
    <row r="1911" spans="1:10" s="46" customFormat="1" x14ac:dyDescent="0.45">
      <c r="A1911" s="45"/>
      <c r="B1911" s="45"/>
      <c r="C1911" s="45"/>
      <c r="D1911" s="45"/>
      <c r="E1911" s="45"/>
      <c r="I1911" s="45"/>
      <c r="J1911" s="45"/>
    </row>
    <row r="1912" spans="1:10" s="46" customFormat="1" x14ac:dyDescent="0.45">
      <c r="A1912" s="45"/>
      <c r="B1912" s="45"/>
      <c r="C1912" s="45"/>
      <c r="D1912" s="45"/>
      <c r="E1912" s="45"/>
      <c r="I1912" s="45"/>
      <c r="J1912" s="45"/>
    </row>
    <row r="1913" spans="1:10" s="46" customFormat="1" x14ac:dyDescent="0.45">
      <c r="A1913" s="45"/>
      <c r="B1913" s="45"/>
      <c r="C1913" s="45"/>
      <c r="D1913" s="45"/>
      <c r="E1913" s="45"/>
      <c r="I1913" s="45"/>
      <c r="J1913" s="45"/>
    </row>
    <row r="1914" spans="1:10" s="46" customFormat="1" x14ac:dyDescent="0.45">
      <c r="A1914" s="45"/>
      <c r="B1914" s="45"/>
      <c r="C1914" s="45"/>
      <c r="D1914" s="45"/>
      <c r="E1914" s="45"/>
      <c r="I1914" s="45"/>
      <c r="J1914" s="45"/>
    </row>
    <row r="1915" spans="1:10" s="46" customFormat="1" x14ac:dyDescent="0.45">
      <c r="A1915" s="45"/>
      <c r="B1915" s="45"/>
      <c r="C1915" s="45"/>
      <c r="D1915" s="45"/>
      <c r="E1915" s="45"/>
      <c r="I1915" s="45"/>
      <c r="J1915" s="45"/>
    </row>
    <row r="1916" spans="1:10" s="46" customFormat="1" x14ac:dyDescent="0.45">
      <c r="A1916" s="45"/>
      <c r="B1916" s="45"/>
      <c r="C1916" s="45"/>
      <c r="D1916" s="45"/>
      <c r="E1916" s="45"/>
      <c r="I1916" s="45"/>
      <c r="J1916" s="45"/>
    </row>
    <row r="1917" spans="1:10" s="46" customFormat="1" x14ac:dyDescent="0.45">
      <c r="A1917" s="45"/>
      <c r="B1917" s="45"/>
      <c r="C1917" s="45"/>
      <c r="D1917" s="45"/>
      <c r="E1917" s="45"/>
      <c r="I1917" s="45"/>
      <c r="J1917" s="45"/>
    </row>
    <row r="1918" spans="1:10" s="46" customFormat="1" x14ac:dyDescent="0.45">
      <c r="A1918" s="45"/>
      <c r="B1918" s="45"/>
      <c r="C1918" s="45"/>
      <c r="D1918" s="45"/>
      <c r="E1918" s="45"/>
      <c r="I1918" s="45"/>
      <c r="J1918" s="45"/>
    </row>
    <row r="1919" spans="1:10" s="46" customFormat="1" x14ac:dyDescent="0.45">
      <c r="A1919" s="45"/>
      <c r="B1919" s="45"/>
      <c r="C1919" s="45"/>
      <c r="D1919" s="45"/>
      <c r="E1919" s="45"/>
      <c r="I1919" s="45"/>
      <c r="J1919" s="45"/>
    </row>
    <row r="1920" spans="1:10" s="46" customFormat="1" x14ac:dyDescent="0.45">
      <c r="A1920" s="45"/>
      <c r="B1920" s="45"/>
      <c r="C1920" s="45"/>
      <c r="D1920" s="45"/>
      <c r="E1920" s="45"/>
      <c r="I1920" s="45"/>
      <c r="J1920" s="45"/>
    </row>
    <row r="1921" spans="1:10" s="46" customFormat="1" x14ac:dyDescent="0.45">
      <c r="A1921" s="45"/>
      <c r="B1921" s="45"/>
      <c r="C1921" s="45"/>
      <c r="D1921" s="45"/>
      <c r="E1921" s="45"/>
      <c r="I1921" s="45"/>
      <c r="J1921" s="45"/>
    </row>
    <row r="1922" spans="1:10" s="46" customFormat="1" x14ac:dyDescent="0.45">
      <c r="A1922" s="45"/>
      <c r="B1922" s="45"/>
      <c r="C1922" s="45"/>
      <c r="D1922" s="45"/>
      <c r="E1922" s="45"/>
      <c r="I1922" s="45"/>
      <c r="J1922" s="45"/>
    </row>
    <row r="1923" spans="1:10" s="46" customFormat="1" x14ac:dyDescent="0.45">
      <c r="A1923" s="45"/>
      <c r="B1923" s="45"/>
      <c r="C1923" s="45"/>
      <c r="D1923" s="45"/>
      <c r="E1923" s="45"/>
      <c r="I1923" s="45"/>
      <c r="J1923" s="45"/>
    </row>
    <row r="1924" spans="1:10" s="46" customFormat="1" x14ac:dyDescent="0.45">
      <c r="A1924" s="45"/>
      <c r="B1924" s="45"/>
      <c r="C1924" s="45"/>
      <c r="D1924" s="45"/>
      <c r="E1924" s="45"/>
      <c r="I1924" s="45"/>
      <c r="J1924" s="45"/>
    </row>
    <row r="1925" spans="1:10" s="46" customFormat="1" x14ac:dyDescent="0.45">
      <c r="A1925" s="45"/>
      <c r="B1925" s="45"/>
      <c r="C1925" s="45"/>
      <c r="D1925" s="45"/>
      <c r="E1925" s="45"/>
      <c r="I1925" s="45"/>
      <c r="J1925" s="45"/>
    </row>
    <row r="1926" spans="1:10" s="46" customFormat="1" x14ac:dyDescent="0.45">
      <c r="A1926" s="45"/>
      <c r="B1926" s="45"/>
      <c r="C1926" s="45"/>
      <c r="D1926" s="45"/>
      <c r="E1926" s="45"/>
      <c r="I1926" s="45"/>
      <c r="J1926" s="45"/>
    </row>
    <row r="1927" spans="1:10" s="46" customFormat="1" x14ac:dyDescent="0.45">
      <c r="A1927" s="45"/>
      <c r="B1927" s="45"/>
      <c r="C1927" s="45"/>
      <c r="D1927" s="45"/>
      <c r="E1927" s="45"/>
      <c r="I1927" s="45"/>
      <c r="J1927" s="45"/>
    </row>
    <row r="1928" spans="1:10" s="46" customFormat="1" x14ac:dyDescent="0.45">
      <c r="A1928" s="45"/>
      <c r="B1928" s="45"/>
      <c r="C1928" s="45"/>
      <c r="D1928" s="45"/>
      <c r="E1928" s="45"/>
      <c r="I1928" s="45"/>
      <c r="J1928" s="45"/>
    </row>
    <row r="1929" spans="1:10" s="46" customFormat="1" x14ac:dyDescent="0.45">
      <c r="A1929" s="45"/>
      <c r="B1929" s="45"/>
      <c r="C1929" s="45"/>
      <c r="D1929" s="45"/>
      <c r="E1929" s="45"/>
      <c r="I1929" s="45"/>
      <c r="J1929" s="45"/>
    </row>
    <row r="1930" spans="1:10" s="46" customFormat="1" x14ac:dyDescent="0.45">
      <c r="A1930" s="45"/>
      <c r="B1930" s="45"/>
      <c r="C1930" s="45"/>
      <c r="D1930" s="45"/>
      <c r="E1930" s="45"/>
      <c r="I1930" s="45"/>
      <c r="J1930" s="45"/>
    </row>
    <row r="1931" spans="1:10" s="46" customFormat="1" x14ac:dyDescent="0.45">
      <c r="A1931" s="45"/>
      <c r="B1931" s="45"/>
      <c r="C1931" s="45"/>
      <c r="D1931" s="45"/>
      <c r="E1931" s="45"/>
      <c r="I1931" s="45"/>
      <c r="J1931" s="45"/>
    </row>
    <row r="1932" spans="1:10" s="46" customFormat="1" x14ac:dyDescent="0.45">
      <c r="A1932" s="45"/>
      <c r="B1932" s="45"/>
      <c r="C1932" s="45"/>
      <c r="D1932" s="45"/>
      <c r="E1932" s="45"/>
      <c r="I1932" s="45"/>
      <c r="J1932" s="45"/>
    </row>
    <row r="1933" spans="1:10" s="46" customFormat="1" x14ac:dyDescent="0.45">
      <c r="A1933" s="45"/>
      <c r="B1933" s="45"/>
      <c r="C1933" s="45"/>
      <c r="D1933" s="45"/>
      <c r="E1933" s="45"/>
      <c r="I1933" s="45"/>
      <c r="J1933" s="45"/>
    </row>
    <row r="1934" spans="1:10" s="46" customFormat="1" x14ac:dyDescent="0.45">
      <c r="A1934" s="45"/>
      <c r="B1934" s="45"/>
      <c r="C1934" s="45"/>
      <c r="D1934" s="45"/>
      <c r="E1934" s="45"/>
      <c r="I1934" s="45"/>
      <c r="J1934" s="45"/>
    </row>
    <row r="1935" spans="1:10" s="46" customFormat="1" x14ac:dyDescent="0.45">
      <c r="A1935" s="45"/>
      <c r="B1935" s="45"/>
      <c r="C1935" s="45"/>
      <c r="D1935" s="45"/>
      <c r="E1935" s="45"/>
      <c r="I1935" s="45"/>
      <c r="J1935" s="45"/>
    </row>
    <row r="1936" spans="1:10" s="46" customFormat="1" x14ac:dyDescent="0.45">
      <c r="A1936" s="45"/>
      <c r="B1936" s="45"/>
      <c r="C1936" s="45"/>
      <c r="D1936" s="45"/>
      <c r="E1936" s="45"/>
      <c r="I1936" s="45"/>
      <c r="J1936" s="45"/>
    </row>
    <row r="1937" spans="1:10" s="46" customFormat="1" x14ac:dyDescent="0.45">
      <c r="A1937" s="45"/>
      <c r="B1937" s="45"/>
      <c r="C1937" s="45"/>
      <c r="D1937" s="45"/>
      <c r="E1937" s="45"/>
      <c r="I1937" s="45"/>
      <c r="J1937" s="45"/>
    </row>
    <row r="1938" spans="1:10" s="46" customFormat="1" x14ac:dyDescent="0.45">
      <c r="A1938" s="45"/>
      <c r="B1938" s="45"/>
      <c r="C1938" s="45"/>
      <c r="D1938" s="45"/>
      <c r="E1938" s="45"/>
      <c r="I1938" s="45"/>
      <c r="J1938" s="45"/>
    </row>
    <row r="1939" spans="1:10" s="46" customFormat="1" x14ac:dyDescent="0.45">
      <c r="A1939" s="45"/>
      <c r="B1939" s="45"/>
      <c r="C1939" s="45"/>
      <c r="D1939" s="45"/>
      <c r="E1939" s="45"/>
      <c r="I1939" s="45"/>
      <c r="J1939" s="45"/>
    </row>
    <row r="1940" spans="1:10" s="46" customFormat="1" x14ac:dyDescent="0.45">
      <c r="A1940" s="45"/>
      <c r="B1940" s="45"/>
      <c r="C1940" s="45"/>
      <c r="D1940" s="45"/>
      <c r="E1940" s="45"/>
      <c r="I1940" s="45"/>
      <c r="J1940" s="45"/>
    </row>
    <row r="1941" spans="1:10" s="46" customFormat="1" x14ac:dyDescent="0.45">
      <c r="A1941" s="45"/>
      <c r="B1941" s="45"/>
      <c r="C1941" s="45"/>
      <c r="D1941" s="45"/>
      <c r="E1941" s="45"/>
      <c r="I1941" s="45"/>
      <c r="J1941" s="45"/>
    </row>
    <row r="1942" spans="1:10" s="46" customFormat="1" x14ac:dyDescent="0.45">
      <c r="A1942" s="45"/>
      <c r="B1942" s="45"/>
      <c r="C1942" s="45"/>
      <c r="D1942" s="45"/>
      <c r="E1942" s="45"/>
      <c r="I1942" s="45"/>
      <c r="J1942" s="45"/>
    </row>
    <row r="1943" spans="1:10" s="46" customFormat="1" x14ac:dyDescent="0.45">
      <c r="A1943" s="45"/>
      <c r="B1943" s="45"/>
      <c r="C1943" s="45"/>
      <c r="D1943" s="45"/>
      <c r="E1943" s="45"/>
      <c r="I1943" s="45"/>
      <c r="J1943" s="45"/>
    </row>
    <row r="1944" spans="1:10" s="46" customFormat="1" x14ac:dyDescent="0.45">
      <c r="A1944" s="45"/>
      <c r="B1944" s="45"/>
      <c r="C1944" s="45"/>
      <c r="D1944" s="45"/>
      <c r="E1944" s="45"/>
      <c r="I1944" s="45"/>
      <c r="J1944" s="45"/>
    </row>
    <row r="1945" spans="1:10" s="46" customFormat="1" x14ac:dyDescent="0.45">
      <c r="A1945" s="45"/>
      <c r="B1945" s="45"/>
      <c r="C1945" s="45"/>
      <c r="D1945" s="45"/>
      <c r="E1945" s="45"/>
      <c r="I1945" s="45"/>
      <c r="J1945" s="45"/>
    </row>
    <row r="1946" spans="1:10" s="46" customFormat="1" x14ac:dyDescent="0.45">
      <c r="A1946" s="45"/>
      <c r="B1946" s="45"/>
      <c r="C1946" s="45"/>
      <c r="D1946" s="45"/>
      <c r="E1946" s="45"/>
      <c r="I1946" s="45"/>
      <c r="J1946" s="45"/>
    </row>
    <row r="1947" spans="1:10" s="46" customFormat="1" x14ac:dyDescent="0.45">
      <c r="A1947" s="45"/>
      <c r="B1947" s="45"/>
      <c r="C1947" s="45"/>
      <c r="D1947" s="45"/>
      <c r="E1947" s="45"/>
      <c r="I1947" s="45"/>
      <c r="J1947" s="45"/>
    </row>
    <row r="1948" spans="1:10" s="46" customFormat="1" x14ac:dyDescent="0.45">
      <c r="A1948" s="45"/>
      <c r="B1948" s="45"/>
      <c r="C1948" s="45"/>
      <c r="D1948" s="45"/>
      <c r="E1948" s="45"/>
      <c r="I1948" s="45"/>
      <c r="J1948" s="45"/>
    </row>
    <row r="1949" spans="1:10" s="46" customFormat="1" x14ac:dyDescent="0.45">
      <c r="A1949" s="45"/>
      <c r="B1949" s="45"/>
      <c r="C1949" s="45"/>
      <c r="D1949" s="45"/>
      <c r="E1949" s="45"/>
      <c r="I1949" s="45"/>
      <c r="J1949" s="45"/>
    </row>
    <row r="1950" spans="1:10" s="46" customFormat="1" x14ac:dyDescent="0.45">
      <c r="A1950" s="45"/>
      <c r="B1950" s="45"/>
      <c r="C1950" s="45"/>
      <c r="D1950" s="45"/>
      <c r="E1950" s="45"/>
      <c r="I1950" s="45"/>
      <c r="J1950" s="45"/>
    </row>
    <row r="1951" spans="1:10" s="46" customFormat="1" x14ac:dyDescent="0.45">
      <c r="A1951" s="45"/>
      <c r="B1951" s="45"/>
      <c r="C1951" s="45"/>
      <c r="D1951" s="45"/>
      <c r="E1951" s="45"/>
      <c r="I1951" s="45"/>
      <c r="J1951" s="45"/>
    </row>
    <row r="1952" spans="1:10" s="46" customFormat="1" x14ac:dyDescent="0.45">
      <c r="A1952" s="45"/>
      <c r="B1952" s="45"/>
      <c r="C1952" s="45"/>
      <c r="D1952" s="45"/>
      <c r="E1952" s="45"/>
      <c r="I1952" s="45"/>
      <c r="J1952" s="45"/>
    </row>
    <row r="1953" spans="1:10" s="46" customFormat="1" x14ac:dyDescent="0.45">
      <c r="A1953" s="45"/>
      <c r="B1953" s="45"/>
      <c r="C1953" s="45"/>
      <c r="D1953" s="45"/>
      <c r="E1953" s="45"/>
      <c r="I1953" s="45"/>
      <c r="J1953" s="45"/>
    </row>
    <row r="1954" spans="1:10" s="46" customFormat="1" x14ac:dyDescent="0.45">
      <c r="A1954" s="45"/>
      <c r="B1954" s="45"/>
      <c r="C1954" s="45"/>
      <c r="D1954" s="45"/>
      <c r="E1954" s="45"/>
      <c r="I1954" s="45"/>
      <c r="J1954" s="45"/>
    </row>
    <row r="1955" spans="1:10" s="46" customFormat="1" x14ac:dyDescent="0.45">
      <c r="A1955" s="45"/>
      <c r="B1955" s="45"/>
      <c r="C1955" s="45"/>
      <c r="D1955" s="45"/>
      <c r="E1955" s="45"/>
      <c r="I1955" s="45"/>
      <c r="J1955" s="45"/>
    </row>
    <row r="1956" spans="1:10" s="46" customFormat="1" x14ac:dyDescent="0.45">
      <c r="A1956" s="45"/>
      <c r="B1956" s="45"/>
      <c r="C1956" s="45"/>
      <c r="D1956" s="45"/>
      <c r="E1956" s="45"/>
      <c r="I1956" s="45"/>
      <c r="J1956" s="45"/>
    </row>
    <row r="1957" spans="1:10" s="46" customFormat="1" x14ac:dyDescent="0.45">
      <c r="A1957" s="45"/>
      <c r="B1957" s="45"/>
      <c r="C1957" s="45"/>
      <c r="D1957" s="45"/>
      <c r="E1957" s="45"/>
      <c r="I1957" s="45"/>
      <c r="J1957" s="45"/>
    </row>
    <row r="1958" spans="1:10" s="46" customFormat="1" x14ac:dyDescent="0.45">
      <c r="A1958" s="45"/>
      <c r="B1958" s="45"/>
      <c r="C1958" s="45"/>
      <c r="D1958" s="45"/>
      <c r="E1958" s="45"/>
      <c r="I1958" s="45"/>
      <c r="J1958" s="45"/>
    </row>
    <row r="1959" spans="1:10" s="46" customFormat="1" x14ac:dyDescent="0.45">
      <c r="A1959" s="45"/>
      <c r="B1959" s="45"/>
      <c r="C1959" s="45"/>
      <c r="D1959" s="45"/>
      <c r="E1959" s="45"/>
      <c r="I1959" s="45"/>
      <c r="J1959" s="45"/>
    </row>
    <row r="1960" spans="1:10" s="46" customFormat="1" x14ac:dyDescent="0.45">
      <c r="A1960" s="45"/>
      <c r="B1960" s="45"/>
      <c r="C1960" s="45"/>
      <c r="D1960" s="45"/>
      <c r="E1960" s="45"/>
      <c r="I1960" s="45"/>
      <c r="J1960" s="45"/>
    </row>
    <row r="1961" spans="1:10" s="46" customFormat="1" x14ac:dyDescent="0.45">
      <c r="A1961" s="45"/>
      <c r="B1961" s="45"/>
      <c r="C1961" s="45"/>
      <c r="D1961" s="45"/>
      <c r="E1961" s="45"/>
      <c r="I1961" s="45"/>
      <c r="J1961" s="45"/>
    </row>
    <row r="1962" spans="1:10" s="46" customFormat="1" x14ac:dyDescent="0.45">
      <c r="A1962" s="45"/>
      <c r="B1962" s="45"/>
      <c r="C1962" s="45"/>
      <c r="D1962" s="45"/>
      <c r="E1962" s="45"/>
      <c r="I1962" s="45"/>
      <c r="J1962" s="45"/>
    </row>
    <row r="1963" spans="1:10" s="46" customFormat="1" x14ac:dyDescent="0.45">
      <c r="A1963" s="45"/>
      <c r="B1963" s="45"/>
      <c r="C1963" s="45"/>
      <c r="D1963" s="45"/>
      <c r="E1963" s="45"/>
      <c r="I1963" s="45"/>
      <c r="J1963" s="45"/>
    </row>
    <row r="1964" spans="1:10" s="46" customFormat="1" x14ac:dyDescent="0.45">
      <c r="A1964" s="45"/>
      <c r="B1964" s="45"/>
      <c r="C1964" s="45"/>
      <c r="D1964" s="45"/>
      <c r="E1964" s="45"/>
      <c r="I1964" s="45"/>
      <c r="J1964" s="45"/>
    </row>
    <row r="1965" spans="1:10" s="46" customFormat="1" x14ac:dyDescent="0.45">
      <c r="A1965" s="45"/>
      <c r="B1965" s="45"/>
      <c r="C1965" s="45"/>
      <c r="D1965" s="45"/>
      <c r="E1965" s="45"/>
      <c r="I1965" s="45"/>
      <c r="J1965" s="45"/>
    </row>
    <row r="1966" spans="1:10" s="46" customFormat="1" x14ac:dyDescent="0.45">
      <c r="A1966" s="45"/>
      <c r="B1966" s="45"/>
      <c r="C1966" s="45"/>
      <c r="D1966" s="45"/>
      <c r="E1966" s="45"/>
      <c r="I1966" s="45"/>
      <c r="J1966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A41C-9A0E-4411-BF32-7043BDE9FB14}">
  <dimension ref="A1:F1171"/>
  <sheetViews>
    <sheetView workbookViewId="0">
      <selection activeCell="G11" sqref="G11"/>
    </sheetView>
  </sheetViews>
  <sheetFormatPr defaultRowHeight="14.25" x14ac:dyDescent="0.45"/>
  <cols>
    <col min="1" max="1" width="8.86328125" style="8"/>
    <col min="2" max="2" width="12.33203125" style="8" customWidth="1"/>
    <col min="3" max="5" width="8.86328125" style="8"/>
    <col min="6" max="6" width="12.33203125" style="46" customWidth="1"/>
  </cols>
  <sheetData>
    <row r="1" spans="1:6" x14ac:dyDescent="0.45">
      <c r="A1" s="8" t="s">
        <v>20</v>
      </c>
      <c r="B1" s="8" t="s">
        <v>16</v>
      </c>
      <c r="C1" s="8" t="s">
        <v>22</v>
      </c>
      <c r="D1" s="8" t="s">
        <v>23</v>
      </c>
      <c r="E1" s="8" t="s">
        <v>24</v>
      </c>
    </row>
    <row r="2" spans="1:6" x14ac:dyDescent="0.45">
      <c r="A2" s="8" t="s">
        <v>19</v>
      </c>
      <c r="B2" s="24">
        <v>44201</v>
      </c>
      <c r="C2" s="8">
        <v>6.6164383561643832E-3</v>
      </c>
      <c r="D2" s="8">
        <v>0.44231809790329119</v>
      </c>
      <c r="E2" s="8">
        <v>1.0657322988570566</v>
      </c>
    </row>
    <row r="3" spans="1:6" x14ac:dyDescent="0.45">
      <c r="A3" s="8" t="s">
        <v>19</v>
      </c>
      <c r="B3" s="24">
        <v>44202</v>
      </c>
      <c r="C3" s="8">
        <v>6.6493150684931506E-3</v>
      </c>
      <c r="D3" s="8">
        <v>-1.1327873423224004</v>
      </c>
      <c r="E3" s="8">
        <v>0.9301874309524979</v>
      </c>
    </row>
    <row r="4" spans="1:6" x14ac:dyDescent="0.45">
      <c r="A4" s="8" t="s">
        <v>19</v>
      </c>
      <c r="B4" s="24">
        <v>44203</v>
      </c>
      <c r="C4" s="8">
        <v>6.6356164383561652E-3</v>
      </c>
      <c r="D4" s="8">
        <v>4.0982113274742389</v>
      </c>
      <c r="E4" s="8">
        <v>1.1483104737464946</v>
      </c>
    </row>
    <row r="5" spans="1:6" x14ac:dyDescent="0.45">
      <c r="A5" s="8" t="s">
        <v>19</v>
      </c>
      <c r="B5" s="24">
        <v>44204</v>
      </c>
      <c r="C5" s="8">
        <v>6.6739726027397256E-3</v>
      </c>
      <c r="D5" s="8">
        <v>1.1818867507953665</v>
      </c>
      <c r="E5" s="8">
        <v>0.95711426204834926</v>
      </c>
    </row>
    <row r="6" spans="1:6" x14ac:dyDescent="0.45">
      <c r="A6" s="8" t="s">
        <v>19</v>
      </c>
      <c r="B6" s="24">
        <v>44207</v>
      </c>
      <c r="C6" s="8">
        <v>6.5808219178082198E-3</v>
      </c>
      <c r="D6" s="8">
        <v>1.0618054089134528</v>
      </c>
      <c r="E6" s="8">
        <v>1.4556696835594796</v>
      </c>
    </row>
    <row r="7" spans="1:6" x14ac:dyDescent="0.45">
      <c r="A7" s="8" t="s">
        <v>19</v>
      </c>
      <c r="B7" s="24">
        <v>44208</v>
      </c>
      <c r="C7" s="8">
        <v>6.5315068493150682E-3</v>
      </c>
      <c r="D7" s="8">
        <v>-0.1128579389823151</v>
      </c>
      <c r="E7" s="8">
        <v>0.61521820448139386</v>
      </c>
    </row>
    <row r="8" spans="1:6" x14ac:dyDescent="0.45">
      <c r="A8" s="8" t="s">
        <v>19</v>
      </c>
      <c r="B8" s="24">
        <v>44209</v>
      </c>
      <c r="C8" s="8">
        <v>6.386301369863014E-3</v>
      </c>
      <c r="D8" s="8">
        <v>-0.75385374304043684</v>
      </c>
      <c r="E8" s="8">
        <v>-0.53028451982793801</v>
      </c>
    </row>
    <row r="9" spans="1:6" x14ac:dyDescent="0.45">
      <c r="A9" s="8" t="s">
        <v>19</v>
      </c>
      <c r="B9" s="24">
        <v>44210</v>
      </c>
      <c r="C9" s="8">
        <v>6.3616438356164382E-3</v>
      </c>
      <c r="D9" s="8">
        <v>-1.0839582782847799</v>
      </c>
      <c r="E9" s="8">
        <v>0.10739682131731471</v>
      </c>
      <c r="F9" s="48"/>
    </row>
    <row r="10" spans="1:6" x14ac:dyDescent="0.45">
      <c r="A10" s="8" t="s">
        <v>19</v>
      </c>
      <c r="B10" s="24">
        <v>44211</v>
      </c>
      <c r="C10" s="8">
        <v>6.046575342465753E-3</v>
      </c>
      <c r="D10" s="8">
        <v>0.74948858910247451</v>
      </c>
      <c r="E10" s="8">
        <v>0.56499965228923743</v>
      </c>
      <c r="F10" s="48"/>
    </row>
    <row r="11" spans="1:6" x14ac:dyDescent="0.45">
      <c r="A11" s="8" t="s">
        <v>19</v>
      </c>
      <c r="B11" s="24">
        <v>44214</v>
      </c>
      <c r="C11" s="8">
        <v>6.0191780821917812E-3</v>
      </c>
      <c r="D11" s="8">
        <v>2.2269284617266658</v>
      </c>
      <c r="E11" s="8">
        <v>-0.19544651057660595</v>
      </c>
      <c r="F11" s="48"/>
    </row>
    <row r="12" spans="1:6" x14ac:dyDescent="0.45">
      <c r="A12" s="8" t="s">
        <v>19</v>
      </c>
      <c r="B12" s="24">
        <v>44215</v>
      </c>
      <c r="C12" s="8">
        <v>5.6438356164383559E-3</v>
      </c>
      <c r="D12" s="8">
        <v>-4.5225406724075805</v>
      </c>
      <c r="E12" s="8">
        <v>-5.2536473027991857</v>
      </c>
      <c r="F12" s="48"/>
    </row>
    <row r="13" spans="1:6" x14ac:dyDescent="0.45">
      <c r="A13" s="8" t="s">
        <v>19</v>
      </c>
      <c r="B13" s="24">
        <v>44216</v>
      </c>
      <c r="C13" s="8">
        <v>6.0602739726027402E-3</v>
      </c>
      <c r="D13" s="8">
        <v>-6.0602739726027402E-3</v>
      </c>
      <c r="E13" s="8">
        <v>0.31878729815836293</v>
      </c>
      <c r="F13" s="48"/>
    </row>
    <row r="14" spans="1:6" x14ac:dyDescent="0.45">
      <c r="A14" s="8" t="s">
        <v>19</v>
      </c>
      <c r="B14" s="24">
        <v>44217</v>
      </c>
      <c r="C14" s="8">
        <v>5.9945205479452063E-3</v>
      </c>
      <c r="D14" s="8">
        <v>0.65190258925631084</v>
      </c>
      <c r="E14" s="8">
        <v>2.5632127347252882</v>
      </c>
      <c r="F14" s="48"/>
    </row>
    <row r="15" spans="1:6" x14ac:dyDescent="0.45">
      <c r="A15" s="8" t="s">
        <v>19</v>
      </c>
      <c r="B15" s="24">
        <v>44218</v>
      </c>
      <c r="C15" s="8">
        <v>5.9945205479452063E-3</v>
      </c>
      <c r="D15" s="8">
        <v>1.9421190366343037</v>
      </c>
      <c r="E15" s="8">
        <v>0.21451273528345233</v>
      </c>
      <c r="F15" s="48"/>
    </row>
    <row r="16" spans="1:6" x14ac:dyDescent="0.45">
      <c r="A16" s="8" t="s">
        <v>19</v>
      </c>
      <c r="B16" s="24">
        <v>44221</v>
      </c>
      <c r="C16" s="8">
        <v>6.046575342465753E-3</v>
      </c>
      <c r="D16" s="8">
        <v>3.8830404896659929</v>
      </c>
      <c r="E16" s="8">
        <v>-6.8631506419970498E-2</v>
      </c>
      <c r="F16" s="48"/>
    </row>
    <row r="17" spans="1:6" x14ac:dyDescent="0.45">
      <c r="A17" s="8" t="s">
        <v>19</v>
      </c>
      <c r="B17" s="24">
        <v>44222</v>
      </c>
      <c r="C17" s="8">
        <v>6.112328767123287E-3</v>
      </c>
      <c r="D17" s="8">
        <v>-1.5645854304369435</v>
      </c>
      <c r="E17" s="8">
        <v>-2.6064143420316364</v>
      </c>
      <c r="F17" s="48"/>
    </row>
    <row r="18" spans="1:6" x14ac:dyDescent="0.45">
      <c r="A18" s="8" t="s">
        <v>19</v>
      </c>
      <c r="B18" s="24">
        <v>44223</v>
      </c>
      <c r="C18" s="8">
        <v>6.1095890410958901E-3</v>
      </c>
      <c r="D18" s="8">
        <v>-4.0664964114676359</v>
      </c>
      <c r="E18" s="8">
        <v>-3.4945907031747629</v>
      </c>
      <c r="F18" s="48"/>
    </row>
    <row r="19" spans="1:6" x14ac:dyDescent="0.45">
      <c r="A19" s="8" t="s">
        <v>19</v>
      </c>
      <c r="B19" s="24">
        <v>44224</v>
      </c>
      <c r="C19" s="8">
        <v>6.3424657534246571E-3</v>
      </c>
      <c r="D19" s="8">
        <v>-7.2411349422319962</v>
      </c>
      <c r="E19" s="8">
        <v>-6.9139630888481385</v>
      </c>
      <c r="F19" s="48"/>
    </row>
    <row r="20" spans="1:6" x14ac:dyDescent="0.45">
      <c r="A20" s="8" t="s">
        <v>19</v>
      </c>
      <c r="B20" s="24">
        <v>44225</v>
      </c>
      <c r="C20" s="8">
        <v>6.3123287671232875E-3</v>
      </c>
      <c r="D20" s="8">
        <v>0.22787981574098917</v>
      </c>
      <c r="E20" s="8">
        <v>3.1344615584500852</v>
      </c>
      <c r="F20" s="48"/>
    </row>
    <row r="21" spans="1:6" x14ac:dyDescent="0.45">
      <c r="A21" s="8" t="s">
        <v>19</v>
      </c>
      <c r="B21" s="24">
        <v>44228</v>
      </c>
      <c r="C21" s="8">
        <v>6.2438356164383558E-3</v>
      </c>
      <c r="D21" s="8">
        <v>-4.1859567034625869</v>
      </c>
      <c r="E21" s="8">
        <v>-2.0234049401651095</v>
      </c>
      <c r="F21" s="48"/>
    </row>
    <row r="22" spans="1:6" x14ac:dyDescent="0.45">
      <c r="A22" s="8" t="s">
        <v>19</v>
      </c>
      <c r="B22" s="24">
        <v>44229</v>
      </c>
      <c r="C22" s="8">
        <v>6.3068493150684937E-3</v>
      </c>
      <c r="D22" s="8">
        <v>2.4034483085909839</v>
      </c>
      <c r="E22" s="8">
        <v>3.7856435868935314</v>
      </c>
      <c r="F22" s="48"/>
    </row>
    <row r="23" spans="1:6" x14ac:dyDescent="0.45">
      <c r="A23" s="8" t="s">
        <v>19</v>
      </c>
      <c r="B23" s="24">
        <v>44230</v>
      </c>
      <c r="C23" s="8">
        <v>6.2876712328767117E-3</v>
      </c>
      <c r="D23" s="8">
        <v>5.6632466964216528</v>
      </c>
      <c r="E23" s="8">
        <v>3.2645062646981846</v>
      </c>
      <c r="F23" s="48"/>
    </row>
    <row r="24" spans="1:6" x14ac:dyDescent="0.45">
      <c r="A24" s="8" t="s">
        <v>19</v>
      </c>
      <c r="B24" s="24">
        <v>44231</v>
      </c>
      <c r="C24" s="8">
        <v>6.1671232876712324E-3</v>
      </c>
      <c r="D24" s="8">
        <v>0.66648115280741005</v>
      </c>
      <c r="E24" s="8">
        <v>7.4787061067647917E-2</v>
      </c>
      <c r="F24" s="48"/>
    </row>
    <row r="25" spans="1:6" x14ac:dyDescent="0.45">
      <c r="A25" s="8" t="s">
        <v>19</v>
      </c>
      <c r="B25" s="24">
        <v>44232</v>
      </c>
      <c r="C25" s="8">
        <v>6.1561643835616438E-3</v>
      </c>
      <c r="D25" s="8">
        <v>0.10551330562395379</v>
      </c>
      <c r="E25" s="8">
        <v>1.308676765254233</v>
      </c>
      <c r="F25" s="48"/>
    </row>
    <row r="26" spans="1:6" x14ac:dyDescent="0.45">
      <c r="A26" s="8" t="s">
        <v>19</v>
      </c>
      <c r="B26" s="24">
        <v>44235</v>
      </c>
      <c r="C26" s="8">
        <v>6.2136986301369861E-3</v>
      </c>
      <c r="D26" s="8">
        <v>-4.573217381948969</v>
      </c>
      <c r="E26" s="8">
        <v>-3.9640351630465127</v>
      </c>
      <c r="F26" s="48"/>
    </row>
    <row r="27" spans="1:6" x14ac:dyDescent="0.45">
      <c r="A27" s="8" t="s">
        <v>19</v>
      </c>
      <c r="B27" s="24">
        <v>44236</v>
      </c>
      <c r="C27" s="8">
        <v>6.2273972602739733E-3</v>
      </c>
      <c r="D27" s="8">
        <v>3.5512332195234695</v>
      </c>
      <c r="E27" s="8">
        <v>2.8828189505172745</v>
      </c>
      <c r="F27" s="48"/>
    </row>
    <row r="28" spans="1:6" x14ac:dyDescent="0.45">
      <c r="A28" s="8" t="s">
        <v>19</v>
      </c>
      <c r="B28" s="24">
        <v>44244</v>
      </c>
      <c r="C28" s="8">
        <v>6.0520547945205477E-3</v>
      </c>
      <c r="D28" s="8">
        <v>3.6468167185561278</v>
      </c>
      <c r="E28" s="8">
        <v>3.5923297499779205</v>
      </c>
      <c r="F28" s="48"/>
    </row>
    <row r="29" spans="1:6" x14ac:dyDescent="0.45">
      <c r="A29" s="8" t="s">
        <v>19</v>
      </c>
      <c r="B29" s="24">
        <v>44245</v>
      </c>
      <c r="C29" s="8">
        <v>6.1753424657534249E-3</v>
      </c>
      <c r="D29" s="8">
        <v>3.3078639077646859</v>
      </c>
      <c r="E29" s="8">
        <v>1.5903154615708419</v>
      </c>
      <c r="F29" s="48"/>
    </row>
    <row r="30" spans="1:6" x14ac:dyDescent="0.45">
      <c r="A30" s="8" t="s">
        <v>19</v>
      </c>
      <c r="B30" s="24">
        <v>44246</v>
      </c>
      <c r="C30" s="8">
        <v>6.0849315068493151E-3</v>
      </c>
      <c r="D30" s="8">
        <v>-0.21661132505309205</v>
      </c>
      <c r="E30" s="8">
        <v>-8.1046176647789403E-2</v>
      </c>
      <c r="F30" s="48"/>
    </row>
    <row r="31" spans="1:6" x14ac:dyDescent="0.45">
      <c r="A31" s="8" t="s">
        <v>19</v>
      </c>
      <c r="B31" s="24">
        <v>44249</v>
      </c>
      <c r="C31" s="8">
        <v>6.1452054794520544E-3</v>
      </c>
      <c r="D31" s="8">
        <v>-0.322768161284407</v>
      </c>
      <c r="E31" s="8">
        <v>0.12500012061435736</v>
      </c>
      <c r="F31" s="48"/>
    </row>
    <row r="32" spans="1:6" x14ac:dyDescent="0.45">
      <c r="A32" s="8" t="s">
        <v>19</v>
      </c>
      <c r="B32" s="24">
        <v>44250</v>
      </c>
      <c r="C32" s="8">
        <v>6.2356164383561641E-3</v>
      </c>
      <c r="D32" s="8">
        <v>-2.0351359650406691</v>
      </c>
      <c r="E32" s="8">
        <v>0.21478900726375541</v>
      </c>
      <c r="F32" s="48"/>
    </row>
    <row r="33" spans="1:6" x14ac:dyDescent="0.45">
      <c r="A33" s="8" t="s">
        <v>19</v>
      </c>
      <c r="B33" s="24">
        <v>44251</v>
      </c>
      <c r="C33" s="8">
        <v>6.2191780821917808E-3</v>
      </c>
      <c r="D33" s="8">
        <v>-1.8571157835781316</v>
      </c>
      <c r="E33" s="8">
        <v>-1.3423363343053609</v>
      </c>
      <c r="F33" s="48"/>
    </row>
    <row r="34" spans="1:6" x14ac:dyDescent="0.45">
      <c r="A34" s="8" t="s">
        <v>19</v>
      </c>
      <c r="B34" s="24">
        <v>44252</v>
      </c>
      <c r="C34" s="8">
        <v>6.3287671232876716E-3</v>
      </c>
      <c r="D34" s="8">
        <v>-1.5567474207198075</v>
      </c>
      <c r="E34" s="8">
        <v>0.28755657140355001</v>
      </c>
      <c r="F34" s="48"/>
    </row>
    <row r="35" spans="1:6" x14ac:dyDescent="0.45">
      <c r="A35" s="8" t="s">
        <v>19</v>
      </c>
      <c r="B35" s="24">
        <v>44253</v>
      </c>
      <c r="C35" s="8">
        <v>6.4520547945205479E-3</v>
      </c>
      <c r="D35" s="8">
        <v>0.77176198941097429</v>
      </c>
      <c r="E35" s="8">
        <v>0.25405625483620636</v>
      </c>
      <c r="F35" s="48"/>
    </row>
    <row r="36" spans="1:6" x14ac:dyDescent="0.45">
      <c r="A36" s="8" t="s">
        <v>19</v>
      </c>
      <c r="B36" s="24">
        <v>44256</v>
      </c>
      <c r="C36" s="8">
        <v>6.3972602739726025E-3</v>
      </c>
      <c r="D36" s="8">
        <v>1.0949354575243249</v>
      </c>
      <c r="E36" s="8">
        <v>1.4970455928972084</v>
      </c>
      <c r="F36" s="48"/>
    </row>
    <row r="37" spans="1:6" x14ac:dyDescent="0.45">
      <c r="A37" s="8" t="s">
        <v>19</v>
      </c>
      <c r="B37" s="24">
        <v>44257</v>
      </c>
      <c r="C37" s="8">
        <v>6.3123287671232875E-3</v>
      </c>
      <c r="D37" s="8">
        <v>-0.44539097051608911</v>
      </c>
      <c r="E37" s="8">
        <v>3.0774970101144494E-2</v>
      </c>
      <c r="F37" s="48"/>
    </row>
    <row r="38" spans="1:6" x14ac:dyDescent="0.45">
      <c r="A38" s="8" t="s">
        <v>19</v>
      </c>
      <c r="B38" s="24">
        <v>44258</v>
      </c>
      <c r="C38" s="8">
        <v>6.2876712328767117E-3</v>
      </c>
      <c r="D38" s="8">
        <v>-0.44730271898814961</v>
      </c>
      <c r="E38" s="8">
        <v>2.2361278220739991E-2</v>
      </c>
      <c r="F38" s="48"/>
    </row>
    <row r="39" spans="1:6" x14ac:dyDescent="0.45">
      <c r="A39" s="8" t="s">
        <v>19</v>
      </c>
      <c r="B39" s="24">
        <v>44259</v>
      </c>
      <c r="C39" s="8">
        <v>6.5123287671232872E-3</v>
      </c>
      <c r="D39" s="8">
        <v>-2.354300434995388</v>
      </c>
      <c r="E39" s="8">
        <v>-1.571412421791379</v>
      </c>
      <c r="F39" s="48"/>
    </row>
    <row r="40" spans="1:6" x14ac:dyDescent="0.45">
      <c r="A40" s="8" t="s">
        <v>19</v>
      </c>
      <c r="B40" s="24">
        <v>44260</v>
      </c>
      <c r="C40" s="8">
        <v>6.4191780821917805E-3</v>
      </c>
      <c r="D40" s="8">
        <v>0.89448781615439921</v>
      </c>
      <c r="E40" s="8">
        <v>8.128081282594549E-3</v>
      </c>
      <c r="F40" s="48"/>
    </row>
    <row r="41" spans="1:6" x14ac:dyDescent="0.45">
      <c r="A41" s="8" t="s">
        <v>19</v>
      </c>
      <c r="B41" s="24">
        <v>44263</v>
      </c>
      <c r="C41" s="8">
        <v>6.4794520547945215E-3</v>
      </c>
      <c r="D41" s="8">
        <v>-2.045055144502181</v>
      </c>
      <c r="E41" s="8">
        <v>-4.2423584990060305E-2</v>
      </c>
      <c r="F41" s="48"/>
    </row>
    <row r="42" spans="1:6" x14ac:dyDescent="0.45">
      <c r="A42" s="8" t="s">
        <v>19</v>
      </c>
      <c r="B42" s="24">
        <v>44264</v>
      </c>
      <c r="C42" s="8">
        <v>6.5424657534246576E-3</v>
      </c>
      <c r="D42" s="8">
        <v>-0.81068235325278848</v>
      </c>
      <c r="E42" s="8">
        <v>-0.54726061922592972</v>
      </c>
      <c r="F42" s="48"/>
    </row>
    <row r="43" spans="1:6" x14ac:dyDescent="0.45">
      <c r="A43" s="8" t="s">
        <v>19</v>
      </c>
      <c r="B43" s="24">
        <v>44265</v>
      </c>
      <c r="C43" s="8">
        <v>6.3890410958904109E-3</v>
      </c>
      <c r="D43" s="8">
        <v>0.33903444571286995</v>
      </c>
      <c r="E43" s="8">
        <v>0.68913915890423494</v>
      </c>
      <c r="F43" s="48"/>
    </row>
    <row r="44" spans="1:6" x14ac:dyDescent="0.45">
      <c r="A44" s="8" t="s">
        <v>19</v>
      </c>
      <c r="B44" s="24">
        <v>44266</v>
      </c>
      <c r="C44" s="8">
        <v>6.5561643835616431E-3</v>
      </c>
      <c r="D44" s="8">
        <v>0.33767825471370821</v>
      </c>
      <c r="E44" s="8">
        <v>0.98417823103450142</v>
      </c>
      <c r="F44" s="48"/>
    </row>
    <row r="45" spans="1:6" x14ac:dyDescent="0.45">
      <c r="A45" s="8" t="s">
        <v>19</v>
      </c>
      <c r="B45" s="24">
        <v>44267</v>
      </c>
      <c r="C45" s="8">
        <v>6.4630136986301373E-3</v>
      </c>
      <c r="D45" s="8">
        <v>-6.4630136986301373E-3</v>
      </c>
      <c r="E45" s="8">
        <v>-2.0849737316403123E-2</v>
      </c>
      <c r="F45" s="48"/>
    </row>
    <row r="46" spans="1:6" x14ac:dyDescent="0.45">
      <c r="A46" s="8" t="s">
        <v>19</v>
      </c>
      <c r="B46" s="24">
        <v>44270</v>
      </c>
      <c r="C46" s="8">
        <v>6.471232876712329E-3</v>
      </c>
      <c r="D46" s="8">
        <v>1.3587376839560141</v>
      </c>
      <c r="E46" s="8">
        <v>0.24710860310525165</v>
      </c>
      <c r="F46" s="48"/>
    </row>
    <row r="47" spans="1:6" x14ac:dyDescent="0.45">
      <c r="A47" s="8" t="s">
        <v>19</v>
      </c>
      <c r="B47" s="24">
        <v>44271</v>
      </c>
      <c r="C47" s="8">
        <v>6.5095890410958902E-3</v>
      </c>
      <c r="D47" s="8">
        <v>-0.91457485261574401</v>
      </c>
      <c r="E47" s="8">
        <v>-0.40068043850007001</v>
      </c>
      <c r="F47" s="48"/>
    </row>
    <row r="48" spans="1:6" x14ac:dyDescent="0.45">
      <c r="A48" s="8" t="s">
        <v>19</v>
      </c>
      <c r="B48" s="24">
        <v>44272</v>
      </c>
      <c r="C48" s="8">
        <v>6.6301369863013696E-3</v>
      </c>
      <c r="D48" s="8">
        <v>0.33486137302061886</v>
      </c>
      <c r="E48" s="8">
        <v>0.51661925316246482</v>
      </c>
      <c r="F48" s="48"/>
    </row>
    <row r="49" spans="1:6" x14ac:dyDescent="0.45">
      <c r="A49" s="8" t="s">
        <v>19</v>
      </c>
      <c r="B49" s="24">
        <v>44273</v>
      </c>
      <c r="C49" s="8">
        <v>6.6082191780821916E-3</v>
      </c>
      <c r="D49" s="8">
        <v>1.906787239476311</v>
      </c>
      <c r="E49" s="8">
        <v>1.2376318264853972</v>
      </c>
      <c r="F49" s="48"/>
    </row>
    <row r="50" spans="1:6" x14ac:dyDescent="0.45">
      <c r="A50" s="8" t="s">
        <v>19</v>
      </c>
      <c r="B50" s="24">
        <v>44274</v>
      </c>
      <c r="C50" s="8">
        <v>6.6602739726027401E-3</v>
      </c>
      <c r="D50" s="8">
        <v>-1.127748248894261</v>
      </c>
      <c r="E50" s="8">
        <v>-0.58202960810507309</v>
      </c>
      <c r="F50" s="48"/>
    </row>
    <row r="51" spans="1:6" x14ac:dyDescent="0.45">
      <c r="A51" s="8" t="s">
        <v>19</v>
      </c>
      <c r="B51" s="24">
        <v>44277</v>
      </c>
      <c r="C51" s="8">
        <v>6.5972602739726022E-3</v>
      </c>
      <c r="D51" s="8">
        <v>-0.68533289761397143</v>
      </c>
      <c r="E51" s="8">
        <v>2.5222139780140283E-2</v>
      </c>
      <c r="F51" s="48"/>
    </row>
    <row r="52" spans="1:6" x14ac:dyDescent="0.45">
      <c r="A52" s="8" t="s">
        <v>19</v>
      </c>
      <c r="B52" s="24">
        <v>44278</v>
      </c>
      <c r="C52" s="8">
        <v>6.5452054794520546E-3</v>
      </c>
      <c r="D52" s="8">
        <v>-1.8393571059094707</v>
      </c>
      <c r="E52" s="8">
        <v>-0.93006346871868006</v>
      </c>
      <c r="F52" s="48"/>
    </row>
    <row r="53" spans="1:6" x14ac:dyDescent="0.45">
      <c r="A53" s="8" t="s">
        <v>19</v>
      </c>
      <c r="B53" s="24">
        <v>44279</v>
      </c>
      <c r="C53" s="8">
        <v>6.427397260273973E-3</v>
      </c>
      <c r="D53" s="8">
        <v>-1.6381652331107917</v>
      </c>
      <c r="E53" s="8">
        <v>-1.851904160858568</v>
      </c>
      <c r="F53" s="48"/>
    </row>
    <row r="54" spans="1:6" x14ac:dyDescent="0.45">
      <c r="A54" s="8" t="s">
        <v>19</v>
      </c>
      <c r="B54" s="24">
        <v>44280</v>
      </c>
      <c r="C54" s="8">
        <v>6.5616438356164387E-3</v>
      </c>
      <c r="D54" s="8">
        <v>1.0454644235823041</v>
      </c>
      <c r="E54" s="8">
        <v>0.10441040517996246</v>
      </c>
      <c r="F54" s="48"/>
    </row>
    <row r="55" spans="1:6" x14ac:dyDescent="0.45">
      <c r="A55" s="8" t="s">
        <v>19</v>
      </c>
      <c r="B55" s="24">
        <v>44281</v>
      </c>
      <c r="C55" s="8">
        <v>6.4630136986301373E-3</v>
      </c>
      <c r="D55" s="8">
        <v>-0.12280974002843713</v>
      </c>
      <c r="E55" s="8">
        <v>-8.3011950697100101E-2</v>
      </c>
      <c r="F55" s="48"/>
    </row>
    <row r="56" spans="1:6" x14ac:dyDescent="0.45">
      <c r="A56" s="8" t="s">
        <v>19</v>
      </c>
      <c r="B56" s="24">
        <v>44284</v>
      </c>
      <c r="C56" s="8">
        <v>6.5260273972602744E-3</v>
      </c>
      <c r="D56" s="8">
        <v>-0.1230082770265697</v>
      </c>
      <c r="E56" s="8">
        <v>1.1458078337725262</v>
      </c>
      <c r="F56" s="48"/>
    </row>
    <row r="57" spans="1:6" x14ac:dyDescent="0.45">
      <c r="A57" s="8" t="s">
        <v>19</v>
      </c>
      <c r="B57" s="24">
        <v>44285</v>
      </c>
      <c r="C57" s="8">
        <v>6.5342465753424651E-3</v>
      </c>
      <c r="D57" s="8">
        <v>3.09182030542138</v>
      </c>
      <c r="E57" s="8">
        <v>0.89777497612121138</v>
      </c>
      <c r="F57" s="48"/>
    </row>
    <row r="58" spans="1:6" x14ac:dyDescent="0.45">
      <c r="A58" s="8" t="s">
        <v>19</v>
      </c>
      <c r="B58" s="24">
        <v>44286</v>
      </c>
      <c r="C58" s="8">
        <v>6.5369863013698629E-3</v>
      </c>
      <c r="D58" s="8">
        <v>4.4140722641482002</v>
      </c>
      <c r="E58" s="8">
        <v>0.42074939009267709</v>
      </c>
      <c r="F58" s="48"/>
    </row>
    <row r="59" spans="1:6" x14ac:dyDescent="0.45">
      <c r="A59" s="8" t="s">
        <v>19</v>
      </c>
      <c r="B59" s="24">
        <v>44287</v>
      </c>
      <c r="C59" s="8">
        <v>6.4410958904109585E-3</v>
      </c>
      <c r="D59" s="8">
        <v>-0.22289139684771236</v>
      </c>
      <c r="E59" s="8">
        <v>2.0421946450437423</v>
      </c>
      <c r="F59" s="48"/>
    </row>
    <row r="60" spans="1:6" x14ac:dyDescent="0.45">
      <c r="A60" s="8" t="s">
        <v>19</v>
      </c>
      <c r="B60" s="24">
        <v>44288</v>
      </c>
      <c r="C60" s="8">
        <v>6.471232876712329E-3</v>
      </c>
      <c r="D60" s="8">
        <v>0.42596187342359015</v>
      </c>
      <c r="E60" s="8">
        <v>0.67780342497537793</v>
      </c>
      <c r="F60" s="48"/>
    </row>
    <row r="61" spans="1:6" x14ac:dyDescent="0.45">
      <c r="A61" s="8" t="s">
        <v>19</v>
      </c>
      <c r="B61" s="24">
        <v>44291</v>
      </c>
      <c r="C61" s="8">
        <v>6.5342465753424651E-3</v>
      </c>
      <c r="D61" s="8">
        <v>0.31656781156931152</v>
      </c>
      <c r="E61" s="8">
        <v>0.93637052426380363</v>
      </c>
      <c r="F61" s="48"/>
    </row>
    <row r="62" spans="1:6" x14ac:dyDescent="0.45">
      <c r="A62" s="8" t="s">
        <v>19</v>
      </c>
      <c r="B62" s="24">
        <v>44292</v>
      </c>
      <c r="C62" s="8">
        <v>6.4849315068493153E-3</v>
      </c>
      <c r="D62" s="8">
        <v>-1.1963313106683078</v>
      </c>
      <c r="E62" s="8">
        <v>0.3093460425329202</v>
      </c>
      <c r="F62" s="48"/>
    </row>
    <row r="63" spans="1:6" x14ac:dyDescent="0.45">
      <c r="A63" s="8" t="s">
        <v>19</v>
      </c>
      <c r="B63" s="24">
        <v>44293</v>
      </c>
      <c r="C63" s="8">
        <v>6.4739726027397259E-3</v>
      </c>
      <c r="D63" s="8">
        <v>2.0399086924510197</v>
      </c>
      <c r="E63" s="8">
        <v>0.18850340895333415</v>
      </c>
      <c r="F63" s="48"/>
    </row>
    <row r="64" spans="1:6" x14ac:dyDescent="0.45">
      <c r="A64" s="8" t="s">
        <v>19</v>
      </c>
      <c r="B64" s="24">
        <v>44294</v>
      </c>
      <c r="C64" s="8">
        <v>6.4794520547945215E-3</v>
      </c>
      <c r="D64" s="8">
        <v>-0.86301573794709907</v>
      </c>
      <c r="E64" s="8">
        <v>-0.61117920810693638</v>
      </c>
      <c r="F64" s="48"/>
    </row>
    <row r="65" spans="1:6" x14ac:dyDescent="0.45">
      <c r="A65" s="8" t="s">
        <v>19</v>
      </c>
      <c r="B65" s="24">
        <v>44295</v>
      </c>
      <c r="C65" s="8">
        <v>6.5013698630136995E-3</v>
      </c>
      <c r="D65" s="8">
        <v>-0.97895635906248823</v>
      </c>
      <c r="E65" s="8">
        <v>-0.26840579882814714</v>
      </c>
      <c r="F65" s="48"/>
    </row>
    <row r="66" spans="1:6" x14ac:dyDescent="0.45">
      <c r="A66" s="8" t="s">
        <v>19</v>
      </c>
      <c r="B66" s="24">
        <v>44298</v>
      </c>
      <c r="C66" s="8">
        <v>6.5369863013698629E-3</v>
      </c>
      <c r="D66" s="8">
        <v>-0.22392837626334952</v>
      </c>
      <c r="E66" s="8">
        <v>1.6673410159842923</v>
      </c>
      <c r="F66" s="48"/>
    </row>
    <row r="67" spans="1:6" x14ac:dyDescent="0.45">
      <c r="A67" s="8" t="s">
        <v>19</v>
      </c>
      <c r="B67" s="24">
        <v>44299</v>
      </c>
      <c r="C67" s="8">
        <v>6.4739726027397259E-3</v>
      </c>
      <c r="D67" s="8">
        <v>2.4654412494648694</v>
      </c>
      <c r="E67" s="8">
        <v>-0.3359714675860147</v>
      </c>
      <c r="F67" s="48"/>
    </row>
    <row r="68" spans="1:6" x14ac:dyDescent="0.45">
      <c r="A68" s="8" t="s">
        <v>19</v>
      </c>
      <c r="B68" s="24">
        <v>44300</v>
      </c>
      <c r="C68" s="8">
        <v>6.5095890410958902E-3</v>
      </c>
      <c r="D68" s="8">
        <v>6.6660522251788361</v>
      </c>
      <c r="E68" s="8">
        <v>0.59568055435195677</v>
      </c>
      <c r="F68" s="48"/>
    </row>
    <row r="69" spans="1:6" x14ac:dyDescent="0.45">
      <c r="A69" s="8" t="s">
        <v>19</v>
      </c>
      <c r="B69" s="24">
        <v>44301</v>
      </c>
      <c r="C69" s="8">
        <v>6.5013698630136995E-3</v>
      </c>
      <c r="D69" s="8">
        <v>-0.70406274350553488</v>
      </c>
      <c r="E69" s="8">
        <v>-0.69524454440897065</v>
      </c>
      <c r="F69" s="48"/>
    </row>
    <row r="70" spans="1:6" x14ac:dyDescent="0.45">
      <c r="A70" s="8" t="s">
        <v>19</v>
      </c>
      <c r="B70" s="24">
        <v>44302</v>
      </c>
      <c r="C70" s="8">
        <v>6.2657534246575337E-3</v>
      </c>
      <c r="D70" s="8">
        <v>9.3684279883684787E-2</v>
      </c>
      <c r="E70" s="8">
        <v>-0.69332697680885325</v>
      </c>
      <c r="F70" s="48"/>
    </row>
    <row r="71" spans="1:6" x14ac:dyDescent="0.45">
      <c r="A71" s="8" t="s">
        <v>19</v>
      </c>
      <c r="B71" s="24">
        <v>44305</v>
      </c>
      <c r="C71" s="8">
        <v>6.4027397260273981E-3</v>
      </c>
      <c r="D71" s="8">
        <v>6.7529263735267975</v>
      </c>
      <c r="E71" s="8">
        <v>1.7437389587695307</v>
      </c>
      <c r="F71" s="48"/>
    </row>
    <row r="72" spans="1:6" x14ac:dyDescent="0.45">
      <c r="A72" s="8" t="s">
        <v>19</v>
      </c>
      <c r="B72" s="24">
        <v>44306</v>
      </c>
      <c r="C72" s="8">
        <v>6.3534246575342465E-3</v>
      </c>
      <c r="D72" s="8">
        <v>-1.5115558784157188</v>
      </c>
      <c r="E72" s="8">
        <v>0.6026185070420691</v>
      </c>
      <c r="F72" s="48"/>
    </row>
    <row r="73" spans="1:6" x14ac:dyDescent="0.45">
      <c r="A73" s="8" t="s">
        <v>19</v>
      </c>
      <c r="B73" s="24">
        <v>44308</v>
      </c>
      <c r="C73" s="8">
        <v>6.1452054794520544E-3</v>
      </c>
      <c r="D73" s="8">
        <v>-7.176618961049555</v>
      </c>
      <c r="E73" s="8">
        <v>-3.2482864705392802</v>
      </c>
      <c r="F73" s="48"/>
    </row>
    <row r="74" spans="1:6" x14ac:dyDescent="0.45">
      <c r="A74" s="8" t="s">
        <v>19</v>
      </c>
      <c r="B74" s="24">
        <v>44309</v>
      </c>
      <c r="C74" s="8">
        <v>6.2876712328767117E-3</v>
      </c>
      <c r="D74" s="8">
        <v>1.8101093915342354</v>
      </c>
      <c r="E74" s="8">
        <v>1.6663743394754742</v>
      </c>
      <c r="F74" s="48"/>
    </row>
    <row r="75" spans="1:6" x14ac:dyDescent="0.45">
      <c r="A75" s="8" t="s">
        <v>19</v>
      </c>
      <c r="B75" s="24">
        <v>44312</v>
      </c>
      <c r="C75" s="8">
        <v>6.2493150684931513E-3</v>
      </c>
      <c r="D75" s="8">
        <v>-5.1355787538235509</v>
      </c>
      <c r="E75" s="8">
        <v>-2.6651731517278003</v>
      </c>
      <c r="F75" s="48"/>
    </row>
    <row r="76" spans="1:6" x14ac:dyDescent="0.45">
      <c r="A76" s="8" t="s">
        <v>19</v>
      </c>
      <c r="B76" s="24">
        <v>44313</v>
      </c>
      <c r="C76" s="8">
        <v>6.3232876712328761E-3</v>
      </c>
      <c r="D76" s="8">
        <v>3.1027354193318857</v>
      </c>
      <c r="E76" s="8">
        <v>0.32050659200857301</v>
      </c>
      <c r="F76" s="48"/>
    </row>
    <row r="77" spans="1:6" x14ac:dyDescent="0.45">
      <c r="A77" s="8" t="s">
        <v>19</v>
      </c>
      <c r="B77" s="24">
        <v>44314</v>
      </c>
      <c r="C77" s="8">
        <v>6.3369863013698633E-3</v>
      </c>
      <c r="D77" s="8">
        <v>1.0089001601004211</v>
      </c>
      <c r="E77" s="8">
        <v>0.79389592081890947</v>
      </c>
      <c r="F77" s="48"/>
    </row>
    <row r="78" spans="1:6" x14ac:dyDescent="0.45">
      <c r="A78" s="8" t="s">
        <v>19</v>
      </c>
      <c r="B78" s="24">
        <v>44315</v>
      </c>
      <c r="C78" s="8">
        <v>6.3369863013698633E-3</v>
      </c>
      <c r="D78" s="8">
        <v>-1.021574132703166</v>
      </c>
      <c r="E78" s="8">
        <v>0.79077044450909073</v>
      </c>
      <c r="F78" s="48"/>
    </row>
    <row r="79" spans="1:6" x14ac:dyDescent="0.45">
      <c r="A79" s="8" t="s">
        <v>19</v>
      </c>
      <c r="B79" s="24">
        <v>44320</v>
      </c>
      <c r="C79" s="8">
        <v>6.5150684931506849E-3</v>
      </c>
      <c r="D79" s="8">
        <v>-2.1726647466110922</v>
      </c>
      <c r="E79" s="8">
        <v>0.21995273650171154</v>
      </c>
      <c r="F79" s="48"/>
    </row>
    <row r="80" spans="1:6" x14ac:dyDescent="0.45">
      <c r="A80" s="8" t="s">
        <v>19</v>
      </c>
      <c r="B80" s="24">
        <v>44321</v>
      </c>
      <c r="C80" s="8">
        <v>6.5041095890410964E-3</v>
      </c>
      <c r="D80" s="8">
        <v>9.7716848255340064E-2</v>
      </c>
      <c r="E80" s="8">
        <v>1.1325323904270421</v>
      </c>
      <c r="F80" s="48"/>
    </row>
    <row r="81" spans="1:6" x14ac:dyDescent="0.45">
      <c r="A81" s="8" t="s">
        <v>19</v>
      </c>
      <c r="B81" s="24">
        <v>44322</v>
      </c>
      <c r="C81" s="8">
        <v>6.5698630136986303E-3</v>
      </c>
      <c r="D81" s="8">
        <v>-0.42410700406176077</v>
      </c>
      <c r="E81" s="8">
        <v>-0.47406173955582065</v>
      </c>
      <c r="F81" s="48"/>
    </row>
    <row r="82" spans="1:6" x14ac:dyDescent="0.45">
      <c r="A82" s="8" t="s">
        <v>19</v>
      </c>
      <c r="B82" s="24">
        <v>44323</v>
      </c>
      <c r="C82" s="8">
        <v>6.5753424657534242E-3</v>
      </c>
      <c r="D82" s="8">
        <v>-0.63616818814723464</v>
      </c>
      <c r="E82" s="8">
        <v>-0.70952080596891454</v>
      </c>
      <c r="F82" s="48"/>
    </row>
    <row r="83" spans="1:6" x14ac:dyDescent="0.45">
      <c r="A83" s="8" t="s">
        <v>19</v>
      </c>
      <c r="B83" s="24">
        <v>44326</v>
      </c>
      <c r="C83" s="8">
        <v>6.5561643835616431E-3</v>
      </c>
      <c r="D83" s="8">
        <v>6.7101081900005104</v>
      </c>
      <c r="E83" s="8">
        <v>1.4142777675539666</v>
      </c>
      <c r="F83" s="48"/>
    </row>
    <row r="84" spans="1:6" x14ac:dyDescent="0.45">
      <c r="A84" s="8" t="s">
        <v>19</v>
      </c>
      <c r="B84" s="24">
        <v>44327</v>
      </c>
      <c r="C84" s="8">
        <v>6.5452054794520546E-3</v>
      </c>
      <c r="D84" s="8">
        <v>-0.10501887173340133</v>
      </c>
      <c r="E84" s="8">
        <v>-0.28798694442877443</v>
      </c>
      <c r="F84" s="48"/>
    </row>
    <row r="85" spans="1:6" x14ac:dyDescent="0.45">
      <c r="A85" s="8" t="s">
        <v>19</v>
      </c>
      <c r="B85" s="24">
        <v>44328</v>
      </c>
      <c r="C85" s="8">
        <v>6.4986301369863008E-3</v>
      </c>
      <c r="D85" s="8">
        <v>2.4267114358160859</v>
      </c>
      <c r="E85" s="8">
        <v>1.0271207229195416</v>
      </c>
      <c r="F85" s="48"/>
    </row>
    <row r="86" spans="1:6" x14ac:dyDescent="0.45">
      <c r="A86" s="8" t="s">
        <v>19</v>
      </c>
      <c r="B86" s="24">
        <v>44329</v>
      </c>
      <c r="C86" s="8">
        <v>6.5479452054794524E-3</v>
      </c>
      <c r="D86" s="8">
        <v>-0.97273903637916526</v>
      </c>
      <c r="E86" s="8">
        <v>-0.56757474979183131</v>
      </c>
      <c r="F86" s="48"/>
    </row>
    <row r="87" spans="1:6" x14ac:dyDescent="0.45">
      <c r="A87" s="8" t="s">
        <v>19</v>
      </c>
      <c r="B87" s="24">
        <v>44330</v>
      </c>
      <c r="C87" s="8">
        <v>6.5178082191780819E-3</v>
      </c>
      <c r="D87" s="8">
        <v>4.8262558333335059</v>
      </c>
      <c r="E87" s="8">
        <v>0.33916252493126775</v>
      </c>
      <c r="F87" s="48"/>
    </row>
    <row r="88" spans="1:6" x14ac:dyDescent="0.45">
      <c r="A88" s="8" t="s">
        <v>19</v>
      </c>
      <c r="B88" s="24">
        <v>44333</v>
      </c>
      <c r="C88" s="8">
        <v>6.49041095890411E-3</v>
      </c>
      <c r="D88" s="8">
        <v>-3.6809499435485118</v>
      </c>
      <c r="E88" s="8">
        <v>-0.61321052831288425</v>
      </c>
      <c r="F88" s="48"/>
    </row>
    <row r="89" spans="1:6" x14ac:dyDescent="0.45">
      <c r="A89" s="8" t="s">
        <v>19</v>
      </c>
      <c r="B89" s="24">
        <v>44334</v>
      </c>
      <c r="C89" s="8">
        <v>6.4821917808219184E-3</v>
      </c>
      <c r="D89" s="8">
        <v>0.85353266458305876</v>
      </c>
      <c r="E89" s="8">
        <v>-0.48590080070601721</v>
      </c>
      <c r="F89" s="48"/>
    </row>
    <row r="90" spans="1:6" x14ac:dyDescent="0.45">
      <c r="A90" s="8" t="s">
        <v>19</v>
      </c>
      <c r="B90" s="24">
        <v>44335</v>
      </c>
      <c r="C90" s="8">
        <v>6.4547945205479448E-3</v>
      </c>
      <c r="D90" s="8">
        <v>2.7154401296108839</v>
      </c>
      <c r="E90" s="8">
        <v>0.7736157172653082</v>
      </c>
      <c r="F90" s="48"/>
    </row>
    <row r="91" spans="1:6" x14ac:dyDescent="0.45">
      <c r="A91" s="8" t="s">
        <v>19</v>
      </c>
      <c r="B91" s="24">
        <v>44336</v>
      </c>
      <c r="C91" s="8">
        <v>6.4246575342465761E-3</v>
      </c>
      <c r="D91" s="8">
        <v>5.0488032587488778</v>
      </c>
      <c r="E91" s="8">
        <v>1.2318277195958525</v>
      </c>
      <c r="F91" s="48"/>
    </row>
    <row r="92" spans="1:6" x14ac:dyDescent="0.45">
      <c r="A92" s="8" t="s">
        <v>19</v>
      </c>
      <c r="B92" s="24">
        <v>44337</v>
      </c>
      <c r="C92" s="8">
        <v>6.427397260273973E-3</v>
      </c>
      <c r="D92" s="8">
        <v>-1.5142164941774174</v>
      </c>
      <c r="E92" s="8">
        <v>0.43929275598673206</v>
      </c>
      <c r="F92" s="48"/>
    </row>
    <row r="93" spans="1:6" x14ac:dyDescent="0.45">
      <c r="A93" s="8" t="s">
        <v>19</v>
      </c>
      <c r="B93" s="24">
        <v>44340</v>
      </c>
      <c r="C93" s="8">
        <v>6.367123287671232E-3</v>
      </c>
      <c r="D93" s="8">
        <v>8.2958474433820831E-2</v>
      </c>
      <c r="E93" s="8">
        <v>1.0819851962118858</v>
      </c>
      <c r="F93" s="48"/>
    </row>
    <row r="94" spans="1:6" x14ac:dyDescent="0.45">
      <c r="A94" s="8" t="s">
        <v>19</v>
      </c>
      <c r="B94" s="24">
        <v>44341</v>
      </c>
      <c r="C94" s="8">
        <v>6.345205479452054E-3</v>
      </c>
      <c r="D94" s="8">
        <v>1.412118293716186</v>
      </c>
      <c r="E94" s="8">
        <v>0.8069917930123125</v>
      </c>
      <c r="F94" s="48"/>
    </row>
    <row r="95" spans="1:6" x14ac:dyDescent="0.45">
      <c r="A95" s="8" t="s">
        <v>19</v>
      </c>
      <c r="B95" s="24">
        <v>44342</v>
      </c>
      <c r="C95" s="8">
        <v>6.3479452054794527E-3</v>
      </c>
      <c r="D95" s="8">
        <v>-6.3479452054794527E-3</v>
      </c>
      <c r="E95" s="8">
        <v>0.61225471004927234</v>
      </c>
      <c r="F95" s="48"/>
    </row>
    <row r="96" spans="1:6" x14ac:dyDescent="0.45">
      <c r="A96" s="8" t="s">
        <v>19</v>
      </c>
      <c r="B96" s="24">
        <v>44343</v>
      </c>
      <c r="C96" s="8">
        <v>6.3123287671232875E-3</v>
      </c>
      <c r="D96" s="8">
        <v>-3.226626378230594</v>
      </c>
      <c r="E96" s="8">
        <v>-1.0085075145601827</v>
      </c>
      <c r="F96" s="48"/>
    </row>
    <row r="97" spans="1:6" x14ac:dyDescent="0.45">
      <c r="A97" s="8" t="s">
        <v>19</v>
      </c>
      <c r="B97" s="24">
        <v>44344</v>
      </c>
      <c r="C97" s="8">
        <v>6.2958904109589042E-3</v>
      </c>
      <c r="D97" s="8">
        <v>2.2409896947948988</v>
      </c>
      <c r="E97" s="8">
        <v>1.281054731368275</v>
      </c>
      <c r="F97" s="48"/>
    </row>
    <row r="98" spans="1:6" x14ac:dyDescent="0.45">
      <c r="A98" s="8" t="s">
        <v>19</v>
      </c>
      <c r="B98" s="24">
        <v>44347</v>
      </c>
      <c r="C98" s="8">
        <v>6.2273972602739733E-3</v>
      </c>
      <c r="D98" s="8">
        <v>-2.1626451888443263</v>
      </c>
      <c r="E98" s="8">
        <v>0.56692662352601941</v>
      </c>
      <c r="F98" s="48"/>
    </row>
    <row r="99" spans="1:6" x14ac:dyDescent="0.45">
      <c r="A99" s="8" t="s">
        <v>19</v>
      </c>
      <c r="B99" s="24">
        <v>44348</v>
      </c>
      <c r="C99" s="8">
        <v>6.172602739726028E-3</v>
      </c>
      <c r="D99" s="8">
        <v>-2.8621935294125338</v>
      </c>
      <c r="E99" s="8">
        <v>0.72380966973612426</v>
      </c>
      <c r="F99" s="48"/>
    </row>
    <row r="100" spans="1:6" x14ac:dyDescent="0.45">
      <c r="A100" s="8" t="s">
        <v>19</v>
      </c>
      <c r="B100" s="24">
        <v>44349</v>
      </c>
      <c r="C100" s="8">
        <v>6.0602739726027402E-3</v>
      </c>
      <c r="D100" s="8">
        <v>-1.2284544325440288</v>
      </c>
      <c r="E100" s="8">
        <v>0.21794077542795123</v>
      </c>
      <c r="F100" s="48"/>
    </row>
    <row r="101" spans="1:6" x14ac:dyDescent="0.45">
      <c r="A101" s="8" t="s">
        <v>19</v>
      </c>
      <c r="B101" s="24">
        <v>44350</v>
      </c>
      <c r="C101" s="8">
        <v>6.172602739726028E-3</v>
      </c>
      <c r="D101" s="8">
        <v>-0.67062687460658732</v>
      </c>
      <c r="E101" s="8">
        <v>1.7313556752831643</v>
      </c>
      <c r="F101" s="48"/>
    </row>
    <row r="102" spans="1:6" x14ac:dyDescent="0.45">
      <c r="A102" s="8" t="s">
        <v>19</v>
      </c>
      <c r="B102" s="24">
        <v>44351</v>
      </c>
      <c r="C102" s="8">
        <v>6.1342465753424658E-3</v>
      </c>
      <c r="D102" s="8">
        <v>2.1606957013375956</v>
      </c>
      <c r="E102" s="8">
        <v>0.7074423827314178</v>
      </c>
      <c r="F102" s="48"/>
    </row>
    <row r="103" spans="1:6" x14ac:dyDescent="0.45">
      <c r="A103" s="8" t="s">
        <v>19</v>
      </c>
      <c r="B103" s="24">
        <v>44354</v>
      </c>
      <c r="C103" s="8">
        <v>6.1424657534246575E-3</v>
      </c>
      <c r="D103" s="8">
        <v>-2.6503002889321325</v>
      </c>
      <c r="E103" s="8">
        <v>-1.1236769571103038</v>
      </c>
      <c r="F103" s="48"/>
    </row>
    <row r="104" spans="1:6" x14ac:dyDescent="0.45">
      <c r="A104" s="8" t="s">
        <v>19</v>
      </c>
      <c r="B104" s="24">
        <v>44355</v>
      </c>
      <c r="C104" s="8">
        <v>6.0849315068493151E-3</v>
      </c>
      <c r="D104" s="8">
        <v>-0.48570215785615478</v>
      </c>
      <c r="E104" s="8">
        <v>-2.9107264266557182</v>
      </c>
      <c r="F104" s="48"/>
    </row>
    <row r="105" spans="1:6" x14ac:dyDescent="0.45">
      <c r="A105" s="8" t="s">
        <v>19</v>
      </c>
      <c r="B105" s="24">
        <v>44356</v>
      </c>
      <c r="C105" s="8">
        <v>6.0410958904109592E-3</v>
      </c>
      <c r="D105" s="8">
        <v>0.47357613045889041</v>
      </c>
      <c r="E105" s="8">
        <v>0.97557852940427758</v>
      </c>
      <c r="F105" s="48"/>
    </row>
    <row r="106" spans="1:6" x14ac:dyDescent="0.45">
      <c r="A106" s="8" t="s">
        <v>19</v>
      </c>
      <c r="B106" s="24">
        <v>44357</v>
      </c>
      <c r="C106" s="8">
        <v>6.068493150684931E-3</v>
      </c>
      <c r="D106" s="8">
        <v>-1.3548365313458284</v>
      </c>
      <c r="E106" s="8">
        <v>-0.70775179134123678</v>
      </c>
      <c r="F106" s="48"/>
    </row>
    <row r="107" spans="1:6" x14ac:dyDescent="0.45">
      <c r="A107" s="8" t="s">
        <v>19</v>
      </c>
      <c r="B107" s="24">
        <v>44358</v>
      </c>
      <c r="C107" s="8">
        <v>5.9753424657534252E-3</v>
      </c>
      <c r="D107" s="8">
        <v>2.7679949664495367</v>
      </c>
      <c r="E107" s="8">
        <v>2.0992711364381904</v>
      </c>
      <c r="F107" s="48"/>
    </row>
    <row r="108" spans="1:6" x14ac:dyDescent="0.45">
      <c r="A108" s="8" t="s">
        <v>19</v>
      </c>
      <c r="B108" s="24">
        <v>44361</v>
      </c>
      <c r="C108" s="8">
        <v>5.9424657534246578E-3</v>
      </c>
      <c r="D108" s="8">
        <v>0.83952992613982058</v>
      </c>
      <c r="E108" s="8">
        <v>0.7296530470977628</v>
      </c>
      <c r="F108" s="48"/>
    </row>
    <row r="109" spans="1:6" x14ac:dyDescent="0.45">
      <c r="A109" s="8" t="s">
        <v>19</v>
      </c>
      <c r="B109" s="24">
        <v>44362</v>
      </c>
      <c r="C109" s="8">
        <v>6.0547945205479455E-3</v>
      </c>
      <c r="D109" s="8">
        <v>-0.3809380826725165</v>
      </c>
      <c r="E109" s="8">
        <v>0.40727189648364009</v>
      </c>
      <c r="F109" s="48"/>
    </row>
    <row r="110" spans="1:6" x14ac:dyDescent="0.45">
      <c r="A110" s="8" t="s">
        <v>19</v>
      </c>
      <c r="B110" s="24">
        <v>44363</v>
      </c>
      <c r="C110" s="8">
        <v>5.9397260273972609E-3</v>
      </c>
      <c r="D110" s="8">
        <v>-2.1892253090487279</v>
      </c>
      <c r="E110" s="8">
        <v>-0.8018673899613904</v>
      </c>
      <c r="F110" s="48"/>
    </row>
    <row r="111" spans="1:6" x14ac:dyDescent="0.45">
      <c r="A111" s="8" t="s">
        <v>19</v>
      </c>
      <c r="B111" s="24">
        <v>44364</v>
      </c>
      <c r="C111" s="8">
        <v>5.9369863013698622E-3</v>
      </c>
      <c r="D111" s="8">
        <v>-1.1642510952644458</v>
      </c>
      <c r="E111" s="8">
        <v>0.24439077911805535</v>
      </c>
      <c r="F111" s="48"/>
    </row>
    <row r="112" spans="1:6" x14ac:dyDescent="0.45">
      <c r="A112" s="8" t="s">
        <v>19</v>
      </c>
      <c r="B112" s="24">
        <v>44365</v>
      </c>
      <c r="C112" s="8">
        <v>5.8273972602739723E-3</v>
      </c>
      <c r="D112" s="8">
        <v>3.3357722947241277</v>
      </c>
      <c r="E112" s="8">
        <v>1.2982101636567371</v>
      </c>
      <c r="F112" s="48"/>
    </row>
    <row r="113" spans="1:6" x14ac:dyDescent="0.45">
      <c r="A113" s="8" t="s">
        <v>19</v>
      </c>
      <c r="B113" s="24">
        <v>44368</v>
      </c>
      <c r="C113" s="8">
        <v>5.9616438356164389E-3</v>
      </c>
      <c r="D113" s="8">
        <v>2.0387192539327694</v>
      </c>
      <c r="E113" s="8">
        <v>-0.37972589513018729</v>
      </c>
      <c r="F113" s="48"/>
    </row>
    <row r="114" spans="1:6" x14ac:dyDescent="0.45">
      <c r="A114" s="8" t="s">
        <v>19</v>
      </c>
      <c r="B114" s="24">
        <v>44369</v>
      </c>
      <c r="C114" s="8">
        <v>5.9123287671232873E-3</v>
      </c>
      <c r="D114" s="8">
        <v>-0.19007444343207047</v>
      </c>
      <c r="E114" s="8">
        <v>0.5274028930107254</v>
      </c>
      <c r="F114" s="48"/>
    </row>
    <row r="115" spans="1:6" x14ac:dyDescent="0.45">
      <c r="A115" s="8" t="s">
        <v>19</v>
      </c>
      <c r="B115" s="24">
        <v>44370</v>
      </c>
      <c r="C115" s="8">
        <v>5.9698630136986296E-3</v>
      </c>
      <c r="D115" s="8">
        <v>-1.585194508455674</v>
      </c>
      <c r="E115" s="8">
        <v>-0.23086512763516762</v>
      </c>
      <c r="F115" s="48"/>
    </row>
    <row r="116" spans="1:6" x14ac:dyDescent="0.45">
      <c r="A116" s="8" t="s">
        <v>19</v>
      </c>
      <c r="B116" s="24">
        <v>44371</v>
      </c>
      <c r="C116" s="8">
        <v>5.9534246575342464E-3</v>
      </c>
      <c r="D116" s="8">
        <v>-0.28724756231899551</v>
      </c>
      <c r="E116" s="8">
        <v>0.20082386289522405</v>
      </c>
      <c r="F116" s="48"/>
    </row>
    <row r="117" spans="1:6" x14ac:dyDescent="0.45">
      <c r="A117" s="8" t="s">
        <v>19</v>
      </c>
      <c r="B117" s="24">
        <v>44372</v>
      </c>
      <c r="C117" s="8">
        <v>6.0931506849315076E-3</v>
      </c>
      <c r="D117" s="8">
        <v>-0.10003397487851448</v>
      </c>
      <c r="E117" s="8">
        <v>0.74485628130090953</v>
      </c>
      <c r="F117" s="48"/>
    </row>
    <row r="118" spans="1:6" x14ac:dyDescent="0.45">
      <c r="A118" s="8" t="s">
        <v>19</v>
      </c>
      <c r="B118" s="24">
        <v>44375</v>
      </c>
      <c r="C118" s="8">
        <v>6.0602739726027402E-3</v>
      </c>
      <c r="D118" s="8">
        <v>2.3163850291644787</v>
      </c>
      <c r="E118" s="8">
        <v>1.1162972030485598</v>
      </c>
      <c r="F118" s="48"/>
    </row>
    <row r="119" spans="1:6" x14ac:dyDescent="0.45">
      <c r="A119" s="8" t="s">
        <v>19</v>
      </c>
      <c r="B119" s="24">
        <v>44376</v>
      </c>
      <c r="C119" s="8">
        <v>5.9698630136986296E-3</v>
      </c>
      <c r="D119" s="8">
        <v>-0.37395555885374943</v>
      </c>
      <c r="E119" s="8">
        <v>0.29447250301165268</v>
      </c>
      <c r="F119" s="48"/>
    </row>
    <row r="120" spans="1:6" x14ac:dyDescent="0.45">
      <c r="A120" s="8" t="s">
        <v>19</v>
      </c>
      <c r="B120" s="24">
        <v>44377</v>
      </c>
      <c r="C120" s="8">
        <v>5.9561643835616433E-3</v>
      </c>
      <c r="D120" s="8">
        <v>2.631759286883387</v>
      </c>
      <c r="E120" s="8">
        <v>-0.1116827964084427</v>
      </c>
      <c r="F120" s="48"/>
    </row>
    <row r="121" spans="1:6" x14ac:dyDescent="0.45">
      <c r="A121" s="8" t="s">
        <v>19</v>
      </c>
      <c r="B121" s="24">
        <v>44378</v>
      </c>
      <c r="C121" s="8">
        <v>5.9205479452054798E-3</v>
      </c>
      <c r="D121" s="8">
        <v>1.8616303948821611</v>
      </c>
      <c r="E121" s="8">
        <v>0.5978404477833732</v>
      </c>
      <c r="F121" s="48"/>
    </row>
    <row r="122" spans="1:6" x14ac:dyDescent="0.45">
      <c r="A122" s="8" t="s">
        <v>19</v>
      </c>
      <c r="B122" s="24">
        <v>44379</v>
      </c>
      <c r="C122" s="8">
        <v>5.8876712328767124E-3</v>
      </c>
      <c r="D122" s="8">
        <v>0.3459156819350262</v>
      </c>
      <c r="E122" s="8">
        <v>0.21897012523780637</v>
      </c>
      <c r="F122" s="48"/>
    </row>
    <row r="123" spans="1:6" x14ac:dyDescent="0.45">
      <c r="A123" s="8" t="s">
        <v>19</v>
      </c>
      <c r="B123" s="24">
        <v>44382</v>
      </c>
      <c r="C123" s="8">
        <v>5.8465753424657534E-3</v>
      </c>
      <c r="D123" s="8">
        <v>-2.0458286259350547</v>
      </c>
      <c r="E123" s="8">
        <v>-0.65146582716764356</v>
      </c>
      <c r="F123" s="48"/>
    </row>
    <row r="124" spans="1:6" x14ac:dyDescent="0.45">
      <c r="A124" s="8" t="s">
        <v>19</v>
      </c>
      <c r="B124" s="24">
        <v>44383</v>
      </c>
      <c r="C124" s="8">
        <v>5.8301369863013701E-3</v>
      </c>
      <c r="D124" s="8">
        <v>-2.3631469087929933</v>
      </c>
      <c r="E124" s="8">
        <v>-4.0802642464404242</v>
      </c>
      <c r="F124" s="48"/>
    </row>
    <row r="125" spans="1:6" x14ac:dyDescent="0.45">
      <c r="A125" s="8" t="s">
        <v>19</v>
      </c>
      <c r="B125" s="24">
        <v>44384</v>
      </c>
      <c r="C125" s="8">
        <v>5.9013698630136988E-3</v>
      </c>
      <c r="D125" s="8">
        <v>6.2183295178590861</v>
      </c>
      <c r="E125" s="8">
        <v>2.455456272959545</v>
      </c>
      <c r="F125" s="48"/>
    </row>
    <row r="126" spans="1:6" x14ac:dyDescent="0.45">
      <c r="A126" s="8" t="s">
        <v>19</v>
      </c>
      <c r="B126" s="24">
        <v>44385</v>
      </c>
      <c r="C126" s="8">
        <v>5.8301369863013701E-3</v>
      </c>
      <c r="D126" s="8">
        <v>3.2175193205121215</v>
      </c>
      <c r="E126" s="8">
        <v>-1.0097361808442582</v>
      </c>
      <c r="F126" s="48"/>
    </row>
    <row r="127" spans="1:6" x14ac:dyDescent="0.45">
      <c r="A127" s="8" t="s">
        <v>19</v>
      </c>
      <c r="B127" s="24">
        <v>44386</v>
      </c>
      <c r="C127" s="8">
        <v>5.8273972602739723E-3</v>
      </c>
      <c r="D127" s="8">
        <v>-2.4563091175928999</v>
      </c>
      <c r="E127" s="8">
        <v>-2.0295424036186271</v>
      </c>
      <c r="F127" s="48"/>
    </row>
    <row r="128" spans="1:6" x14ac:dyDescent="0.45">
      <c r="A128" s="8" t="s">
        <v>19</v>
      </c>
      <c r="B128" s="24">
        <v>44389</v>
      </c>
      <c r="C128" s="8">
        <v>5.8931506849315063E-3</v>
      </c>
      <c r="D128" s="8">
        <v>2.5280262048596436</v>
      </c>
      <c r="E128" s="8">
        <v>-3.8528705580018956</v>
      </c>
      <c r="F128" s="48"/>
    </row>
    <row r="129" spans="1:6" x14ac:dyDescent="0.45">
      <c r="A129" s="8" t="s">
        <v>19</v>
      </c>
      <c r="B129" s="24">
        <v>44390</v>
      </c>
      <c r="C129" s="8">
        <v>5.8739726027397261E-3</v>
      </c>
      <c r="D129" s="8">
        <v>-4.1784673396245884</v>
      </c>
      <c r="E129" s="8">
        <v>8.9737174920779011E-2</v>
      </c>
      <c r="F129" s="48"/>
    </row>
    <row r="130" spans="1:6" x14ac:dyDescent="0.45">
      <c r="A130" s="8" t="s">
        <v>19</v>
      </c>
      <c r="B130" s="24">
        <v>44391</v>
      </c>
      <c r="C130" s="8">
        <v>5.7561643835616436E-3</v>
      </c>
      <c r="D130" s="8">
        <v>1.0323154410725199</v>
      </c>
      <c r="E130" s="8">
        <v>-1.3737962783444821</v>
      </c>
      <c r="F130" s="48"/>
    </row>
    <row r="131" spans="1:6" x14ac:dyDescent="0.45">
      <c r="A131" s="8" t="s">
        <v>19</v>
      </c>
      <c r="B131" s="24">
        <v>44392</v>
      </c>
      <c r="C131" s="8">
        <v>5.7616438356164392E-3</v>
      </c>
      <c r="D131" s="8">
        <v>-1.0438332492916906</v>
      </c>
      <c r="E131" s="8">
        <v>1.0828990967532701</v>
      </c>
      <c r="F131" s="48"/>
    </row>
    <row r="132" spans="1:6" x14ac:dyDescent="0.45">
      <c r="A132" s="8" t="s">
        <v>19</v>
      </c>
      <c r="B132" s="24">
        <v>44393</v>
      </c>
      <c r="C132" s="8">
        <v>5.8191780821917815E-3</v>
      </c>
      <c r="D132" s="8">
        <v>4.6659432786637653</v>
      </c>
      <c r="E132" s="8">
        <v>0.40987921826746776</v>
      </c>
      <c r="F132" s="48"/>
    </row>
    <row r="133" spans="1:6" x14ac:dyDescent="0.45">
      <c r="A133" s="8" t="s">
        <v>19</v>
      </c>
      <c r="B133" s="24">
        <v>44396</v>
      </c>
      <c r="C133" s="8">
        <v>5.8438356164383564E-3</v>
      </c>
      <c r="D133" s="8">
        <v>-0.92289903283723251</v>
      </c>
      <c r="E133" s="8">
        <v>-4.3953766638598237</v>
      </c>
      <c r="F133" s="48"/>
    </row>
    <row r="134" spans="1:6" x14ac:dyDescent="0.45">
      <c r="A134" s="8" t="s">
        <v>19</v>
      </c>
      <c r="B134" s="24">
        <v>44397</v>
      </c>
      <c r="C134" s="8">
        <v>5.8410958904109595E-3</v>
      </c>
      <c r="D134" s="8">
        <v>2.9646743455011584</v>
      </c>
      <c r="E134" s="8">
        <v>2.3607664952338014</v>
      </c>
      <c r="F134" s="48"/>
    </row>
    <row r="135" spans="1:6" x14ac:dyDescent="0.45">
      <c r="A135" s="8" t="s">
        <v>19</v>
      </c>
      <c r="B135" s="24">
        <v>44398</v>
      </c>
      <c r="C135" s="8">
        <v>5.8164383561643837E-3</v>
      </c>
      <c r="D135" s="8">
        <v>-0.82214750227226252</v>
      </c>
      <c r="E135" s="8">
        <v>-0.20235120178392096</v>
      </c>
      <c r="F135" s="48"/>
    </row>
    <row r="136" spans="1:6" x14ac:dyDescent="0.45">
      <c r="A136" s="8" t="s">
        <v>19</v>
      </c>
      <c r="B136" s="24">
        <v>44399</v>
      </c>
      <c r="C136" s="8">
        <v>5.8054794520547952E-3</v>
      </c>
      <c r="D136" s="8">
        <v>0.72919170442119408</v>
      </c>
      <c r="E136" s="8">
        <v>1.7786331252918435</v>
      </c>
      <c r="F136" s="48"/>
    </row>
    <row r="137" spans="1:6" x14ac:dyDescent="0.45">
      <c r="A137" s="8" t="s">
        <v>19</v>
      </c>
      <c r="B137" s="24">
        <v>44400</v>
      </c>
      <c r="C137" s="8">
        <v>5.8273972602739723E-3</v>
      </c>
      <c r="D137" s="8">
        <v>-2.4771228511123327</v>
      </c>
      <c r="E137" s="8">
        <v>-1.9446198336123142</v>
      </c>
      <c r="F137" s="48"/>
    </row>
    <row r="138" spans="1:6" x14ac:dyDescent="0.45">
      <c r="A138" s="8" t="s">
        <v>19</v>
      </c>
      <c r="B138" s="24">
        <v>44403</v>
      </c>
      <c r="C138" s="8">
        <v>5.791780821917808E-3</v>
      </c>
      <c r="D138" s="8">
        <v>0.99006707173587494</v>
      </c>
      <c r="E138" s="8">
        <v>0.29953514806841597</v>
      </c>
      <c r="F138" s="48"/>
    </row>
    <row r="139" spans="1:6" x14ac:dyDescent="0.45">
      <c r="A139" s="8" t="s">
        <v>19</v>
      </c>
      <c r="B139" s="24">
        <v>44404</v>
      </c>
      <c r="C139" s="8">
        <v>5.7972602739726027E-3</v>
      </c>
      <c r="D139" s="8">
        <v>3.5631135410052206</v>
      </c>
      <c r="E139" s="8">
        <v>0.3252301674046813</v>
      </c>
      <c r="F139" s="48"/>
    </row>
    <row r="140" spans="1:6" x14ac:dyDescent="0.45">
      <c r="A140" s="8" t="s">
        <v>19</v>
      </c>
      <c r="B140" s="24">
        <v>44405</v>
      </c>
      <c r="C140" s="8">
        <v>5.8958904109589049E-3</v>
      </c>
      <c r="D140" s="8">
        <v>-0.80590015711858543</v>
      </c>
      <c r="E140" s="8">
        <v>5.067304588257911E-3</v>
      </c>
      <c r="F140" s="48"/>
    </row>
    <row r="141" spans="1:6" x14ac:dyDescent="0.45">
      <c r="A141" s="8" t="s">
        <v>19</v>
      </c>
      <c r="B141" s="24">
        <v>44406</v>
      </c>
      <c r="C141" s="8">
        <v>5.8054794520547952E-3</v>
      </c>
      <c r="D141" s="8">
        <v>2.5319992339210802</v>
      </c>
      <c r="E141" s="8">
        <v>1.2802582963236706</v>
      </c>
      <c r="F141" s="48"/>
    </row>
    <row r="142" spans="1:6" x14ac:dyDescent="0.45">
      <c r="A142" s="8" t="s">
        <v>19</v>
      </c>
      <c r="B142" s="24">
        <v>44407</v>
      </c>
      <c r="C142" s="8">
        <v>5.8986301369863018E-3</v>
      </c>
      <c r="D142" s="8">
        <v>5.553202909856588</v>
      </c>
      <c r="E142" s="8">
        <v>1.25772888414844</v>
      </c>
      <c r="F142" s="48"/>
    </row>
    <row r="143" spans="1:6" x14ac:dyDescent="0.45">
      <c r="A143" s="8" t="s">
        <v>19</v>
      </c>
      <c r="B143" s="24">
        <v>44410</v>
      </c>
      <c r="C143" s="8">
        <v>6.0602739726027402E-3</v>
      </c>
      <c r="D143" s="8">
        <v>1.1721565958534141</v>
      </c>
      <c r="E143" s="8">
        <v>0.31174265862994632</v>
      </c>
      <c r="F143" s="48"/>
    </row>
    <row r="144" spans="1:6" x14ac:dyDescent="0.45">
      <c r="A144" s="8" t="s">
        <v>19</v>
      </c>
      <c r="B144" s="24">
        <v>44411</v>
      </c>
      <c r="C144" s="8">
        <v>5.7671232876712331E-3</v>
      </c>
      <c r="D144" s="8">
        <v>-0.37247087121460276</v>
      </c>
      <c r="E144" s="8">
        <v>1.3710842918959916</v>
      </c>
      <c r="F144" s="48"/>
    </row>
    <row r="145" spans="1:6" x14ac:dyDescent="0.45">
      <c r="A145" s="8" t="s">
        <v>19</v>
      </c>
      <c r="B145" s="24">
        <v>44412</v>
      </c>
      <c r="C145" s="8">
        <v>5.9506849315068494E-3</v>
      </c>
      <c r="D145" s="8">
        <v>0.1408922195751578</v>
      </c>
      <c r="E145" s="8">
        <v>0.16651615795939773</v>
      </c>
      <c r="F145" s="48"/>
    </row>
    <row r="146" spans="1:6" x14ac:dyDescent="0.45">
      <c r="A146" s="8" t="s">
        <v>19</v>
      </c>
      <c r="B146" s="24">
        <v>44413</v>
      </c>
      <c r="C146" s="8">
        <v>5.8876712328767124E-3</v>
      </c>
      <c r="D146" s="8">
        <v>-7.9282169940366423E-2</v>
      </c>
      <c r="E146" s="8">
        <v>0.80074583583861247</v>
      </c>
      <c r="F146" s="48"/>
    </row>
    <row r="147" spans="1:6" x14ac:dyDescent="0.45">
      <c r="A147" s="8" t="s">
        <v>19</v>
      </c>
      <c r="B147" s="24">
        <v>44414</v>
      </c>
      <c r="C147" s="8">
        <v>5.8027397260273965E-3</v>
      </c>
      <c r="D147" s="8">
        <v>-1.113233769635394</v>
      </c>
      <c r="E147" s="8">
        <v>-0.31097603201976559</v>
      </c>
      <c r="F147" s="48"/>
    </row>
    <row r="148" spans="1:6" x14ac:dyDescent="0.45">
      <c r="A148" s="8" t="s">
        <v>19</v>
      </c>
      <c r="B148" s="24">
        <v>44417</v>
      </c>
      <c r="C148" s="8">
        <v>5.8684931506849313E-3</v>
      </c>
      <c r="D148" s="8">
        <v>3.7819113323610249</v>
      </c>
      <c r="E148" s="8">
        <v>1.3571949863013864</v>
      </c>
      <c r="F148" s="48"/>
    </row>
    <row r="149" spans="1:6" x14ac:dyDescent="0.45">
      <c r="A149" s="8" t="s">
        <v>19</v>
      </c>
      <c r="B149" s="24">
        <v>44418</v>
      </c>
      <c r="C149" s="8">
        <v>5.8273972602739723E-3</v>
      </c>
      <c r="D149" s="8">
        <v>-0.22049653157661517</v>
      </c>
      <c r="E149" s="8">
        <v>0.18298428433874503</v>
      </c>
      <c r="F149" s="48"/>
    </row>
    <row r="150" spans="1:6" x14ac:dyDescent="0.45">
      <c r="A150" s="8" t="s">
        <v>19</v>
      </c>
      <c r="B150" s="24">
        <v>44419</v>
      </c>
      <c r="C150" s="8">
        <v>5.8712328767123283E-3</v>
      </c>
      <c r="D150" s="8">
        <v>0.1372927142670769</v>
      </c>
      <c r="E150" s="8">
        <v>-0.34702044140642119</v>
      </c>
      <c r="F150" s="48"/>
    </row>
    <row r="151" spans="1:6" x14ac:dyDescent="0.45">
      <c r="A151" s="8" t="s">
        <v>19</v>
      </c>
      <c r="B151" s="24">
        <v>44420</v>
      </c>
      <c r="C151" s="8">
        <v>5.76986301369863E-3</v>
      </c>
      <c r="D151" s="8">
        <v>-3.4255283463693749</v>
      </c>
      <c r="E151" s="8">
        <v>-0.35547732126749615</v>
      </c>
      <c r="F151" s="48"/>
    </row>
    <row r="152" spans="1:6" x14ac:dyDescent="0.45">
      <c r="A152" s="8" t="s">
        <v>19</v>
      </c>
      <c r="B152" s="24">
        <v>44421</v>
      </c>
      <c r="C152" s="8">
        <v>5.9178082191780829E-3</v>
      </c>
      <c r="D152" s="8">
        <v>-2.3272500461974084</v>
      </c>
      <c r="E152" s="8">
        <v>0.28927446546928565</v>
      </c>
      <c r="F152" s="48"/>
    </row>
    <row r="153" spans="1:6" x14ac:dyDescent="0.45">
      <c r="A153" s="8" t="s">
        <v>19</v>
      </c>
      <c r="B153" s="24">
        <v>44424</v>
      </c>
      <c r="C153" s="8">
        <v>5.7150684931506846E-3</v>
      </c>
      <c r="D153" s="8">
        <v>1.3487074422825747</v>
      </c>
      <c r="E153" s="8">
        <v>1.0140847527801955</v>
      </c>
      <c r="F153" s="48"/>
    </row>
    <row r="154" spans="1:6" x14ac:dyDescent="0.45">
      <c r="A154" s="8" t="s">
        <v>19</v>
      </c>
      <c r="B154" s="24">
        <v>44425</v>
      </c>
      <c r="C154" s="8">
        <v>5.7232876712328762E-3</v>
      </c>
      <c r="D154" s="8">
        <v>-0.15531194682950197</v>
      </c>
      <c r="E154" s="8">
        <v>-0.58142758983317933</v>
      </c>
      <c r="F154" s="48"/>
    </row>
    <row r="155" spans="1:6" x14ac:dyDescent="0.45">
      <c r="A155" s="8" t="s">
        <v>19</v>
      </c>
      <c r="B155" s="24">
        <v>44426</v>
      </c>
      <c r="C155" s="8">
        <v>5.7945205479452058E-3</v>
      </c>
      <c r="D155" s="8">
        <v>1.0366572130404754</v>
      </c>
      <c r="E155" s="8">
        <v>-0.16364890882175653</v>
      </c>
      <c r="F155" s="48"/>
    </row>
    <row r="156" spans="1:6" x14ac:dyDescent="0.45">
      <c r="A156" s="8" t="s">
        <v>19</v>
      </c>
      <c r="B156" s="24">
        <v>44427</v>
      </c>
      <c r="C156" s="8">
        <v>5.789041095890411E-3</v>
      </c>
      <c r="D156" s="8">
        <v>0.29006916287863588</v>
      </c>
      <c r="E156" s="8">
        <v>1.0111106381539565</v>
      </c>
      <c r="F156" s="48"/>
    </row>
    <row r="157" spans="1:6" x14ac:dyDescent="0.45">
      <c r="A157" s="8" t="s">
        <v>19</v>
      </c>
      <c r="B157" s="24">
        <v>44428</v>
      </c>
      <c r="C157" s="8">
        <v>5.6684931506849317E-3</v>
      </c>
      <c r="D157" s="8">
        <v>-0.52399619933631958</v>
      </c>
      <c r="E157" s="8">
        <v>-3.3651040247995607</v>
      </c>
      <c r="F157" s="48"/>
    </row>
    <row r="158" spans="1:6" x14ac:dyDescent="0.45">
      <c r="A158" s="8" t="s">
        <v>19</v>
      </c>
      <c r="B158" s="24">
        <v>44431</v>
      </c>
      <c r="C158" s="8">
        <v>5.7315068493150687E-3</v>
      </c>
      <c r="D158" s="8">
        <v>-4.1745807136309958</v>
      </c>
      <c r="E158" s="8">
        <v>-2.332063734200629</v>
      </c>
      <c r="F158" s="48"/>
    </row>
    <row r="159" spans="1:6" x14ac:dyDescent="0.45">
      <c r="A159" s="8" t="s">
        <v>19</v>
      </c>
      <c r="B159" s="24">
        <v>44432</v>
      </c>
      <c r="C159" s="8">
        <v>5.7013698630136982E-3</v>
      </c>
      <c r="D159" s="8">
        <v>-1.1734842008638029</v>
      </c>
      <c r="E159" s="8">
        <v>-1.4940667682943229E-2</v>
      </c>
      <c r="F159" s="48"/>
    </row>
    <row r="160" spans="1:6" x14ac:dyDescent="0.45">
      <c r="A160" s="8" t="s">
        <v>19</v>
      </c>
      <c r="B160" s="24">
        <v>44433</v>
      </c>
      <c r="C160" s="8">
        <v>5.6849315068493158E-3</v>
      </c>
      <c r="D160" s="8">
        <v>5.5534166084867254</v>
      </c>
      <c r="E160" s="8">
        <v>0.82321537436403769</v>
      </c>
      <c r="F160" s="48"/>
    </row>
    <row r="161" spans="1:6" x14ac:dyDescent="0.45">
      <c r="A161" s="8" t="s">
        <v>19</v>
      </c>
      <c r="B161" s="24">
        <v>44434</v>
      </c>
      <c r="C161" s="8">
        <v>5.7095890410958907E-3</v>
      </c>
      <c r="D161" s="8">
        <v>-1.7994796577078276</v>
      </c>
      <c r="E161" s="8">
        <v>-0.65152306217262335</v>
      </c>
      <c r="F161" s="48"/>
    </row>
    <row r="162" spans="1:6" x14ac:dyDescent="0.45">
      <c r="A162" s="8" t="s">
        <v>19</v>
      </c>
      <c r="B162" s="24">
        <v>44435</v>
      </c>
      <c r="C162" s="8">
        <v>5.7561643835616436E-3</v>
      </c>
      <c r="D162" s="8">
        <v>2.1577000924157765</v>
      </c>
      <c r="E162" s="8">
        <v>0.91839129836749456</v>
      </c>
      <c r="F162" s="48"/>
    </row>
    <row r="163" spans="1:6" x14ac:dyDescent="0.45">
      <c r="A163" s="8" t="s">
        <v>19</v>
      </c>
      <c r="B163" s="24">
        <v>44438</v>
      </c>
      <c r="C163" s="8">
        <v>5.6931506849315066E-3</v>
      </c>
      <c r="D163" s="8">
        <v>-1.0442781538972037</v>
      </c>
      <c r="E163" s="8">
        <v>1.1255629032363756</v>
      </c>
      <c r="F163" s="48"/>
    </row>
    <row r="164" spans="1:6" x14ac:dyDescent="0.45">
      <c r="A164" s="8" t="s">
        <v>19</v>
      </c>
      <c r="B164" s="24">
        <v>44439</v>
      </c>
      <c r="C164" s="8">
        <v>5.7397260273972612E-3</v>
      </c>
      <c r="D164" s="8">
        <v>1.0328452771848862</v>
      </c>
      <c r="E164" s="8">
        <v>0.24467305931382255</v>
      </c>
      <c r="F164" s="48"/>
    </row>
    <row r="165" spans="1:6" x14ac:dyDescent="0.45">
      <c r="A165" s="8" t="s">
        <v>19</v>
      </c>
      <c r="B165" s="24">
        <v>44440</v>
      </c>
      <c r="C165" s="8">
        <v>5.6712328767123286E-3</v>
      </c>
      <c r="D165" s="8">
        <v>-1.1188552697611305</v>
      </c>
      <c r="E165" s="8">
        <v>0.2328777827714312</v>
      </c>
      <c r="F165" s="48"/>
    </row>
    <row r="166" spans="1:6" x14ac:dyDescent="0.45">
      <c r="A166" s="8" t="s">
        <v>19</v>
      </c>
      <c r="B166" s="24">
        <v>44445</v>
      </c>
      <c r="C166" s="8">
        <v>5.7835616438356172E-3</v>
      </c>
      <c r="D166" s="8">
        <v>-1.1314990141072803</v>
      </c>
      <c r="E166" s="8">
        <v>0.87000158427220708</v>
      </c>
      <c r="F166" s="48"/>
    </row>
    <row r="167" spans="1:6" x14ac:dyDescent="0.45">
      <c r="A167" s="8" t="s">
        <v>19</v>
      </c>
      <c r="B167" s="24">
        <v>44446</v>
      </c>
      <c r="C167" s="8">
        <v>5.7041095890410952E-3</v>
      </c>
      <c r="D167" s="8">
        <v>-1.6033037029614707</v>
      </c>
      <c r="E167" s="8">
        <v>-0.33974576246830596</v>
      </c>
      <c r="F167" s="48"/>
    </row>
    <row r="168" spans="1:6" x14ac:dyDescent="0.45">
      <c r="A168" s="8" t="s">
        <v>19</v>
      </c>
      <c r="B168" s="24">
        <v>44447</v>
      </c>
      <c r="C168" s="8">
        <v>5.641095890410959E-3</v>
      </c>
      <c r="D168" s="8">
        <v>-1.3178945849375689</v>
      </c>
      <c r="E168" s="8">
        <v>-0.62533801570457737</v>
      </c>
      <c r="F168" s="48"/>
    </row>
    <row r="169" spans="1:6" x14ac:dyDescent="0.45">
      <c r="A169" s="8" t="s">
        <v>19</v>
      </c>
      <c r="B169" s="24">
        <v>44448</v>
      </c>
      <c r="C169" s="8">
        <v>5.641095890410959E-3</v>
      </c>
      <c r="D169" s="8">
        <v>2.5261397025385675</v>
      </c>
      <c r="E169" s="8">
        <v>0.76893991523168881</v>
      </c>
      <c r="F169" s="48"/>
    </row>
    <row r="170" spans="1:6" x14ac:dyDescent="0.45">
      <c r="A170" s="8" t="s">
        <v>19</v>
      </c>
      <c r="B170" s="24">
        <v>44449</v>
      </c>
      <c r="C170" s="8">
        <v>5.6904109589041097E-3</v>
      </c>
      <c r="D170" s="8">
        <v>-0.15732046275530048</v>
      </c>
      <c r="E170" s="8">
        <v>9.3220462054587408E-2</v>
      </c>
      <c r="F170" s="48"/>
    </row>
    <row r="171" spans="1:6" x14ac:dyDescent="0.45">
      <c r="A171" s="8" t="s">
        <v>19</v>
      </c>
      <c r="B171" s="24">
        <v>44452</v>
      </c>
      <c r="C171" s="8">
        <v>5.619178082191781E-3</v>
      </c>
      <c r="D171" s="8">
        <v>-0.30957077987186216</v>
      </c>
      <c r="E171" s="8">
        <v>-0.29444524217935925</v>
      </c>
      <c r="F171" s="48"/>
    </row>
    <row r="172" spans="1:6" x14ac:dyDescent="0.45">
      <c r="A172" s="8" t="s">
        <v>19</v>
      </c>
      <c r="B172" s="24">
        <v>44453</v>
      </c>
      <c r="C172" s="8">
        <v>5.7342465753424656E-3</v>
      </c>
      <c r="D172" s="8">
        <v>2.3260750525630209</v>
      </c>
      <c r="E172" s="8">
        <v>-0.13478432919677805</v>
      </c>
      <c r="F172" s="48"/>
    </row>
    <row r="173" spans="1:6" x14ac:dyDescent="0.45">
      <c r="A173" s="8" t="s">
        <v>19</v>
      </c>
      <c r="B173" s="24">
        <v>44454</v>
      </c>
      <c r="C173" s="8">
        <v>5.597260273972603E-3</v>
      </c>
      <c r="D173" s="8">
        <v>7.442367768200306</v>
      </c>
      <c r="E173" s="8">
        <v>0.45092421938694438</v>
      </c>
      <c r="F173" s="48"/>
    </row>
    <row r="174" spans="1:6" x14ac:dyDescent="0.45">
      <c r="A174" s="8" t="s">
        <v>19</v>
      </c>
      <c r="B174" s="24">
        <v>44455</v>
      </c>
      <c r="C174" s="8">
        <v>5.6273972602739718E-3</v>
      </c>
      <c r="D174" s="8">
        <v>3.32009477838796</v>
      </c>
      <c r="E174" s="8">
        <v>-2.6552978433406777E-3</v>
      </c>
      <c r="F174" s="48"/>
    </row>
    <row r="175" spans="1:6" x14ac:dyDescent="0.45">
      <c r="A175" s="8" t="s">
        <v>19</v>
      </c>
      <c r="B175" s="24">
        <v>44456</v>
      </c>
      <c r="C175" s="8">
        <v>5.6739726027397264E-3</v>
      </c>
      <c r="D175" s="8">
        <v>-2.5751189100810037</v>
      </c>
      <c r="E175" s="8">
        <v>0.49608545786791958</v>
      </c>
      <c r="F175" s="48"/>
    </row>
    <row r="176" spans="1:6" x14ac:dyDescent="0.45">
      <c r="A176" s="8" t="s">
        <v>19</v>
      </c>
      <c r="B176" s="24">
        <v>44459</v>
      </c>
      <c r="C176" s="8">
        <v>5.7178082191780824E-3</v>
      </c>
      <c r="D176" s="8">
        <v>0.47258853584077665</v>
      </c>
      <c r="E176" s="8">
        <v>-0.16553316674836507</v>
      </c>
      <c r="F176" s="48"/>
    </row>
    <row r="177" spans="1:6" x14ac:dyDescent="0.45">
      <c r="A177" s="8" t="s">
        <v>19</v>
      </c>
      <c r="B177" s="24">
        <v>44460</v>
      </c>
      <c r="C177" s="8">
        <v>5.7205479452054793E-3</v>
      </c>
      <c r="D177" s="8">
        <v>-2.2111855428712284</v>
      </c>
      <c r="E177" s="8">
        <v>-0.79670864418069065</v>
      </c>
      <c r="F177" s="48"/>
    </row>
    <row r="178" spans="1:6" x14ac:dyDescent="0.45">
      <c r="A178" s="8" t="s">
        <v>19</v>
      </c>
      <c r="B178" s="24">
        <v>44461</v>
      </c>
      <c r="C178" s="8">
        <v>5.791780821917808E-3</v>
      </c>
      <c r="D178" s="8">
        <v>2.4039633770841347</v>
      </c>
      <c r="E178" s="8">
        <v>0.80000476810540588</v>
      </c>
      <c r="F178" s="48"/>
    </row>
    <row r="179" spans="1:6" x14ac:dyDescent="0.45">
      <c r="A179" s="8" t="s">
        <v>19</v>
      </c>
      <c r="B179" s="24">
        <v>44462</v>
      </c>
      <c r="C179" s="8">
        <v>5.8054794520547952E-3</v>
      </c>
      <c r="D179" s="8">
        <v>-1.3756899152682462</v>
      </c>
      <c r="E179" s="8">
        <v>0.14807257298679397</v>
      </c>
      <c r="F179" s="48"/>
    </row>
    <row r="180" spans="1:6" x14ac:dyDescent="0.45">
      <c r="A180" s="8" t="s">
        <v>19</v>
      </c>
      <c r="B180" s="24">
        <v>44463</v>
      </c>
      <c r="C180" s="8">
        <v>5.8027397260273965E-3</v>
      </c>
      <c r="D180" s="8">
        <v>-1.8151770839959231</v>
      </c>
      <c r="E180" s="8">
        <v>-0.12340934812674523</v>
      </c>
      <c r="F180" s="48"/>
    </row>
    <row r="181" spans="1:6" x14ac:dyDescent="0.45">
      <c r="A181" s="8" t="s">
        <v>19</v>
      </c>
      <c r="B181" s="24">
        <v>44466</v>
      </c>
      <c r="C181" s="8">
        <v>5.8712328767123283E-3</v>
      </c>
      <c r="D181" s="8">
        <v>-5.3423932868213111</v>
      </c>
      <c r="E181" s="8">
        <v>-1.9624683867168931</v>
      </c>
      <c r="F181" s="48"/>
    </row>
    <row r="182" spans="1:6" x14ac:dyDescent="0.45">
      <c r="A182" s="8" t="s">
        <v>19</v>
      </c>
      <c r="B182" s="24">
        <v>44467</v>
      </c>
      <c r="C182" s="8">
        <v>5.7808219178082185E-3</v>
      </c>
      <c r="D182" s="8">
        <v>3.987490211619293</v>
      </c>
      <c r="E182" s="8">
        <v>1.069183551101534</v>
      </c>
      <c r="F182" s="48"/>
    </row>
    <row r="183" spans="1:6" x14ac:dyDescent="0.45">
      <c r="A183" s="8" t="s">
        <v>19</v>
      </c>
      <c r="B183" s="24">
        <v>44468</v>
      </c>
      <c r="C183" s="8">
        <v>5.876712328767123E-3</v>
      </c>
      <c r="D183" s="8">
        <v>0.34936344810802505</v>
      </c>
      <c r="E183" s="8">
        <v>-1.334352236164817E-2</v>
      </c>
      <c r="F183" s="48"/>
    </row>
    <row r="184" spans="1:6" x14ac:dyDescent="0.45">
      <c r="A184" s="8" t="s">
        <v>19</v>
      </c>
      <c r="B184" s="24">
        <v>44469</v>
      </c>
      <c r="C184" s="8">
        <v>5.8410958904109595E-3</v>
      </c>
      <c r="D184" s="8">
        <v>1.1225206643123191</v>
      </c>
      <c r="E184" s="8">
        <v>0.20674481103638334</v>
      </c>
      <c r="F184" s="48"/>
    </row>
    <row r="185" spans="1:6" x14ac:dyDescent="0.45">
      <c r="A185" s="8" t="s">
        <v>19</v>
      </c>
      <c r="B185" s="24">
        <v>44470</v>
      </c>
      <c r="C185" s="8">
        <v>5.810958904109589E-3</v>
      </c>
      <c r="D185" s="8">
        <v>-1.8459194959932386</v>
      </c>
      <c r="E185" s="8">
        <v>-0.54149650744198397</v>
      </c>
      <c r="F185" s="48"/>
    </row>
    <row r="186" spans="1:6" x14ac:dyDescent="0.45">
      <c r="A186" s="8" t="s">
        <v>19</v>
      </c>
      <c r="B186" s="24">
        <v>44473</v>
      </c>
      <c r="C186" s="8">
        <v>5.8219178082191785E-3</v>
      </c>
      <c r="D186" s="8">
        <v>0.84766832717553142</v>
      </c>
      <c r="E186" s="8">
        <v>0.3419160813703303</v>
      </c>
      <c r="F186" s="48"/>
    </row>
    <row r="187" spans="1:6" x14ac:dyDescent="0.45">
      <c r="A187" s="8" t="s">
        <v>19</v>
      </c>
      <c r="B187" s="24">
        <v>44474</v>
      </c>
      <c r="C187" s="8">
        <v>5.791780821917808E-3</v>
      </c>
      <c r="D187" s="8">
        <v>-5.791780821917808E-3</v>
      </c>
      <c r="E187" s="8">
        <v>1.1144165058968605</v>
      </c>
      <c r="F187" s="48"/>
    </row>
    <row r="188" spans="1:6" x14ac:dyDescent="0.45">
      <c r="A188" s="8" t="s">
        <v>19</v>
      </c>
      <c r="B188" s="24">
        <v>44475</v>
      </c>
      <c r="C188" s="8">
        <v>5.7808219178082185E-3</v>
      </c>
      <c r="D188" s="8">
        <v>0.69993840908206761</v>
      </c>
      <c r="E188" s="8">
        <v>0.59699198329312941</v>
      </c>
      <c r="F188" s="48"/>
    </row>
    <row r="189" spans="1:6" x14ac:dyDescent="0.45">
      <c r="A189" s="8" t="s">
        <v>19</v>
      </c>
      <c r="B189" s="24">
        <v>44476</v>
      </c>
      <c r="C189" s="8">
        <v>5.8082191780821921E-3</v>
      </c>
      <c r="D189" s="8">
        <v>-0.35804528642866035</v>
      </c>
      <c r="E189" s="8">
        <v>0.22652759210741238</v>
      </c>
      <c r="F189" s="48"/>
    </row>
    <row r="190" spans="1:6" x14ac:dyDescent="0.45">
      <c r="A190" s="8" t="s">
        <v>19</v>
      </c>
      <c r="B190" s="24">
        <v>44477</v>
      </c>
      <c r="C190" s="8">
        <v>5.8410958904109595E-3</v>
      </c>
      <c r="D190" s="8">
        <v>2.6405528956008237</v>
      </c>
      <c r="E190" s="8">
        <v>0.48636063390116557</v>
      </c>
      <c r="F190" s="48"/>
    </row>
    <row r="191" spans="1:6" x14ac:dyDescent="0.45">
      <c r="A191" s="8" t="s">
        <v>19</v>
      </c>
      <c r="B191" s="24">
        <v>44480</v>
      </c>
      <c r="C191" s="8">
        <v>5.8493150684931503E-3</v>
      </c>
      <c r="D191" s="8">
        <v>1.0198007016504131</v>
      </c>
      <c r="E191" s="8">
        <v>1.5381921738412918</v>
      </c>
      <c r="F191" s="48"/>
    </row>
    <row r="192" spans="1:6" x14ac:dyDescent="0.45">
      <c r="A192" s="8" t="s">
        <v>19</v>
      </c>
      <c r="B192" s="24">
        <v>44481</v>
      </c>
      <c r="C192" s="8">
        <v>5.8465753424657534E-3</v>
      </c>
      <c r="D192" s="8">
        <v>-1.0314965920613766</v>
      </c>
      <c r="E192" s="8">
        <v>4.5069740133502748E-2</v>
      </c>
      <c r="F192" s="48"/>
    </row>
    <row r="193" spans="1:6" x14ac:dyDescent="0.45">
      <c r="A193" s="8" t="s">
        <v>19</v>
      </c>
      <c r="B193" s="24">
        <v>44482</v>
      </c>
      <c r="C193" s="8">
        <v>5.8465753424657534E-3</v>
      </c>
      <c r="D193" s="8">
        <v>-0.83400865851466444</v>
      </c>
      <c r="E193" s="8">
        <v>-0.21325969232052019</v>
      </c>
      <c r="F193" s="48"/>
    </row>
    <row r="194" spans="1:6" x14ac:dyDescent="0.45">
      <c r="A194" s="8" t="s">
        <v>19</v>
      </c>
      <c r="B194" s="24">
        <v>44483</v>
      </c>
      <c r="C194" s="8">
        <v>5.832876712328767E-3</v>
      </c>
      <c r="D194" s="8">
        <v>-1.5421759443893486</v>
      </c>
      <c r="E194" s="8">
        <v>-1.0143593154086351E-2</v>
      </c>
      <c r="F194" s="48"/>
    </row>
    <row r="195" spans="1:6" x14ac:dyDescent="0.45">
      <c r="A195" s="8" t="s">
        <v>19</v>
      </c>
      <c r="B195" s="24">
        <v>44484</v>
      </c>
      <c r="C195" s="8">
        <v>5.8164383561643837E-3</v>
      </c>
      <c r="D195" s="8">
        <v>-0.7829309108448278</v>
      </c>
      <c r="E195" s="8">
        <v>5.5234720818671298E-2</v>
      </c>
      <c r="F195" s="48"/>
    </row>
    <row r="196" spans="1:6" x14ac:dyDescent="0.45">
      <c r="A196" s="8" t="s">
        <v>19</v>
      </c>
      <c r="B196" s="24">
        <v>44487</v>
      </c>
      <c r="C196" s="8">
        <v>5.8219178082191785E-3</v>
      </c>
      <c r="D196" s="8">
        <v>1.4026520703656831</v>
      </c>
      <c r="E196" s="8">
        <v>0.19717431792623319</v>
      </c>
      <c r="F196" s="48"/>
    </row>
    <row r="197" spans="1:6" x14ac:dyDescent="0.45">
      <c r="A197" s="8" t="s">
        <v>19</v>
      </c>
      <c r="B197" s="24">
        <v>44488</v>
      </c>
      <c r="C197" s="8">
        <v>5.8356164383561639E-3</v>
      </c>
      <c r="D197" s="8">
        <v>-1.4143096046122534</v>
      </c>
      <c r="E197" s="8">
        <v>-2.0168116122492925E-2</v>
      </c>
      <c r="F197" s="48"/>
    </row>
    <row r="198" spans="1:6" x14ac:dyDescent="0.45">
      <c r="A198" s="8" t="s">
        <v>19</v>
      </c>
      <c r="B198" s="24">
        <v>44489</v>
      </c>
      <c r="C198" s="8">
        <v>5.8630136986301375E-3</v>
      </c>
      <c r="D198" s="8">
        <v>1.4725166047250611</v>
      </c>
      <c r="E198" s="8">
        <v>-0.11557465521173069</v>
      </c>
      <c r="F198" s="48"/>
    </row>
    <row r="199" spans="1:6" x14ac:dyDescent="0.45">
      <c r="A199" s="8" t="s">
        <v>19</v>
      </c>
      <c r="B199" s="24">
        <v>44490</v>
      </c>
      <c r="C199" s="8">
        <v>5.8383561643835609E-3</v>
      </c>
      <c r="D199" s="8">
        <v>-2.0532095523559324</v>
      </c>
      <c r="E199" s="8">
        <v>-0.65581527168886677</v>
      </c>
      <c r="F199" s="48"/>
    </row>
    <row r="200" spans="1:6" x14ac:dyDescent="0.45">
      <c r="A200" s="8" t="s">
        <v>19</v>
      </c>
      <c r="B200" s="24">
        <v>44491</v>
      </c>
      <c r="C200" s="8">
        <v>5.791780821917808E-3</v>
      </c>
      <c r="D200" s="8">
        <v>-7.7143906574753382E-2</v>
      </c>
      <c r="E200" s="8">
        <v>0.31648563482447456</v>
      </c>
      <c r="F200" s="48"/>
    </row>
    <row r="201" spans="1:6" x14ac:dyDescent="0.45">
      <c r="A201" s="8" t="s">
        <v>19</v>
      </c>
      <c r="B201" s="24">
        <v>44494</v>
      </c>
      <c r="C201" s="8">
        <v>5.7753424657534247E-3</v>
      </c>
      <c r="D201" s="8">
        <v>0.2081284824091908</v>
      </c>
      <c r="E201" s="8">
        <v>-0.28256818417901597</v>
      </c>
      <c r="F201" s="48"/>
    </row>
    <row r="202" spans="1:6" x14ac:dyDescent="0.45">
      <c r="A202" s="8" t="s">
        <v>19</v>
      </c>
      <c r="B202" s="24">
        <v>44495</v>
      </c>
      <c r="C202" s="8">
        <v>5.791780821917808E-3</v>
      </c>
      <c r="D202" s="8">
        <v>-0.57722190716578414</v>
      </c>
      <c r="E202" s="8">
        <v>0.44288975676366948</v>
      </c>
      <c r="F202" s="48"/>
    </row>
    <row r="203" spans="1:6" x14ac:dyDescent="0.45">
      <c r="A203" s="8" t="s">
        <v>19</v>
      </c>
      <c r="B203" s="24">
        <v>44496</v>
      </c>
      <c r="C203" s="8">
        <v>5.8301369863013701E-3</v>
      </c>
      <c r="D203" s="8">
        <v>5.0231624482279997</v>
      </c>
      <c r="E203" s="8">
        <v>2.2247350470634459</v>
      </c>
      <c r="F203" s="48"/>
    </row>
    <row r="204" spans="1:6" x14ac:dyDescent="0.45">
      <c r="A204" s="8" t="s">
        <v>19</v>
      </c>
      <c r="B204" s="24">
        <v>44497</v>
      </c>
      <c r="C204" s="8">
        <v>5.791780821917808E-3</v>
      </c>
      <c r="D204" s="8">
        <v>3.2775852365852147</v>
      </c>
      <c r="E204" s="8">
        <v>1.0420921746655782</v>
      </c>
      <c r="F204" s="48"/>
    </row>
    <row r="205" spans="1:6" x14ac:dyDescent="0.45">
      <c r="A205" s="8" t="s">
        <v>19</v>
      </c>
      <c r="B205" s="24">
        <v>44498</v>
      </c>
      <c r="C205" s="8">
        <v>5.7972602739726027E-3</v>
      </c>
      <c r="D205" s="8">
        <v>-0.53454931834230368</v>
      </c>
      <c r="E205" s="8">
        <v>0.42858176210215476</v>
      </c>
      <c r="F205" s="48"/>
    </row>
    <row r="206" spans="1:6" x14ac:dyDescent="0.45">
      <c r="A206" s="8" t="s">
        <v>19</v>
      </c>
      <c r="B206" s="24">
        <v>44501</v>
      </c>
      <c r="C206" s="8">
        <v>5.9150684931506842E-3</v>
      </c>
      <c r="D206" s="8">
        <v>-3.6500429847187528</v>
      </c>
      <c r="E206" s="8">
        <v>-0.37355744093565163</v>
      </c>
      <c r="F206" s="48"/>
    </row>
    <row r="207" spans="1:6" x14ac:dyDescent="0.45">
      <c r="A207" s="8" t="s">
        <v>19</v>
      </c>
      <c r="B207" s="24">
        <v>44502</v>
      </c>
      <c r="C207" s="8">
        <v>5.8986301369863018E-3</v>
      </c>
      <c r="D207" s="8">
        <v>-5.8986301369863018E-3</v>
      </c>
      <c r="E207" s="8">
        <v>0.92721044600956115</v>
      </c>
      <c r="F207" s="48"/>
    </row>
    <row r="208" spans="1:6" x14ac:dyDescent="0.45">
      <c r="A208" s="8" t="s">
        <v>19</v>
      </c>
      <c r="B208" s="24">
        <v>44503</v>
      </c>
      <c r="C208" s="8">
        <v>5.9123287671232873E-3</v>
      </c>
      <c r="D208" s="8">
        <v>-5.9123287671232873E-3</v>
      </c>
      <c r="E208" s="8">
        <v>-0.56930188010849669</v>
      </c>
      <c r="F208" s="48"/>
    </row>
    <row r="209" spans="1:6" x14ac:dyDescent="0.45">
      <c r="A209" s="8" t="s">
        <v>19</v>
      </c>
      <c r="B209" s="24">
        <v>44504</v>
      </c>
      <c r="C209" s="8">
        <v>5.8520547945205481E-3</v>
      </c>
      <c r="D209" s="8">
        <v>1.630176255726165</v>
      </c>
      <c r="E209" s="8">
        <v>0.27347773576674478</v>
      </c>
      <c r="F209" s="48"/>
    </row>
    <row r="210" spans="1:6" x14ac:dyDescent="0.45">
      <c r="A210" s="8" t="s">
        <v>19</v>
      </c>
      <c r="B210" s="24">
        <v>44505</v>
      </c>
      <c r="C210" s="8">
        <v>5.8465753424657534E-3</v>
      </c>
      <c r="D210" s="8">
        <v>-7.3482695607735876E-2</v>
      </c>
      <c r="E210" s="8">
        <v>0.55666243838775731</v>
      </c>
      <c r="F210" s="48"/>
    </row>
    <row r="211" spans="1:6" x14ac:dyDescent="0.45">
      <c r="A211" s="8" t="s">
        <v>19</v>
      </c>
      <c r="B211" s="24">
        <v>44508</v>
      </c>
      <c r="C211" s="8">
        <v>5.7506849315068498E-3</v>
      </c>
      <c r="D211" s="8">
        <v>2.7963005482859828</v>
      </c>
      <c r="E211" s="8">
        <v>0.75073017356411875</v>
      </c>
      <c r="F211" s="48"/>
    </row>
    <row r="212" spans="1:6" x14ac:dyDescent="0.45">
      <c r="A212" s="8" t="s">
        <v>19</v>
      </c>
      <c r="B212" s="24">
        <v>44509</v>
      </c>
      <c r="C212" s="8">
        <v>5.7726027397260278E-3</v>
      </c>
      <c r="D212" s="8">
        <v>-2.8078238359572283</v>
      </c>
      <c r="E212" s="8">
        <v>-0.42023922110888795</v>
      </c>
      <c r="F212" s="48"/>
    </row>
    <row r="213" spans="1:6" x14ac:dyDescent="0.45">
      <c r="A213" s="8" t="s">
        <v>19</v>
      </c>
      <c r="B213" s="24">
        <v>44510</v>
      </c>
      <c r="C213" s="8">
        <v>5.7726027397260278E-3</v>
      </c>
      <c r="D213" s="8">
        <v>-7.3454500416458846E-2</v>
      </c>
      <c r="E213" s="8">
        <v>0.23478626564167984</v>
      </c>
      <c r="F213" s="48"/>
    </row>
    <row r="214" spans="1:6" x14ac:dyDescent="0.45">
      <c r="A214" s="8" t="s">
        <v>19</v>
      </c>
      <c r="B214" s="24">
        <v>44511</v>
      </c>
      <c r="C214" s="8">
        <v>5.7424657534246581E-3</v>
      </c>
      <c r="D214" s="8">
        <v>-0.54885310150367039</v>
      </c>
      <c r="E214" s="8">
        <v>-0.18815881492588776</v>
      </c>
      <c r="F214" s="48"/>
    </row>
    <row r="215" spans="1:6" x14ac:dyDescent="0.45">
      <c r="A215" s="8" t="s">
        <v>19</v>
      </c>
      <c r="B215" s="24">
        <v>44512</v>
      </c>
      <c r="C215" s="8">
        <v>5.7315068493150687E-3</v>
      </c>
      <c r="D215" s="8">
        <v>1.8155667292052056</v>
      </c>
      <c r="E215" s="8">
        <v>0.74502481599056403</v>
      </c>
      <c r="F215" s="48"/>
    </row>
    <row r="216" spans="1:6" x14ac:dyDescent="0.45">
      <c r="A216" s="8" t="s">
        <v>19</v>
      </c>
      <c r="B216" s="24">
        <v>44515</v>
      </c>
      <c r="C216" s="8">
        <v>5.6849315068493158E-3</v>
      </c>
      <c r="D216" s="8">
        <v>2.8930687558183692</v>
      </c>
      <c r="E216" s="8">
        <v>0.21126871874842035</v>
      </c>
      <c r="F216" s="48"/>
    </row>
    <row r="217" spans="1:6" x14ac:dyDescent="0.45">
      <c r="A217" s="8" t="s">
        <v>19</v>
      </c>
      <c r="B217" s="24">
        <v>44516</v>
      </c>
      <c r="C217" s="8">
        <v>5.6328767123287674E-3</v>
      </c>
      <c r="D217" s="8">
        <v>-1.3128410334476064</v>
      </c>
      <c r="E217" s="8">
        <v>-0.69336451886976569</v>
      </c>
      <c r="F217" s="48"/>
    </row>
    <row r="218" spans="1:6" x14ac:dyDescent="0.45">
      <c r="A218" s="8" t="s">
        <v>19</v>
      </c>
      <c r="B218" s="24">
        <v>44517</v>
      </c>
      <c r="C218" s="8">
        <v>5.6356164383561643E-3</v>
      </c>
      <c r="D218" s="8">
        <v>-0.99737928217294769</v>
      </c>
      <c r="E218" s="8">
        <v>0.6333224762733255</v>
      </c>
      <c r="F218" s="48"/>
    </row>
    <row r="219" spans="1:6" x14ac:dyDescent="0.45">
      <c r="A219" s="8" t="s">
        <v>19</v>
      </c>
      <c r="B219" s="24">
        <v>44518</v>
      </c>
      <c r="C219" s="8">
        <v>5.6575342465753423E-3</v>
      </c>
      <c r="D219" s="8">
        <v>-1.6807385767281109</v>
      </c>
      <c r="E219" s="8">
        <v>-0.41439224956155213</v>
      </c>
      <c r="F219" s="48"/>
    </row>
    <row r="220" spans="1:6" x14ac:dyDescent="0.45">
      <c r="A220" s="8" t="s">
        <v>19</v>
      </c>
      <c r="B220" s="24">
        <v>44519</v>
      </c>
      <c r="C220" s="8">
        <v>5.6136986301369863E-3</v>
      </c>
      <c r="D220" s="8">
        <v>-5.6136986301369863E-3</v>
      </c>
      <c r="E220" s="8">
        <v>-1.2019950643458401</v>
      </c>
      <c r="F220" s="48"/>
    </row>
    <row r="221" spans="1:6" x14ac:dyDescent="0.45">
      <c r="A221" s="8" t="s">
        <v>19</v>
      </c>
      <c r="B221" s="24">
        <v>44522</v>
      </c>
      <c r="C221" s="8">
        <v>5.6493150684931506E-3</v>
      </c>
      <c r="D221" s="8">
        <v>1.2699638193751952</v>
      </c>
      <c r="E221" s="8">
        <v>-0.35742233611482677</v>
      </c>
      <c r="F221" s="48"/>
    </row>
    <row r="222" spans="1:6" x14ac:dyDescent="0.45">
      <c r="A222" s="8" t="s">
        <v>19</v>
      </c>
      <c r="B222" s="24">
        <v>44523</v>
      </c>
      <c r="C222" s="8">
        <v>5.6328767123287674E-3</v>
      </c>
      <c r="D222" s="8">
        <v>4.3031276104532639</v>
      </c>
      <c r="E222" s="8">
        <v>1.1198118612407919</v>
      </c>
      <c r="F222" s="48"/>
    </row>
    <row r="223" spans="1:6" x14ac:dyDescent="0.45">
      <c r="A223" s="8" t="s">
        <v>19</v>
      </c>
      <c r="B223" s="24">
        <v>44524</v>
      </c>
      <c r="C223" s="8">
        <v>5.7041095890410952E-3</v>
      </c>
      <c r="D223" s="8">
        <v>0.31327542722096696</v>
      </c>
      <c r="E223" s="8">
        <v>1.7040750520608345</v>
      </c>
      <c r="F223" s="48"/>
    </row>
    <row r="224" spans="1:6" x14ac:dyDescent="0.45">
      <c r="A224" s="8" t="s">
        <v>19</v>
      </c>
      <c r="B224" s="24">
        <v>44525</v>
      </c>
      <c r="C224" s="8">
        <v>5.6876712328767128E-3</v>
      </c>
      <c r="D224" s="8">
        <v>0.31227762050510383</v>
      </c>
      <c r="E224" s="8">
        <v>0.79306426752954384</v>
      </c>
      <c r="F224" s="48"/>
    </row>
    <row r="225" spans="1:6" x14ac:dyDescent="0.45">
      <c r="A225" s="8" t="s">
        <v>19</v>
      </c>
      <c r="B225" s="24">
        <v>44526</v>
      </c>
      <c r="C225" s="8">
        <v>5.6657534246575348E-3</v>
      </c>
      <c r="D225" s="8">
        <v>-5.6657534246575348E-3</v>
      </c>
      <c r="E225" s="8">
        <v>-0.52540077687704401</v>
      </c>
      <c r="F225" s="48"/>
    </row>
    <row r="226" spans="1:6" x14ac:dyDescent="0.45">
      <c r="A226" s="8" t="s">
        <v>19</v>
      </c>
      <c r="B226" s="24">
        <v>44529</v>
      </c>
      <c r="C226" s="8">
        <v>5.6575342465753423E-3</v>
      </c>
      <c r="D226" s="8">
        <v>-3.2317437560687186</v>
      </c>
      <c r="E226" s="8">
        <v>-0.55571651264675337</v>
      </c>
      <c r="F226" s="48"/>
    </row>
    <row r="227" spans="1:6" x14ac:dyDescent="0.45">
      <c r="A227" s="8" t="s">
        <v>19</v>
      </c>
      <c r="B227" s="24">
        <v>44530</v>
      </c>
      <c r="C227" s="8">
        <v>5.7041095890410952E-3</v>
      </c>
      <c r="D227" s="8">
        <v>-2.1933949373696247</v>
      </c>
      <c r="E227" s="8">
        <v>-0.43765856216713039</v>
      </c>
      <c r="F227" s="48"/>
    </row>
    <row r="228" spans="1:6" x14ac:dyDescent="0.45">
      <c r="A228" s="8" t="s">
        <v>19</v>
      </c>
      <c r="B228" s="24">
        <v>44531</v>
      </c>
      <c r="C228" s="8">
        <v>5.7424657534246581E-3</v>
      </c>
      <c r="D228" s="8">
        <v>0.4623292681357245</v>
      </c>
      <c r="E228" s="8">
        <v>0.4497807724342715</v>
      </c>
      <c r="F228" s="48"/>
    </row>
    <row r="229" spans="1:6" x14ac:dyDescent="0.45">
      <c r="A229" s="8" t="s">
        <v>19</v>
      </c>
      <c r="B229" s="24">
        <v>44532</v>
      </c>
      <c r="C229" s="8">
        <v>5.6876712328767128E-3</v>
      </c>
      <c r="D229" s="8">
        <v>1.3855239025395645</v>
      </c>
      <c r="E229" s="8">
        <v>-0.21733224141221119</v>
      </c>
      <c r="F229" s="48"/>
    </row>
    <row r="230" spans="1:6" x14ac:dyDescent="0.45">
      <c r="A230" s="8" t="s">
        <v>19</v>
      </c>
      <c r="B230" s="24">
        <v>44533</v>
      </c>
      <c r="C230" s="8">
        <v>5.7342465753424656E-3</v>
      </c>
      <c r="D230" s="8">
        <v>-0.66580264971054492</v>
      </c>
      <c r="E230" s="8">
        <v>-2.65375915338308</v>
      </c>
      <c r="F230" s="48"/>
    </row>
    <row r="231" spans="1:6" x14ac:dyDescent="0.45">
      <c r="A231" s="8" t="s">
        <v>19</v>
      </c>
      <c r="B231" s="24">
        <v>44536</v>
      </c>
      <c r="C231" s="8">
        <v>5.726027397260274E-3</v>
      </c>
      <c r="D231" s="8">
        <v>-5.726027397260274E-3</v>
      </c>
      <c r="E231" s="8">
        <v>-2.087778205295209</v>
      </c>
      <c r="F231" s="48"/>
    </row>
    <row r="232" spans="1:6" x14ac:dyDescent="0.45">
      <c r="A232" s="8" t="s">
        <v>19</v>
      </c>
      <c r="B232" s="24">
        <v>44537</v>
      </c>
      <c r="C232" s="8">
        <v>5.6767123287671233E-3</v>
      </c>
      <c r="D232" s="8">
        <v>0.58858056635151801</v>
      </c>
      <c r="E232" s="8">
        <v>2.3151224692094674</v>
      </c>
      <c r="F232" s="48"/>
    </row>
    <row r="233" spans="1:6" x14ac:dyDescent="0.45">
      <c r="A233" s="8" t="s">
        <v>19</v>
      </c>
      <c r="B233" s="24">
        <v>44538</v>
      </c>
      <c r="C233" s="8">
        <v>5.7205479452054793E-3</v>
      </c>
      <c r="D233" s="8">
        <v>-0.53377458024853186</v>
      </c>
      <c r="E233" s="8">
        <v>0.41502195793347241</v>
      </c>
      <c r="F233" s="48"/>
    </row>
    <row r="234" spans="1:6" x14ac:dyDescent="0.45">
      <c r="A234" s="8" t="s">
        <v>19</v>
      </c>
      <c r="B234" s="24">
        <v>44539</v>
      </c>
      <c r="C234" s="8">
        <v>5.6904109589041097E-3</v>
      </c>
      <c r="D234" s="8">
        <v>1.895382902534632</v>
      </c>
      <c r="E234" s="8">
        <v>1.0289491488205655</v>
      </c>
      <c r="F234" s="48"/>
    </row>
    <row r="235" spans="1:6" x14ac:dyDescent="0.45">
      <c r="A235" s="8" t="s">
        <v>19</v>
      </c>
      <c r="B235" s="24">
        <v>44540</v>
      </c>
      <c r="C235" s="8">
        <v>5.6876712328767128E-3</v>
      </c>
      <c r="D235" s="8">
        <v>-1.115721922484183</v>
      </c>
      <c r="E235" s="8">
        <v>-0.30860243183635572</v>
      </c>
      <c r="F235" s="48"/>
    </row>
    <row r="236" spans="1:6" x14ac:dyDescent="0.45">
      <c r="A236" s="8" t="s">
        <v>19</v>
      </c>
      <c r="B236" s="24">
        <v>44543</v>
      </c>
      <c r="C236" s="8">
        <v>5.6356164383561643E-3</v>
      </c>
      <c r="D236" s="8">
        <v>2.3947391184037428</v>
      </c>
      <c r="E236" s="8">
        <v>0.85634778010508283</v>
      </c>
      <c r="F236" s="48"/>
    </row>
    <row r="237" spans="1:6" x14ac:dyDescent="0.45">
      <c r="A237" s="8" t="s">
        <v>19</v>
      </c>
      <c r="B237" s="24">
        <v>44544</v>
      </c>
      <c r="C237" s="8">
        <v>5.6383561643835612E-3</v>
      </c>
      <c r="D237" s="8">
        <v>0.63334145371271522</v>
      </c>
      <c r="E237" s="8">
        <v>-1.8509982037868355E-2</v>
      </c>
      <c r="F237" s="48"/>
    </row>
    <row r="238" spans="1:6" x14ac:dyDescent="0.45">
      <c r="A238" s="8" t="s">
        <v>19</v>
      </c>
      <c r="B238" s="24">
        <v>44545</v>
      </c>
      <c r="C238" s="8">
        <v>5.5835616438356158E-3</v>
      </c>
      <c r="D238" s="8">
        <v>2.5102724019716578</v>
      </c>
      <c r="E238" s="8">
        <v>-4.0819643756111537E-2</v>
      </c>
      <c r="F238" s="48"/>
    </row>
    <row r="239" spans="1:6" x14ac:dyDescent="0.45">
      <c r="A239" s="8" t="s">
        <v>19</v>
      </c>
      <c r="B239" s="24">
        <v>44546</v>
      </c>
      <c r="C239" s="8">
        <v>5.6931506849315066E-3</v>
      </c>
      <c r="D239" s="8">
        <v>-0.62874812574854011</v>
      </c>
      <c r="E239" s="8">
        <v>6.9507302706687826E-2</v>
      </c>
      <c r="F239" s="48"/>
    </row>
    <row r="240" spans="1:6" x14ac:dyDescent="0.45">
      <c r="A240" s="8" t="s">
        <v>19</v>
      </c>
      <c r="B240" s="24">
        <v>44547</v>
      </c>
      <c r="C240" s="8">
        <v>5.7315068493150687E-3</v>
      </c>
      <c r="D240" s="8">
        <v>-1.5805672036632319</v>
      </c>
      <c r="E240" s="8">
        <v>0.20939508132586487</v>
      </c>
      <c r="F240" s="48"/>
    </row>
    <row r="241" spans="1:6" x14ac:dyDescent="0.45">
      <c r="A241" s="8" t="s">
        <v>19</v>
      </c>
      <c r="B241" s="24">
        <v>44550</v>
      </c>
      <c r="C241" s="8">
        <v>5.6712328767123286E-3</v>
      </c>
      <c r="D241" s="8">
        <v>2.8114164637929102</v>
      </c>
      <c r="E241" s="8">
        <v>-0.17204936886540806</v>
      </c>
      <c r="F241" s="48"/>
    </row>
    <row r="242" spans="1:6" x14ac:dyDescent="0.45">
      <c r="A242" s="8" t="s">
        <v>19</v>
      </c>
      <c r="B242" s="24">
        <v>44551</v>
      </c>
      <c r="C242" s="8">
        <v>5.6958904109589044E-3</v>
      </c>
      <c r="D242" s="8">
        <v>2.79424355962486</v>
      </c>
      <c r="E242" s="8">
        <v>8.970104585455238E-2</v>
      </c>
      <c r="F242" s="48"/>
    </row>
    <row r="243" spans="1:6" x14ac:dyDescent="0.45">
      <c r="A243" s="8" t="s">
        <v>19</v>
      </c>
      <c r="B243" s="24">
        <v>44552</v>
      </c>
      <c r="C243" s="8">
        <v>5.7863013698630141E-3</v>
      </c>
      <c r="D243" s="8">
        <v>2.0144844303820841</v>
      </c>
      <c r="E243" s="8">
        <v>-7.8171393202162889E-2</v>
      </c>
      <c r="F243" s="48"/>
    </row>
    <row r="244" spans="1:6" x14ac:dyDescent="0.45">
      <c r="A244" s="8" t="s">
        <v>19</v>
      </c>
      <c r="B244" s="24">
        <v>44553</v>
      </c>
      <c r="C244" s="8">
        <v>5.747945205479452E-3</v>
      </c>
      <c r="D244" s="8">
        <v>0.58076400003432627</v>
      </c>
      <c r="E244" s="8">
        <v>-1.4171929188744468</v>
      </c>
      <c r="F244" s="48"/>
    </row>
    <row r="245" spans="1:6" x14ac:dyDescent="0.45">
      <c r="A245" s="8" t="s">
        <v>19</v>
      </c>
      <c r="B245" s="24">
        <v>44554</v>
      </c>
      <c r="C245" s="8">
        <v>5.7232876712328762E-3</v>
      </c>
      <c r="D245" s="8">
        <v>-5.7232876712328762E-3</v>
      </c>
      <c r="E245" s="8">
        <v>1.3624008744087979</v>
      </c>
      <c r="F245" s="48"/>
    </row>
    <row r="246" spans="1:6" x14ac:dyDescent="0.45">
      <c r="A246" s="8" t="s">
        <v>19</v>
      </c>
      <c r="B246" s="24">
        <v>44557</v>
      </c>
      <c r="C246" s="8">
        <v>5.7342465753424656E-3</v>
      </c>
      <c r="D246" s="8">
        <v>-1.1822184045339794</v>
      </c>
      <c r="E246" s="8">
        <v>0.79335022027372426</v>
      </c>
      <c r="F246" s="48"/>
    </row>
    <row r="247" spans="1:6" x14ac:dyDescent="0.45">
      <c r="A247" s="8" t="s">
        <v>19</v>
      </c>
      <c r="B247" s="24">
        <v>44558</v>
      </c>
      <c r="C247" s="8">
        <v>5.8356164383561639E-3</v>
      </c>
      <c r="D247" s="8">
        <v>1.4626195518537537</v>
      </c>
      <c r="E247" s="8">
        <v>0.36355812032748469</v>
      </c>
      <c r="F247" s="48"/>
    </row>
    <row r="248" spans="1:6" x14ac:dyDescent="0.45">
      <c r="A248" s="8" t="s">
        <v>19</v>
      </c>
      <c r="B248" s="24">
        <v>44559</v>
      </c>
      <c r="C248" s="8">
        <v>5.8356164383561639E-3</v>
      </c>
      <c r="D248" s="8">
        <v>0.28528540430749727</v>
      </c>
      <c r="E248" s="8">
        <v>-0.58096445787606321</v>
      </c>
      <c r="F248" s="48"/>
    </row>
    <row r="249" spans="1:6" x14ac:dyDescent="0.45">
      <c r="A249" s="8" t="s">
        <v>19</v>
      </c>
      <c r="B249" s="24">
        <v>44560</v>
      </c>
      <c r="C249" s="8">
        <v>5.8164383561643837E-3</v>
      </c>
      <c r="D249" s="8">
        <v>-0.29693745910200858</v>
      </c>
      <c r="E249" s="8">
        <v>4.278487606126361E-3</v>
      </c>
      <c r="F249" s="48"/>
    </row>
    <row r="250" spans="1:6" x14ac:dyDescent="0.45">
      <c r="A250" s="8" t="s">
        <v>19</v>
      </c>
      <c r="B250" s="24">
        <v>44561</v>
      </c>
      <c r="C250" s="8">
        <v>5.7534246575342467E-3</v>
      </c>
      <c r="D250" s="8">
        <v>-0.29772443499100931</v>
      </c>
      <c r="E250" s="8">
        <v>0.81924916032291129</v>
      </c>
      <c r="F250" s="48"/>
    </row>
    <row r="251" spans="1:6" x14ac:dyDescent="0.45">
      <c r="A251" s="8" t="s">
        <v>19</v>
      </c>
      <c r="B251" s="24">
        <v>44565</v>
      </c>
      <c r="C251" s="8">
        <v>5.9698630136986296E-3</v>
      </c>
      <c r="D251" s="8">
        <v>-0.59248180825351204</v>
      </c>
      <c r="E251" s="8">
        <v>1.7997183475499092</v>
      </c>
      <c r="F251" s="48"/>
    </row>
    <row r="252" spans="1:6" x14ac:dyDescent="0.45">
      <c r="A252" s="8" t="s">
        <v>19</v>
      </c>
      <c r="B252" s="24">
        <v>44566</v>
      </c>
      <c r="C252" s="8">
        <v>5.8849315068493155E-3</v>
      </c>
      <c r="D252" s="8">
        <v>-5.4452921380867298</v>
      </c>
      <c r="E252" s="8">
        <v>-0.20797943350697393</v>
      </c>
      <c r="F252" s="48"/>
    </row>
    <row r="253" spans="1:6" x14ac:dyDescent="0.45">
      <c r="A253" s="8" t="s">
        <v>19</v>
      </c>
      <c r="B253" s="24">
        <v>44567</v>
      </c>
      <c r="C253" s="8">
        <v>5.8904109589041093E-3</v>
      </c>
      <c r="D253" s="8">
        <v>-4.5810212022508434</v>
      </c>
      <c r="E253" s="8">
        <v>0.39200331211671452</v>
      </c>
      <c r="F253" s="48"/>
    </row>
    <row r="254" spans="1:6" x14ac:dyDescent="0.45">
      <c r="A254" s="8" t="s">
        <v>19</v>
      </c>
      <c r="B254" s="24">
        <v>44568</v>
      </c>
      <c r="C254" s="8">
        <v>5.9616438356164389E-3</v>
      </c>
      <c r="D254" s="8">
        <v>0.12399289037294829</v>
      </c>
      <c r="E254" s="8">
        <v>-1.1849673146615025E-2</v>
      </c>
      <c r="F254" s="48"/>
    </row>
    <row r="255" spans="1:6" x14ac:dyDescent="0.45">
      <c r="A255" s="8" t="s">
        <v>19</v>
      </c>
      <c r="B255" s="24">
        <v>44571</v>
      </c>
      <c r="C255" s="8">
        <v>5.8794520547945199E-3</v>
      </c>
      <c r="D255" s="8">
        <v>-0.6573475541741588</v>
      </c>
      <c r="E255" s="8">
        <v>-1.6397184273399301</v>
      </c>
      <c r="F255" s="48"/>
    </row>
    <row r="256" spans="1:6" x14ac:dyDescent="0.45">
      <c r="A256" s="8" t="s">
        <v>19</v>
      </c>
      <c r="B256" s="24">
        <v>44572</v>
      </c>
      <c r="C256" s="8">
        <v>5.9315068493150684E-3</v>
      </c>
      <c r="D256" s="8">
        <v>-5.4453387134291953</v>
      </c>
      <c r="E256" s="8">
        <v>-0.76694478569003977</v>
      </c>
      <c r="F256" s="48"/>
    </row>
    <row r="257" spans="1:6" x14ac:dyDescent="0.45">
      <c r="A257" s="8" t="s">
        <v>19</v>
      </c>
      <c r="B257" s="24">
        <v>44573</v>
      </c>
      <c r="C257" s="8">
        <v>5.8684931506849313E-3</v>
      </c>
      <c r="D257" s="8">
        <v>-5.8684931506849313E-3</v>
      </c>
      <c r="E257" s="8">
        <v>1.2063402217261918</v>
      </c>
      <c r="F257" s="48"/>
    </row>
    <row r="258" spans="1:6" x14ac:dyDescent="0.45">
      <c r="A258" s="8" t="s">
        <v>19</v>
      </c>
      <c r="B258" s="24">
        <v>44574</v>
      </c>
      <c r="C258" s="8">
        <v>5.8931506849315063E-3</v>
      </c>
      <c r="D258" s="8">
        <v>-7.493008818700693E-2</v>
      </c>
      <c r="E258" s="8">
        <v>-0.96779722002600177</v>
      </c>
      <c r="F258" s="48"/>
    </row>
    <row r="259" spans="1:6" x14ac:dyDescent="0.45">
      <c r="A259" s="8" t="s">
        <v>19</v>
      </c>
      <c r="B259" s="24">
        <v>44575</v>
      </c>
      <c r="C259" s="8">
        <v>5.8630136986301375E-3</v>
      </c>
      <c r="D259" s="8">
        <v>-5.8630136986301375E-3</v>
      </c>
      <c r="E259" s="8">
        <v>-7.8683143768202117E-3</v>
      </c>
      <c r="F259" s="48"/>
    </row>
    <row r="260" spans="1:6" x14ac:dyDescent="0.45">
      <c r="A260" s="8" t="s">
        <v>19</v>
      </c>
      <c r="B260" s="24">
        <v>44578</v>
      </c>
      <c r="C260" s="8">
        <v>5.8657534246575344E-3</v>
      </c>
      <c r="D260" s="8">
        <v>-1.9585079884601844</v>
      </c>
      <c r="E260" s="8">
        <v>-2.9346644455613111</v>
      </c>
      <c r="F260" s="48"/>
    </row>
    <row r="261" spans="1:6" x14ac:dyDescent="0.45">
      <c r="A261" s="8" t="s">
        <v>19</v>
      </c>
      <c r="B261" s="24">
        <v>44579</v>
      </c>
      <c r="C261" s="8">
        <v>5.8219178082191785E-3</v>
      </c>
      <c r="D261" s="8">
        <v>-7.6269261334594676E-2</v>
      </c>
      <c r="E261" s="8">
        <v>-0.96717492896097967</v>
      </c>
      <c r="F261" s="48"/>
    </row>
    <row r="262" spans="1:6" x14ac:dyDescent="0.45">
      <c r="A262" s="8" t="s">
        <v>19</v>
      </c>
      <c r="B262" s="24">
        <v>44580</v>
      </c>
      <c r="C262" s="8">
        <v>5.8493150684931503E-3</v>
      </c>
      <c r="D262" s="8">
        <v>4.203119644743305</v>
      </c>
      <c r="E262" s="8">
        <v>0.26135144909950758</v>
      </c>
      <c r="F262" s="48"/>
    </row>
    <row r="263" spans="1:6" x14ac:dyDescent="0.45">
      <c r="A263" s="8" t="s">
        <v>19</v>
      </c>
      <c r="B263" s="24">
        <v>44581</v>
      </c>
      <c r="C263" s="8">
        <v>5.8739726027397261E-3</v>
      </c>
      <c r="D263" s="8">
        <v>0.80166742795179347</v>
      </c>
      <c r="E263" s="8">
        <v>1.5422520880150496</v>
      </c>
      <c r="F263" s="48"/>
    </row>
    <row r="264" spans="1:6" x14ac:dyDescent="0.45">
      <c r="A264" s="8" t="s">
        <v>19</v>
      </c>
      <c r="B264" s="24">
        <v>44582</v>
      </c>
      <c r="C264" s="8">
        <v>5.854794520547945E-3</v>
      </c>
      <c r="D264" s="8">
        <v>1.1933601100058271</v>
      </c>
      <c r="E264" s="8">
        <v>0.51079095560872456</v>
      </c>
      <c r="F264" s="48"/>
    </row>
    <row r="265" spans="1:6" x14ac:dyDescent="0.45">
      <c r="A265" s="8" t="s">
        <v>19</v>
      </c>
      <c r="B265" s="24">
        <v>44585</v>
      </c>
      <c r="C265" s="8">
        <v>5.8602739726027388E-3</v>
      </c>
      <c r="D265" s="8">
        <v>-5.4493809294743132</v>
      </c>
      <c r="E265" s="8">
        <v>-2.2843355485306041</v>
      </c>
      <c r="F265" s="48"/>
    </row>
    <row r="266" spans="1:6" x14ac:dyDescent="0.45">
      <c r="A266" s="8" t="s">
        <v>19</v>
      </c>
      <c r="B266" s="24">
        <v>44586</v>
      </c>
      <c r="C266" s="8">
        <v>5.9041095890410957E-3</v>
      </c>
      <c r="D266" s="8">
        <v>6.753425003663784</v>
      </c>
      <c r="E266" s="8">
        <v>2.7257518204556783</v>
      </c>
      <c r="F266" s="48"/>
    </row>
    <row r="267" spans="1:6" x14ac:dyDescent="0.45">
      <c r="A267" s="8" t="s">
        <v>19</v>
      </c>
      <c r="B267" s="24">
        <v>44587</v>
      </c>
      <c r="C267" s="8">
        <v>5.8520547945205481E-3</v>
      </c>
      <c r="D267" s="8">
        <v>-4.0063855161644337</v>
      </c>
      <c r="E267" s="8">
        <v>0.1292301632632708</v>
      </c>
      <c r="F267" s="48"/>
    </row>
    <row r="268" spans="1:6" x14ac:dyDescent="0.45">
      <c r="A268" s="8" t="s">
        <v>19</v>
      </c>
      <c r="B268" s="24">
        <v>44588</v>
      </c>
      <c r="C268" s="8">
        <v>5.9150684931506842E-3</v>
      </c>
      <c r="D268" s="8">
        <v>-3.4664679862407111</v>
      </c>
      <c r="E268" s="8">
        <v>-0.73889625921159641</v>
      </c>
      <c r="F268" s="48"/>
    </row>
    <row r="269" spans="1:6" x14ac:dyDescent="0.45">
      <c r="A269" s="8" t="s">
        <v>19</v>
      </c>
      <c r="B269" s="24">
        <v>44589</v>
      </c>
      <c r="C269" s="8">
        <v>5.9260273972602737E-3</v>
      </c>
      <c r="D269" s="8">
        <v>0.69583123846739381</v>
      </c>
      <c r="E269" s="8">
        <v>0.5500603796684671</v>
      </c>
      <c r="F269" s="48"/>
    </row>
    <row r="270" spans="1:6" x14ac:dyDescent="0.45">
      <c r="A270" s="8" t="s">
        <v>19</v>
      </c>
      <c r="B270" s="24">
        <v>44599</v>
      </c>
      <c r="C270" s="8">
        <v>5.9095890410958904E-3</v>
      </c>
      <c r="D270" s="8">
        <v>3.3632643566435814</v>
      </c>
      <c r="E270" s="8">
        <v>1.2505656088746062</v>
      </c>
      <c r="F270" s="48"/>
    </row>
    <row r="271" spans="1:6" x14ac:dyDescent="0.45">
      <c r="A271" s="8" t="s">
        <v>19</v>
      </c>
      <c r="B271" s="24">
        <v>44600</v>
      </c>
      <c r="C271" s="8">
        <v>5.8794520547945199E-3</v>
      </c>
      <c r="D271" s="8">
        <v>-1.6419077625754854</v>
      </c>
      <c r="E271" s="8">
        <v>0.21622058421910587</v>
      </c>
      <c r="F271" s="48"/>
    </row>
    <row r="272" spans="1:6" x14ac:dyDescent="0.45">
      <c r="A272" s="8" t="s">
        <v>19</v>
      </c>
      <c r="B272" s="24">
        <v>44601</v>
      </c>
      <c r="C272" s="8">
        <v>6.0000000000000001E-3</v>
      </c>
      <c r="D272" s="8">
        <v>0.74717028410038866</v>
      </c>
      <c r="E272" s="8">
        <v>0.28604676205790813</v>
      </c>
      <c r="F272" s="48"/>
    </row>
    <row r="273" spans="1:6" x14ac:dyDescent="0.45">
      <c r="A273" s="8" t="s">
        <v>19</v>
      </c>
      <c r="B273" s="24">
        <v>44602</v>
      </c>
      <c r="C273" s="8">
        <v>5.9726027397260274E-3</v>
      </c>
      <c r="D273" s="8">
        <v>2.0197550060428595</v>
      </c>
      <c r="E273" s="8">
        <v>8.7647618096792723E-2</v>
      </c>
      <c r="F273" s="48"/>
    </row>
    <row r="274" spans="1:6" x14ac:dyDescent="0.45">
      <c r="A274" s="8" t="s">
        <v>19</v>
      </c>
      <c r="B274" s="24">
        <v>44603</v>
      </c>
      <c r="C274" s="8">
        <v>6.0054794520547948E-3</v>
      </c>
      <c r="D274" s="8">
        <v>0.12759507482215818</v>
      </c>
      <c r="E274" s="8">
        <v>-0.34371562258231608</v>
      </c>
      <c r="F274" s="48"/>
    </row>
    <row r="275" spans="1:6" x14ac:dyDescent="0.45">
      <c r="A275" s="8" t="s">
        <v>19</v>
      </c>
      <c r="B275" s="24">
        <v>44606</v>
      </c>
      <c r="C275" s="8">
        <v>6.002739726027397E-3</v>
      </c>
      <c r="D275" s="8">
        <v>1.1884374727891829</v>
      </c>
      <c r="E275" s="8">
        <v>-2.0069640174427263</v>
      </c>
      <c r="F275" s="48"/>
    </row>
    <row r="276" spans="1:6" x14ac:dyDescent="0.45">
      <c r="A276" s="8" t="s">
        <v>19</v>
      </c>
      <c r="B276" s="24">
        <v>44607</v>
      </c>
      <c r="C276" s="8">
        <v>6.0876712328767121E-3</v>
      </c>
      <c r="D276" s="8">
        <v>5.6987592649470535</v>
      </c>
      <c r="E276" s="8">
        <v>1.3964333708212395</v>
      </c>
      <c r="F276" s="48"/>
    </row>
    <row r="277" spans="1:6" x14ac:dyDescent="0.45">
      <c r="A277" s="8" t="s">
        <v>19</v>
      </c>
      <c r="B277" s="24">
        <v>44608</v>
      </c>
      <c r="C277" s="8">
        <v>6.1945205479452059E-3</v>
      </c>
      <c r="D277" s="8">
        <v>-1.3863920888583523</v>
      </c>
      <c r="E277" s="8">
        <v>-4.9747798620536722E-2</v>
      </c>
      <c r="F277" s="48"/>
    </row>
    <row r="278" spans="1:6" x14ac:dyDescent="0.45">
      <c r="A278" s="8" t="s">
        <v>19</v>
      </c>
      <c r="B278" s="24">
        <v>44609</v>
      </c>
      <c r="C278" s="8">
        <v>6.4328767123287669E-3</v>
      </c>
      <c r="D278" s="8">
        <v>2.9193905152672595</v>
      </c>
      <c r="E278" s="8">
        <v>1.0528785832680319</v>
      </c>
      <c r="F278" s="48"/>
    </row>
    <row r="279" spans="1:6" x14ac:dyDescent="0.45">
      <c r="A279" s="8" t="s">
        <v>19</v>
      </c>
      <c r="B279" s="24">
        <v>44610</v>
      </c>
      <c r="C279" s="8">
        <v>6.3205479452054791E-3</v>
      </c>
      <c r="D279" s="8">
        <v>0.17755936902050287</v>
      </c>
      <c r="E279" s="8">
        <v>-0.2154263486566628</v>
      </c>
      <c r="F279" s="48"/>
    </row>
    <row r="280" spans="1:6" x14ac:dyDescent="0.45">
      <c r="A280" s="8" t="s">
        <v>19</v>
      </c>
      <c r="B280" s="24">
        <v>44613</v>
      </c>
      <c r="C280" s="8">
        <v>6.2849315068493148E-3</v>
      </c>
      <c r="D280" s="8">
        <v>-1.8604789675980618</v>
      </c>
      <c r="E280" s="8">
        <v>0.39163579728687953</v>
      </c>
      <c r="F280" s="48"/>
    </row>
    <row r="281" spans="1:6" x14ac:dyDescent="0.45">
      <c r="A281" s="8" t="s">
        <v>19</v>
      </c>
      <c r="B281" s="24">
        <v>44614</v>
      </c>
      <c r="C281" s="8">
        <v>6.2602739726027399E-3</v>
      </c>
      <c r="D281" s="8">
        <v>-1.7684204089545588</v>
      </c>
      <c r="E281" s="8">
        <v>-0.49526204791856854</v>
      </c>
      <c r="F281" s="48"/>
    </row>
    <row r="282" spans="1:6" x14ac:dyDescent="0.45">
      <c r="A282" s="8" t="s">
        <v>19</v>
      </c>
      <c r="B282" s="24">
        <v>44615</v>
      </c>
      <c r="C282" s="8">
        <v>6.2904109589041095E-3</v>
      </c>
      <c r="D282" s="8">
        <v>-0.19694823801705727</v>
      </c>
      <c r="E282" s="8">
        <v>0.5792996859563353</v>
      </c>
      <c r="F282" s="48"/>
    </row>
    <row r="283" spans="1:6" x14ac:dyDescent="0.45">
      <c r="A283" s="8" t="s">
        <v>19</v>
      </c>
      <c r="B283" s="24">
        <v>44616</v>
      </c>
      <c r="C283" s="8">
        <v>6.2712328767123293E-3</v>
      </c>
      <c r="D283" s="8">
        <v>1.4462329901025892</v>
      </c>
      <c r="E283" s="8">
        <v>-1.1668515742673244</v>
      </c>
      <c r="F283" s="48"/>
    </row>
    <row r="284" spans="1:6" x14ac:dyDescent="0.45">
      <c r="A284" s="8" t="s">
        <v>19</v>
      </c>
      <c r="B284" s="24">
        <v>44617</v>
      </c>
      <c r="C284" s="8">
        <v>6.2575342465753421E-3</v>
      </c>
      <c r="D284" s="8">
        <v>-0.95114645403982612</v>
      </c>
      <c r="E284" s="8">
        <v>0.26363914698972957</v>
      </c>
      <c r="F284" s="48"/>
    </row>
    <row r="285" spans="1:6" x14ac:dyDescent="0.45">
      <c r="A285" s="8" t="s">
        <v>19</v>
      </c>
      <c r="B285" s="24">
        <v>44620</v>
      </c>
      <c r="C285" s="8">
        <v>6.4109589041095889E-3</v>
      </c>
      <c r="D285" s="8">
        <v>-1.280313536647081</v>
      </c>
      <c r="E285" s="8">
        <v>-0.59255792884538439</v>
      </c>
      <c r="F285" s="48"/>
    </row>
    <row r="286" spans="1:6" x14ac:dyDescent="0.45">
      <c r="A286" s="8" t="s">
        <v>19</v>
      </c>
      <c r="B286" s="24">
        <v>44621</v>
      </c>
      <c r="C286" s="8">
        <v>6.4520547945205479E-3</v>
      </c>
      <c r="D286" s="8">
        <v>0.31354821827256441</v>
      </c>
      <c r="E286" s="8">
        <v>0.57235588182756958</v>
      </c>
      <c r="F286" s="48"/>
    </row>
    <row r="287" spans="1:6" x14ac:dyDescent="0.45">
      <c r="A287" s="8" t="s">
        <v>19</v>
      </c>
      <c r="B287" s="24">
        <v>44622</v>
      </c>
      <c r="C287" s="8">
        <v>6.4520547945205479E-3</v>
      </c>
      <c r="D287" s="8">
        <v>0.31252748201548752</v>
      </c>
      <c r="E287" s="8">
        <v>-0.89510850775650852</v>
      </c>
      <c r="F287" s="48"/>
    </row>
    <row r="288" spans="1:6" x14ac:dyDescent="0.45">
      <c r="A288" s="8" t="s">
        <v>19</v>
      </c>
      <c r="B288" s="24">
        <v>44623</v>
      </c>
      <c r="C288" s="8">
        <v>6.6164383561643832E-3</v>
      </c>
      <c r="D288" s="8">
        <v>1.3220965611871589</v>
      </c>
      <c r="E288" s="8">
        <v>1.2961854507074273</v>
      </c>
      <c r="F288" s="48"/>
    </row>
    <row r="289" spans="1:6" x14ac:dyDescent="0.45">
      <c r="A289" s="8" t="s">
        <v>19</v>
      </c>
      <c r="B289" s="24">
        <v>44624</v>
      </c>
      <c r="C289" s="8">
        <v>6.4246575342465761E-3</v>
      </c>
      <c r="D289" s="8">
        <v>1.3668803212079474</v>
      </c>
      <c r="E289" s="8">
        <v>1.5499849169135155E-2</v>
      </c>
      <c r="F289" s="48"/>
    </row>
    <row r="290" spans="1:6" x14ac:dyDescent="0.45">
      <c r="A290" s="8" t="s">
        <v>19</v>
      </c>
      <c r="B290" s="24">
        <v>44627</v>
      </c>
      <c r="C290" s="8">
        <v>6.5342465753424651E-3</v>
      </c>
      <c r="D290" s="8">
        <v>-1.94712722633631</v>
      </c>
      <c r="E290" s="8">
        <v>-0.42459115990700086</v>
      </c>
      <c r="F290" s="48"/>
    </row>
    <row r="291" spans="1:6" x14ac:dyDescent="0.45">
      <c r="A291" s="8" t="s">
        <v>19</v>
      </c>
      <c r="B291" s="24">
        <v>44628</v>
      </c>
      <c r="C291" s="8">
        <v>6.5013698630136995E-3</v>
      </c>
      <c r="D291" s="8">
        <v>0.37204797808517492</v>
      </c>
      <c r="E291" s="8">
        <v>-1.7113556977546016</v>
      </c>
      <c r="F291" s="48"/>
    </row>
    <row r="292" spans="1:6" x14ac:dyDescent="0.45">
      <c r="A292" s="8" t="s">
        <v>19</v>
      </c>
      <c r="B292" s="24">
        <v>44629</v>
      </c>
      <c r="C292" s="8">
        <v>6.5726027397260273E-3</v>
      </c>
      <c r="D292" s="8">
        <v>-2.1065543221143823</v>
      </c>
      <c r="E292" s="8">
        <v>-4.5369447980555307E-3</v>
      </c>
      <c r="F292" s="48"/>
    </row>
    <row r="293" spans="1:6" x14ac:dyDescent="0.45">
      <c r="A293" s="8" t="s">
        <v>19</v>
      </c>
      <c r="B293" s="24">
        <v>44630</v>
      </c>
      <c r="C293" s="8">
        <v>6.4465753424657541E-3</v>
      </c>
      <c r="D293" s="8">
        <v>-3.6074903276457708</v>
      </c>
      <c r="E293" s="8">
        <v>0.35524196790950563</v>
      </c>
      <c r="F293" s="48"/>
    </row>
    <row r="294" spans="1:6" x14ac:dyDescent="0.45">
      <c r="A294" s="8" t="s">
        <v>19</v>
      </c>
      <c r="B294" s="24">
        <v>44631</v>
      </c>
      <c r="C294" s="8">
        <v>6.4821917808219184E-3</v>
      </c>
      <c r="D294" s="8">
        <v>-5.135811630535879</v>
      </c>
      <c r="E294" s="8">
        <v>-0.85792098951964868</v>
      </c>
      <c r="F294" s="48"/>
    </row>
    <row r="295" spans="1:6" x14ac:dyDescent="0.45">
      <c r="A295" s="8" t="s">
        <v>19</v>
      </c>
      <c r="B295" s="24">
        <v>44634</v>
      </c>
      <c r="C295" s="8">
        <v>6.4986301369863008E-3</v>
      </c>
      <c r="D295" s="8">
        <v>-4.6017076352654653</v>
      </c>
      <c r="E295" s="8">
        <v>-1.3996871665809134</v>
      </c>
      <c r="F295" s="48"/>
    </row>
    <row r="296" spans="1:6" x14ac:dyDescent="0.45">
      <c r="A296" s="8" t="s">
        <v>19</v>
      </c>
      <c r="B296" s="24">
        <v>44635</v>
      </c>
      <c r="C296" s="8">
        <v>6.5589041095890418E-3</v>
      </c>
      <c r="D296" s="8">
        <v>3.6013360160251993</v>
      </c>
      <c r="E296" s="8">
        <v>0.44118398857248775</v>
      </c>
      <c r="F296" s="48"/>
    </row>
    <row r="297" spans="1:6" x14ac:dyDescent="0.45">
      <c r="A297" s="8" t="s">
        <v>19</v>
      </c>
      <c r="B297" s="24">
        <v>44636</v>
      </c>
      <c r="C297" s="8">
        <v>6.619178082191781E-3</v>
      </c>
      <c r="D297" s="8">
        <v>-0.43275618657897691</v>
      </c>
      <c r="E297" s="8">
        <v>0.44598060485480268</v>
      </c>
      <c r="F297" s="48"/>
    </row>
    <row r="298" spans="1:6" x14ac:dyDescent="0.45">
      <c r="A298" s="8" t="s">
        <v>19</v>
      </c>
      <c r="B298" s="24">
        <v>44637</v>
      </c>
      <c r="C298" s="8">
        <v>6.6520547945205476E-3</v>
      </c>
      <c r="D298" s="8">
        <v>-1.8020324164541026</v>
      </c>
      <c r="E298" s="8">
        <v>0.13098761811090154</v>
      </c>
      <c r="F298" s="48"/>
    </row>
    <row r="299" spans="1:6" x14ac:dyDescent="0.45">
      <c r="A299" s="8" t="s">
        <v>19</v>
      </c>
      <c r="B299" s="24">
        <v>44638</v>
      </c>
      <c r="C299" s="8">
        <v>6.663013698630137E-3</v>
      </c>
      <c r="D299" s="8">
        <v>-0.95315715642871357</v>
      </c>
      <c r="E299" s="8">
        <v>0.52295152462637917</v>
      </c>
      <c r="F299" s="48"/>
    </row>
    <row r="300" spans="1:6" x14ac:dyDescent="0.45">
      <c r="A300" s="8" t="s">
        <v>19</v>
      </c>
      <c r="B300" s="24">
        <v>44641</v>
      </c>
      <c r="C300" s="8">
        <v>6.8657534246575336E-3</v>
      </c>
      <c r="D300" s="8">
        <v>5.8876341156423919</v>
      </c>
      <c r="E300" s="8">
        <v>1.7374135538815085</v>
      </c>
      <c r="F300" s="48"/>
    </row>
    <row r="301" spans="1:6" x14ac:dyDescent="0.45">
      <c r="A301" s="8" t="s">
        <v>19</v>
      </c>
      <c r="B301" s="24">
        <v>44642</v>
      </c>
      <c r="C301" s="8">
        <v>6.9534246575342464E-3</v>
      </c>
      <c r="D301" s="8">
        <v>2.8484411102510832</v>
      </c>
      <c r="E301" s="8">
        <v>0.58196425185574896</v>
      </c>
      <c r="F301" s="48"/>
    </row>
    <row r="302" spans="1:6" x14ac:dyDescent="0.45">
      <c r="A302" s="8" t="s">
        <v>19</v>
      </c>
      <c r="B302" s="24">
        <v>44643</v>
      </c>
      <c r="C302" s="8">
        <v>6.9178082191780821E-3</v>
      </c>
      <c r="D302" s="8">
        <v>-0.47719076090978951</v>
      </c>
      <c r="E302" s="8">
        <v>-0.10272237424729311</v>
      </c>
      <c r="F302" s="48"/>
    </row>
    <row r="303" spans="1:6" x14ac:dyDescent="0.45">
      <c r="A303" s="8" t="s">
        <v>19</v>
      </c>
      <c r="B303" s="24">
        <v>44644</v>
      </c>
      <c r="C303" s="8">
        <v>6.8794520547945208E-3</v>
      </c>
      <c r="D303" s="8">
        <v>-1.3628324306180308</v>
      </c>
      <c r="E303" s="8">
        <v>-0.27882523052928532</v>
      </c>
      <c r="F303" s="48"/>
    </row>
    <row r="304" spans="1:6" x14ac:dyDescent="0.45">
      <c r="A304" s="8" t="s">
        <v>19</v>
      </c>
      <c r="B304" s="24">
        <v>44645</v>
      </c>
      <c r="C304" s="8">
        <v>6.8301369863013692E-3</v>
      </c>
      <c r="D304" s="8">
        <v>-6.8301369863013692E-3</v>
      </c>
      <c r="E304" s="8">
        <v>9.1871617305165371E-3</v>
      </c>
      <c r="F304" s="48"/>
    </row>
    <row r="305" spans="1:6" x14ac:dyDescent="0.45">
      <c r="A305" s="8" t="s">
        <v>19</v>
      </c>
      <c r="B305" s="24">
        <v>44648</v>
      </c>
      <c r="C305" s="8">
        <v>6.9013698630136988E-3</v>
      </c>
      <c r="D305" s="8">
        <v>-1.0360699735177772</v>
      </c>
      <c r="E305" s="8">
        <v>-1.0345190092816572</v>
      </c>
      <c r="F305" s="48"/>
    </row>
    <row r="306" spans="1:6" x14ac:dyDescent="0.45">
      <c r="A306" s="8" t="s">
        <v>19</v>
      </c>
      <c r="B306" s="24">
        <v>44649</v>
      </c>
      <c r="C306" s="8">
        <v>6.854794520547945E-3</v>
      </c>
      <c r="D306" s="8">
        <v>-0.69889907897792747</v>
      </c>
      <c r="E306" s="8">
        <v>0.97136793156975654</v>
      </c>
      <c r="F306" s="48"/>
    </row>
    <row r="307" spans="1:6" x14ac:dyDescent="0.45">
      <c r="A307" s="8" t="s">
        <v>19</v>
      </c>
      <c r="B307" s="24">
        <v>44650</v>
      </c>
      <c r="C307" s="8">
        <v>6.8438356164383565E-3</v>
      </c>
      <c r="D307" s="8">
        <v>0.20127278476602872</v>
      </c>
      <c r="E307" s="8">
        <v>-0.49207537259784356</v>
      </c>
      <c r="F307" s="48"/>
    </row>
    <row r="308" spans="1:6" x14ac:dyDescent="0.45">
      <c r="A308" s="8" t="s">
        <v>19</v>
      </c>
      <c r="B308" s="24">
        <v>44651</v>
      </c>
      <c r="C308" s="8">
        <v>6.7917808219178089E-3</v>
      </c>
      <c r="D308" s="8">
        <v>-1.4727866218903807</v>
      </c>
      <c r="E308" s="8">
        <v>0.10317718414716498</v>
      </c>
      <c r="F308" s="48"/>
    </row>
    <row r="309" spans="1:6" x14ac:dyDescent="0.45">
      <c r="A309" s="8" t="s">
        <v>19</v>
      </c>
      <c r="B309" s="24">
        <v>44652</v>
      </c>
      <c r="C309" s="8">
        <v>6.8520547945205472E-3</v>
      </c>
      <c r="D309" s="8">
        <v>3.3129548861650631</v>
      </c>
      <c r="E309" s="8">
        <v>1.6078929107333082</v>
      </c>
      <c r="F309" s="48"/>
    </row>
    <row r="310" spans="1:6" x14ac:dyDescent="0.45">
      <c r="A310" s="8" t="s">
        <v>19</v>
      </c>
      <c r="B310" s="24">
        <v>44655</v>
      </c>
      <c r="C310" s="8">
        <v>6.8684931506849322E-3</v>
      </c>
      <c r="D310" s="8">
        <v>2.013402238601262</v>
      </c>
      <c r="E310" s="8">
        <v>0.53635018877648988</v>
      </c>
      <c r="F310" s="48"/>
    </row>
    <row r="311" spans="1:6" x14ac:dyDescent="0.45">
      <c r="A311" s="8" t="s">
        <v>19</v>
      </c>
      <c r="B311" s="24">
        <v>44656</v>
      </c>
      <c r="C311" s="8">
        <v>6.9534246575342464E-3</v>
      </c>
      <c r="D311" s="8">
        <v>1.0540644865440127</v>
      </c>
      <c r="E311" s="8">
        <v>-0.31371321367783606</v>
      </c>
      <c r="F311" s="48"/>
    </row>
    <row r="312" spans="1:6" x14ac:dyDescent="0.45">
      <c r="A312" s="8" t="s">
        <v>19</v>
      </c>
      <c r="B312" s="24">
        <v>44657</v>
      </c>
      <c r="C312" s="8">
        <v>7.7835616438356172E-3</v>
      </c>
      <c r="D312" s="8">
        <v>1.8870787513090534</v>
      </c>
      <c r="E312" s="8">
        <v>0.18085047535483773</v>
      </c>
      <c r="F312" s="48"/>
    </row>
    <row r="313" spans="1:6" x14ac:dyDescent="0.45">
      <c r="A313" s="8" t="s">
        <v>19</v>
      </c>
      <c r="B313" s="24">
        <v>44658</v>
      </c>
      <c r="C313" s="8">
        <v>7.6767123287671234E-3</v>
      </c>
      <c r="D313" s="8">
        <v>-2.2991026646163446</v>
      </c>
      <c r="E313" s="8">
        <v>-1.366263016592582</v>
      </c>
      <c r="F313" s="48"/>
    </row>
    <row r="314" spans="1:6" x14ac:dyDescent="0.45">
      <c r="A314" s="8" t="s">
        <v>19</v>
      </c>
      <c r="B314" s="24">
        <v>44659</v>
      </c>
      <c r="C314" s="8">
        <v>7.87123287671233E-3</v>
      </c>
      <c r="D314" s="8">
        <v>-1.6773590900937114</v>
      </c>
      <c r="E314" s="8">
        <v>-1.3716734287742018</v>
      </c>
      <c r="F314" s="48"/>
    </row>
    <row r="315" spans="1:6" x14ac:dyDescent="0.45">
      <c r="A315" s="8" t="s">
        <v>19</v>
      </c>
      <c r="B315" s="24">
        <v>44663</v>
      </c>
      <c r="C315" s="8">
        <v>8.6273972602739727E-3</v>
      </c>
      <c r="D315" s="8">
        <v>-16.916260401653673</v>
      </c>
      <c r="E315" s="8">
        <v>-1.8301093676790063</v>
      </c>
      <c r="F315" s="48"/>
    </row>
    <row r="316" spans="1:6" x14ac:dyDescent="0.45">
      <c r="A316" s="8" t="s">
        <v>19</v>
      </c>
      <c r="B316" s="24">
        <v>44664</v>
      </c>
      <c r="C316" s="8">
        <v>8.5863013698630128E-3</v>
      </c>
      <c r="D316" s="8">
        <v>1.1804883507822923</v>
      </c>
      <c r="E316" s="8">
        <v>1.4884833812864582</v>
      </c>
      <c r="F316" s="48"/>
    </row>
    <row r="317" spans="1:6" x14ac:dyDescent="0.45">
      <c r="A317" s="8" t="s">
        <v>19</v>
      </c>
      <c r="B317" s="24">
        <v>44665</v>
      </c>
      <c r="C317" s="8">
        <v>8.5260273972602735E-3</v>
      </c>
      <c r="D317" s="8">
        <v>-0.95865193981128538</v>
      </c>
      <c r="E317" s="8">
        <v>-0.35301255471452958</v>
      </c>
      <c r="F317" s="48"/>
    </row>
    <row r="318" spans="1:6" x14ac:dyDescent="0.45">
      <c r="A318" s="8" t="s">
        <v>19</v>
      </c>
      <c r="B318" s="24">
        <v>44666</v>
      </c>
      <c r="C318" s="8">
        <v>8.6712328767123287E-3</v>
      </c>
      <c r="D318" s="8">
        <v>-0.56710906226677427</v>
      </c>
      <c r="E318" s="8">
        <v>-0.93406034167379104</v>
      </c>
      <c r="F318" s="48"/>
    </row>
    <row r="319" spans="1:6" x14ac:dyDescent="0.45">
      <c r="A319" s="8" t="s">
        <v>19</v>
      </c>
      <c r="B319" s="24">
        <v>44669</v>
      </c>
      <c r="C319" s="8">
        <v>8.6876712328767119E-3</v>
      </c>
      <c r="D319" s="8">
        <v>-0.81190484095930338</v>
      </c>
      <c r="E319" s="8">
        <v>-1.8045549149242743</v>
      </c>
      <c r="F319" s="48"/>
    </row>
    <row r="320" spans="1:6" x14ac:dyDescent="0.45">
      <c r="A320" s="8" t="s">
        <v>19</v>
      </c>
      <c r="B320" s="24">
        <v>44670</v>
      </c>
      <c r="C320" s="8">
        <v>8.6767123287671225E-3</v>
      </c>
      <c r="D320" s="8">
        <v>-2.871857979761482</v>
      </c>
      <c r="E320" s="8">
        <v>-1.8508943241307427</v>
      </c>
      <c r="F320" s="48"/>
    </row>
    <row r="321" spans="1:6" x14ac:dyDescent="0.45">
      <c r="A321" s="8" t="s">
        <v>19</v>
      </c>
      <c r="B321" s="24">
        <v>44671</v>
      </c>
      <c r="C321" s="8">
        <v>8.7452054794520551E-3</v>
      </c>
      <c r="D321" s="8">
        <v>3.0960793531161328</v>
      </c>
      <c r="E321" s="8">
        <v>-1.5658297998982238</v>
      </c>
      <c r="F321" s="48"/>
    </row>
    <row r="322" spans="1:6" x14ac:dyDescent="0.45">
      <c r="A322" s="8" t="s">
        <v>19</v>
      </c>
      <c r="B322" s="24">
        <v>44672</v>
      </c>
      <c r="C322" s="8">
        <v>8.7150684931506846E-3</v>
      </c>
      <c r="D322" s="8">
        <v>-1.0600793829179458</v>
      </c>
      <c r="E322" s="8">
        <v>-1.0621091056266239</v>
      </c>
      <c r="F322" s="48"/>
    </row>
    <row r="323" spans="1:6" x14ac:dyDescent="0.45">
      <c r="A323" s="8" t="s">
        <v>19</v>
      </c>
      <c r="B323" s="24">
        <v>44673</v>
      </c>
      <c r="C323" s="8">
        <v>8.7205479452054785E-3</v>
      </c>
      <c r="D323" s="8">
        <v>0.63957993986262573</v>
      </c>
      <c r="E323" s="8">
        <v>0.64741541867415064</v>
      </c>
      <c r="F323" s="48"/>
    </row>
    <row r="324" spans="1:6" x14ac:dyDescent="0.45">
      <c r="A324" s="8" t="s">
        <v>19</v>
      </c>
      <c r="B324" s="24">
        <v>44676</v>
      </c>
      <c r="C324" s="8">
        <v>8.6657534246575331E-3</v>
      </c>
      <c r="D324" s="8">
        <v>-6.5163826678377701</v>
      </c>
      <c r="E324" s="8">
        <v>-5.0882849165992869</v>
      </c>
      <c r="F324" s="48"/>
    </row>
    <row r="325" spans="1:6" x14ac:dyDescent="0.45">
      <c r="A325" s="8" t="s">
        <v>19</v>
      </c>
      <c r="B325" s="24">
        <v>44677</v>
      </c>
      <c r="C325" s="8">
        <v>8.556164383561644E-3</v>
      </c>
      <c r="D325" s="8">
        <v>-8.556164383561644E-3</v>
      </c>
      <c r="E325" s="8">
        <v>2.2854371852949007</v>
      </c>
      <c r="F325" s="48"/>
    </row>
    <row r="326" spans="1:6" x14ac:dyDescent="0.45">
      <c r="A326" s="8" t="s">
        <v>19</v>
      </c>
      <c r="B326" s="24">
        <v>44678</v>
      </c>
      <c r="C326" s="8">
        <v>8.5698630136986313E-3</v>
      </c>
      <c r="D326" s="8">
        <v>2.5447603375027859</v>
      </c>
      <c r="E326" s="8">
        <v>0.91384800744383121</v>
      </c>
      <c r="F326" s="48"/>
    </row>
    <row r="327" spans="1:6" x14ac:dyDescent="0.45">
      <c r="A327" s="8" t="s">
        <v>19</v>
      </c>
      <c r="B327" s="24">
        <v>44679</v>
      </c>
      <c r="C327" s="8">
        <v>8.5671232876712317E-3</v>
      </c>
      <c r="D327" s="8">
        <v>-2.1317891338650883</v>
      </c>
      <c r="E327" s="8">
        <v>-0.21413072071884703</v>
      </c>
      <c r="F327" s="48"/>
    </row>
    <row r="328" spans="1:6" x14ac:dyDescent="0.45">
      <c r="A328" s="8" t="s">
        <v>19</v>
      </c>
      <c r="B328" s="24">
        <v>44680</v>
      </c>
      <c r="C328" s="8">
        <v>8.5013698630136986E-3</v>
      </c>
      <c r="D328" s="8">
        <v>-0.43860955980207222</v>
      </c>
      <c r="E328" s="8">
        <v>1.1549570534202473</v>
      </c>
      <c r="F328" s="48"/>
    </row>
    <row r="329" spans="1:6" x14ac:dyDescent="0.45">
      <c r="A329" s="8" t="s">
        <v>19</v>
      </c>
      <c r="B329" s="24">
        <v>44685</v>
      </c>
      <c r="C329" s="8">
        <v>8.5945205479452062E-3</v>
      </c>
      <c r="D329" s="8">
        <v>-2.5403753189769351</v>
      </c>
      <c r="E329" s="8">
        <v>-1.3431850128440104</v>
      </c>
      <c r="F329" s="48"/>
    </row>
    <row r="330" spans="1:6" x14ac:dyDescent="0.45">
      <c r="A330" s="8" t="s">
        <v>19</v>
      </c>
      <c r="B330" s="24">
        <v>44686</v>
      </c>
      <c r="C330" s="8">
        <v>8.6547945205479454E-3</v>
      </c>
      <c r="D330" s="8">
        <v>5.0764562044249084</v>
      </c>
      <c r="E330" s="8">
        <v>0.87716905083671204</v>
      </c>
      <c r="F330" s="48"/>
    </row>
    <row r="331" spans="1:6" x14ac:dyDescent="0.45">
      <c r="A331" s="8" t="s">
        <v>19</v>
      </c>
      <c r="B331" s="24">
        <v>44687</v>
      </c>
      <c r="C331" s="8">
        <v>8.7424657534246573E-3</v>
      </c>
      <c r="D331" s="8">
        <v>-1.7036982971307568</v>
      </c>
      <c r="E331" s="8">
        <v>-2.344960303382523</v>
      </c>
      <c r="F331" s="48"/>
    </row>
    <row r="332" spans="1:6" x14ac:dyDescent="0.45">
      <c r="A332" s="8" t="s">
        <v>19</v>
      </c>
      <c r="B332" s="24">
        <v>44690</v>
      </c>
      <c r="C332" s="8">
        <v>8.8739726027397253E-3</v>
      </c>
      <c r="D332" s="8">
        <v>-1.8200489669073567</v>
      </c>
      <c r="E332" s="8">
        <v>-4.59934930402944</v>
      </c>
      <c r="F332" s="48"/>
    </row>
    <row r="333" spans="1:6" x14ac:dyDescent="0.45">
      <c r="A333" s="8" t="s">
        <v>19</v>
      </c>
      <c r="B333" s="24">
        <v>44691</v>
      </c>
      <c r="C333" s="8">
        <v>8.8630136986301358E-3</v>
      </c>
      <c r="D333" s="8">
        <v>1.0301073712149567</v>
      </c>
      <c r="E333" s="8">
        <v>1.8591834107148772</v>
      </c>
      <c r="F333" s="48"/>
    </row>
    <row r="334" spans="1:6" x14ac:dyDescent="0.45">
      <c r="A334" s="8" t="s">
        <v>19</v>
      </c>
      <c r="B334" s="24">
        <v>44692</v>
      </c>
      <c r="C334" s="8">
        <v>9.0465753424657531E-3</v>
      </c>
      <c r="D334" s="8">
        <v>-3.6936739139390915</v>
      </c>
      <c r="E334" s="8">
        <v>0.60519224167609864</v>
      </c>
      <c r="F334" s="48"/>
    </row>
    <row r="335" spans="1:6" x14ac:dyDescent="0.45">
      <c r="A335" s="8" t="s">
        <v>19</v>
      </c>
      <c r="B335" s="24">
        <v>44693</v>
      </c>
      <c r="C335" s="8">
        <v>9.2821917808219179E-3</v>
      </c>
      <c r="D335" s="8">
        <v>-7.2346461614764621</v>
      </c>
      <c r="E335" s="8">
        <v>-4.9457859523323133</v>
      </c>
      <c r="F335" s="48"/>
    </row>
    <row r="336" spans="1:6" x14ac:dyDescent="0.45">
      <c r="A336" s="8" t="s">
        <v>19</v>
      </c>
      <c r="B336" s="24">
        <v>44694</v>
      </c>
      <c r="C336" s="8">
        <v>9.3561643835616444E-3</v>
      </c>
      <c r="D336" s="8">
        <v>-5.3360590825322936</v>
      </c>
      <c r="E336" s="8">
        <v>-4.6409874421302817</v>
      </c>
      <c r="F336" s="48"/>
    </row>
    <row r="337" spans="1:6" x14ac:dyDescent="0.45">
      <c r="A337" s="8" t="s">
        <v>19</v>
      </c>
      <c r="B337" s="24">
        <v>44697</v>
      </c>
      <c r="C337" s="8">
        <v>9.1589041095890417E-3</v>
      </c>
      <c r="D337" s="8">
        <v>-9.0147108411953774</v>
      </c>
      <c r="E337" s="8">
        <v>-0.92817060427622755</v>
      </c>
      <c r="F337" s="48"/>
    </row>
    <row r="338" spans="1:6" x14ac:dyDescent="0.45">
      <c r="A338" s="8" t="s">
        <v>19</v>
      </c>
      <c r="B338" s="24">
        <v>44698</v>
      </c>
      <c r="C338" s="8">
        <v>9.1561643835616439E-3</v>
      </c>
      <c r="D338" s="8">
        <v>6.742201963252664</v>
      </c>
      <c r="E338" s="8">
        <v>4.6927497501372573</v>
      </c>
      <c r="F338" s="48"/>
    </row>
    <row r="339" spans="1:6" x14ac:dyDescent="0.45">
      <c r="A339" s="8" t="s">
        <v>19</v>
      </c>
      <c r="B339" s="24">
        <v>44699</v>
      </c>
      <c r="C339" s="8">
        <v>9.1287671232876712E-3</v>
      </c>
      <c r="D339" s="8">
        <v>6.7034557031289133</v>
      </c>
      <c r="E339" s="8">
        <v>0.99447201491133319</v>
      </c>
      <c r="F339" s="48"/>
    </row>
    <row r="340" spans="1:6" x14ac:dyDescent="0.45">
      <c r="A340" s="8" t="s">
        <v>19</v>
      </c>
      <c r="B340" s="24">
        <v>44700</v>
      </c>
      <c r="C340" s="8">
        <v>8.983561643835616E-3</v>
      </c>
      <c r="D340" s="8">
        <v>6.7351445179094132</v>
      </c>
      <c r="E340" s="8">
        <v>6.1915571200388216E-2</v>
      </c>
      <c r="F340" s="48"/>
    </row>
    <row r="341" spans="1:6" x14ac:dyDescent="0.45">
      <c r="A341" s="8" t="s">
        <v>19</v>
      </c>
      <c r="B341" s="24">
        <v>44701</v>
      </c>
      <c r="C341" s="8">
        <v>8.9013698630136997E-3</v>
      </c>
      <c r="D341" s="8">
        <v>-2.3921489066728285</v>
      </c>
      <c r="E341" s="8">
        <v>-8.3830372099708783E-2</v>
      </c>
      <c r="F341" s="48"/>
    </row>
    <row r="342" spans="1:6" x14ac:dyDescent="0.45">
      <c r="A342" s="8" t="s">
        <v>19</v>
      </c>
      <c r="B342" s="24">
        <v>44704</v>
      </c>
      <c r="C342" s="8">
        <v>8.9506849315068495E-3</v>
      </c>
      <c r="D342" s="8">
        <v>-3.1180093919346183</v>
      </c>
      <c r="E342" s="8">
        <v>-1.7898330362314643</v>
      </c>
      <c r="F342" s="48"/>
    </row>
    <row r="343" spans="1:6" x14ac:dyDescent="0.45">
      <c r="A343" s="8" t="s">
        <v>19</v>
      </c>
      <c r="B343" s="24">
        <v>44705</v>
      </c>
      <c r="C343" s="8">
        <v>8.8849315068493147E-3</v>
      </c>
      <c r="D343" s="8">
        <v>4.2071961509209403</v>
      </c>
      <c r="E343" s="8">
        <v>1.1794545901649531</v>
      </c>
      <c r="F343" s="48"/>
    </row>
    <row r="344" spans="1:6" x14ac:dyDescent="0.45">
      <c r="A344" s="8" t="s">
        <v>19</v>
      </c>
      <c r="B344" s="24">
        <v>44706</v>
      </c>
      <c r="C344" s="8">
        <v>8.8493150684931503E-3</v>
      </c>
      <c r="D344" s="8">
        <v>1.3579145577978904</v>
      </c>
      <c r="E344" s="8">
        <v>2.793305399243962</v>
      </c>
      <c r="F344" s="48"/>
    </row>
    <row r="345" spans="1:6" x14ac:dyDescent="0.45">
      <c r="A345" s="8" t="s">
        <v>19</v>
      </c>
      <c r="B345" s="24">
        <v>44707</v>
      </c>
      <c r="C345" s="8">
        <v>8.9013698630136997E-3</v>
      </c>
      <c r="D345" s="8">
        <v>-1.743312715660263</v>
      </c>
      <c r="E345" s="8">
        <v>2.1352876176402354E-3</v>
      </c>
      <c r="F345" s="48"/>
    </row>
    <row r="346" spans="1:6" x14ac:dyDescent="0.45">
      <c r="A346" s="8" t="s">
        <v>19</v>
      </c>
      <c r="B346" s="24">
        <v>44708</v>
      </c>
      <c r="C346" s="8">
        <v>8.8958904109589041E-3</v>
      </c>
      <c r="D346" s="8">
        <v>1.2719999388471652</v>
      </c>
      <c r="E346" s="8">
        <v>1.3129610869796986</v>
      </c>
      <c r="F346" s="48"/>
    </row>
    <row r="347" spans="1:6" x14ac:dyDescent="0.45">
      <c r="A347" s="8" t="s">
        <v>19</v>
      </c>
      <c r="B347" s="24">
        <v>44711</v>
      </c>
      <c r="C347" s="8">
        <v>8.9068493150684935E-3</v>
      </c>
      <c r="D347" s="8">
        <v>-8.9068493150684935E-3</v>
      </c>
      <c r="E347" s="8">
        <v>0.64784502763126417</v>
      </c>
      <c r="F347" s="48"/>
    </row>
    <row r="348" spans="1:6" x14ac:dyDescent="0.45">
      <c r="A348" s="8" t="s">
        <v>19</v>
      </c>
      <c r="B348" s="24">
        <v>44712</v>
      </c>
      <c r="C348" s="8">
        <v>8.9013698630136997E-3</v>
      </c>
      <c r="D348" s="8">
        <v>2.1494557968544252</v>
      </c>
      <c r="E348" s="8">
        <v>-0.10478013696976266</v>
      </c>
      <c r="F348" s="48"/>
    </row>
    <row r="349" spans="1:6" x14ac:dyDescent="0.45">
      <c r="A349" s="8" t="s">
        <v>19</v>
      </c>
      <c r="B349" s="24">
        <v>44713</v>
      </c>
      <c r="C349" s="8">
        <v>8.9369863013698623E-3</v>
      </c>
      <c r="D349" s="8">
        <v>2.2778821040645649</v>
      </c>
      <c r="E349" s="8">
        <v>0.51880129584747614</v>
      </c>
      <c r="F349" s="48"/>
    </row>
    <row r="350" spans="1:6" x14ac:dyDescent="0.45">
      <c r="A350" s="8" t="s">
        <v>19</v>
      </c>
      <c r="B350" s="24">
        <v>44714</v>
      </c>
      <c r="C350" s="8">
        <v>8.9397260273972601E-3</v>
      </c>
      <c r="D350" s="8">
        <v>-0.619495482275912</v>
      </c>
      <c r="E350" s="8">
        <v>-0.8512484453948721</v>
      </c>
      <c r="F350" s="48"/>
    </row>
    <row r="351" spans="1:6" x14ac:dyDescent="0.45">
      <c r="A351" s="8" t="s">
        <v>19</v>
      </c>
      <c r="B351" s="24">
        <v>44715</v>
      </c>
      <c r="C351" s="8">
        <v>8.9506849315068495E-3</v>
      </c>
      <c r="D351" s="8">
        <v>-1.329973858612153</v>
      </c>
      <c r="E351" s="8">
        <v>-5.8628556014483454E-2</v>
      </c>
      <c r="F351" s="48"/>
    </row>
    <row r="352" spans="1:6" x14ac:dyDescent="0.45">
      <c r="A352" s="8" t="s">
        <v>19</v>
      </c>
      <c r="B352" s="24">
        <v>44718</v>
      </c>
      <c r="C352" s="8">
        <v>8.9397260273972601E-3</v>
      </c>
      <c r="D352" s="8">
        <v>3.6468198473523543</v>
      </c>
      <c r="E352" s="8">
        <v>0.14854734099536712</v>
      </c>
      <c r="F352" s="48"/>
    </row>
    <row r="353" spans="1:6" x14ac:dyDescent="0.45">
      <c r="A353" s="8" t="s">
        <v>19</v>
      </c>
      <c r="B353" s="24">
        <v>44719</v>
      </c>
      <c r="C353" s="8">
        <v>8.9534246575342456E-3</v>
      </c>
      <c r="D353" s="8">
        <v>0.75733384989937547</v>
      </c>
      <c r="E353" s="8">
        <v>9.4867826184164797E-2</v>
      </c>
      <c r="F353" s="48"/>
    </row>
    <row r="354" spans="1:6" x14ac:dyDescent="0.45">
      <c r="A354" s="8" t="s">
        <v>19</v>
      </c>
      <c r="B354" s="24">
        <v>44720</v>
      </c>
      <c r="C354" s="8">
        <v>8.9506849315068495E-3</v>
      </c>
      <c r="D354" s="8">
        <v>1.1715014711230114</v>
      </c>
      <c r="E354" s="8">
        <v>1.2652753688972673</v>
      </c>
      <c r="F354" s="48"/>
    </row>
    <row r="355" spans="1:6" x14ac:dyDescent="0.45">
      <c r="A355" s="8" t="s">
        <v>19</v>
      </c>
      <c r="B355" s="24">
        <v>44721</v>
      </c>
      <c r="C355" s="8">
        <v>8.9945205479452055E-3</v>
      </c>
      <c r="D355" s="8">
        <v>-0.68183137341639843</v>
      </c>
      <c r="E355" s="8">
        <v>-1.7405238866484731E-2</v>
      </c>
      <c r="F355" s="48"/>
    </row>
    <row r="356" spans="1:6" x14ac:dyDescent="0.45">
      <c r="A356" s="8" t="s">
        <v>19</v>
      </c>
      <c r="B356" s="24">
        <v>44722</v>
      </c>
      <c r="C356" s="8">
        <v>8.9671232876712328E-3</v>
      </c>
      <c r="D356" s="8">
        <v>-1.2828697010306425</v>
      </c>
      <c r="E356" s="8">
        <v>-1.8393498755089996</v>
      </c>
      <c r="F356" s="48"/>
    </row>
    <row r="357" spans="1:6" x14ac:dyDescent="0.45">
      <c r="A357" s="8" t="s">
        <v>19</v>
      </c>
      <c r="B357" s="24">
        <v>44725</v>
      </c>
      <c r="C357" s="8">
        <v>9.087671232876713E-3</v>
      </c>
      <c r="D357" s="8">
        <v>-7.0916929280941154</v>
      </c>
      <c r="E357" s="8">
        <v>-4.5528620300741958</v>
      </c>
      <c r="F357" s="48"/>
    </row>
    <row r="358" spans="1:6" x14ac:dyDescent="0.45">
      <c r="A358" s="8" t="s">
        <v>19</v>
      </c>
      <c r="B358" s="24">
        <v>44726</v>
      </c>
      <c r="C358" s="8">
        <v>9.2931506849315074E-3</v>
      </c>
      <c r="D358" s="8">
        <v>-2.5175528388090802</v>
      </c>
      <c r="E358" s="8">
        <v>0.25684736085297682</v>
      </c>
      <c r="F358" s="48"/>
    </row>
    <row r="359" spans="1:6" x14ac:dyDescent="0.45">
      <c r="A359" s="8" t="s">
        <v>19</v>
      </c>
      <c r="B359" s="24">
        <v>44727</v>
      </c>
      <c r="C359" s="8">
        <v>9.4547945205479458E-3</v>
      </c>
      <c r="D359" s="8">
        <v>-0.29207391810405609</v>
      </c>
      <c r="E359" s="8">
        <v>-1.3497687746157407</v>
      </c>
      <c r="F359" s="48"/>
    </row>
    <row r="360" spans="1:6" x14ac:dyDescent="0.45">
      <c r="A360" s="8" t="s">
        <v>19</v>
      </c>
      <c r="B360" s="24">
        <v>44728</v>
      </c>
      <c r="C360" s="8">
        <v>9.4383561643835608E-3</v>
      </c>
      <c r="D360" s="8">
        <v>4.3290362040880153</v>
      </c>
      <c r="E360" s="8">
        <v>1.8432524005505888</v>
      </c>
      <c r="F360" s="48"/>
    </row>
    <row r="361" spans="1:6" x14ac:dyDescent="0.45">
      <c r="A361" s="8" t="s">
        <v>19</v>
      </c>
      <c r="B361" s="24">
        <v>44729</v>
      </c>
      <c r="C361" s="8">
        <v>9.4027397260273964E-3</v>
      </c>
      <c r="D361" s="8">
        <v>5.5256067685904622</v>
      </c>
      <c r="E361" s="8">
        <v>-1.5848673879835602</v>
      </c>
      <c r="F361" s="48"/>
    </row>
    <row r="362" spans="1:6" x14ac:dyDescent="0.45">
      <c r="A362" s="8" t="s">
        <v>19</v>
      </c>
      <c r="B362" s="24">
        <v>44732</v>
      </c>
      <c r="C362" s="8">
        <v>9.4219178082191775E-3</v>
      </c>
      <c r="D362" s="8">
        <v>-5.2737952663504224</v>
      </c>
      <c r="E362" s="8">
        <v>-3.0876146524848411</v>
      </c>
      <c r="F362" s="48"/>
    </row>
    <row r="363" spans="1:6" x14ac:dyDescent="0.45">
      <c r="A363" s="8" t="s">
        <v>19</v>
      </c>
      <c r="B363" s="24">
        <v>44733</v>
      </c>
      <c r="C363" s="8">
        <v>9.3863013698630149E-3</v>
      </c>
      <c r="D363" s="8">
        <v>-9.3863013698630149E-3</v>
      </c>
      <c r="E363" s="8">
        <v>-0.68345924433295391</v>
      </c>
      <c r="F363" s="48"/>
    </row>
    <row r="364" spans="1:6" x14ac:dyDescent="0.45">
      <c r="A364" s="8" t="s">
        <v>19</v>
      </c>
      <c r="B364" s="24">
        <v>44734</v>
      </c>
      <c r="C364" s="8">
        <v>9.3726027397260277E-3</v>
      </c>
      <c r="D364" s="8">
        <v>-4.6184833227664228</v>
      </c>
      <c r="E364" s="8">
        <v>-0.28267382250178669</v>
      </c>
      <c r="F364" s="48"/>
    </row>
    <row r="365" spans="1:6" x14ac:dyDescent="0.45">
      <c r="A365" s="8" t="s">
        <v>19</v>
      </c>
      <c r="B365" s="24">
        <v>44735</v>
      </c>
      <c r="C365" s="8">
        <v>9.364383561643836E-3</v>
      </c>
      <c r="D365" s="8">
        <v>3.6947627844732636</v>
      </c>
      <c r="E365" s="8">
        <v>1.6538421173164541</v>
      </c>
      <c r="F365" s="48"/>
    </row>
    <row r="366" spans="1:6" x14ac:dyDescent="0.45">
      <c r="A366" s="8" t="s">
        <v>19</v>
      </c>
      <c r="B366" s="24">
        <v>44736</v>
      </c>
      <c r="C366" s="8">
        <v>9.3917808219178087E-3</v>
      </c>
      <c r="D366" s="8">
        <v>-0.46497343440798689</v>
      </c>
      <c r="E366" s="8">
        <v>-0.29578494141503436</v>
      </c>
      <c r="F366" s="48"/>
    </row>
    <row r="367" spans="1:6" x14ac:dyDescent="0.45">
      <c r="A367" s="8" t="s">
        <v>19</v>
      </c>
      <c r="B367" s="24">
        <v>44739</v>
      </c>
      <c r="C367" s="8">
        <v>9.3178082191780823E-3</v>
      </c>
      <c r="D367" s="8">
        <v>3.1370091373593327</v>
      </c>
      <c r="E367" s="8">
        <v>1.4427865917865152</v>
      </c>
      <c r="F367" s="48"/>
    </row>
    <row r="368" spans="1:6" x14ac:dyDescent="0.45">
      <c r="A368" s="8" t="s">
        <v>19</v>
      </c>
      <c r="B368" s="24">
        <v>44740</v>
      </c>
      <c r="C368" s="8">
        <v>9.301369863013699E-3</v>
      </c>
      <c r="D368" s="8">
        <v>0.87176159835247691</v>
      </c>
      <c r="E368" s="8">
        <v>1.2530454162843159</v>
      </c>
      <c r="F368" s="48"/>
    </row>
    <row r="369" spans="1:6" x14ac:dyDescent="0.45">
      <c r="A369" s="8" t="s">
        <v>19</v>
      </c>
      <c r="B369" s="24">
        <v>44741</v>
      </c>
      <c r="C369" s="8">
        <v>9.2410958904109598E-3</v>
      </c>
      <c r="D369" s="8">
        <v>-9.2410958904109598E-3</v>
      </c>
      <c r="E369" s="8">
        <v>-1.0062049921091859E-2</v>
      </c>
      <c r="F369" s="48"/>
    </row>
    <row r="370" spans="1:6" x14ac:dyDescent="0.45">
      <c r="A370" s="8" t="s">
        <v>19</v>
      </c>
      <c r="B370" s="24">
        <v>44742</v>
      </c>
      <c r="C370" s="8">
        <v>9.2273972602739725E-3</v>
      </c>
      <c r="D370" s="8">
        <v>-1.7791851072003713</v>
      </c>
      <c r="E370" s="8">
        <v>-1.7056778032790503</v>
      </c>
      <c r="F370" s="48"/>
    </row>
    <row r="371" spans="1:6" x14ac:dyDescent="0.45">
      <c r="A371" s="8" t="s">
        <v>19</v>
      </c>
      <c r="B371" s="24">
        <v>44743</v>
      </c>
      <c r="C371" s="8">
        <v>9.2191780821917809E-3</v>
      </c>
      <c r="D371" s="8">
        <v>-2.2666513819360983</v>
      </c>
      <c r="E371" s="8">
        <v>9.9272382736753123E-2</v>
      </c>
      <c r="F371" s="48"/>
    </row>
    <row r="372" spans="1:6" x14ac:dyDescent="0.45">
      <c r="A372" s="8" t="s">
        <v>19</v>
      </c>
      <c r="B372" s="24">
        <v>44746</v>
      </c>
      <c r="C372" s="8">
        <v>9.2465753424657536E-3</v>
      </c>
      <c r="D372" s="8">
        <v>-1.6667430847637335</v>
      </c>
      <c r="E372" s="8">
        <v>-0.2907333780619204</v>
      </c>
      <c r="F372" s="48"/>
    </row>
    <row r="373" spans="1:6" x14ac:dyDescent="0.45">
      <c r="A373" s="8" t="s">
        <v>19</v>
      </c>
      <c r="B373" s="24">
        <v>44747</v>
      </c>
      <c r="C373" s="8">
        <v>9.2273972602739725E-3</v>
      </c>
      <c r="D373" s="8">
        <v>-5.4469044850674511</v>
      </c>
      <c r="E373" s="8">
        <v>-1.2074813990520579</v>
      </c>
      <c r="F373" s="48"/>
    </row>
    <row r="374" spans="1:6" x14ac:dyDescent="0.45">
      <c r="A374" s="8" t="s">
        <v>19</v>
      </c>
      <c r="B374" s="24">
        <v>44748</v>
      </c>
      <c r="C374" s="8">
        <v>9.2054794520547937E-3</v>
      </c>
      <c r="D374" s="8">
        <v>-1.9894682090700302</v>
      </c>
      <c r="E374" s="8">
        <v>-2.7276362058233441</v>
      </c>
      <c r="F374" s="48"/>
    </row>
    <row r="375" spans="1:6" x14ac:dyDescent="0.45">
      <c r="A375" s="8" t="s">
        <v>19</v>
      </c>
      <c r="B375" s="24">
        <v>44749</v>
      </c>
      <c r="C375" s="8">
        <v>9.2082191780821932E-3</v>
      </c>
      <c r="D375" s="8">
        <v>2.9466720049763611</v>
      </c>
      <c r="E375" s="8">
        <v>1.4475830411466311</v>
      </c>
      <c r="F375" s="48"/>
    </row>
    <row r="376" spans="1:6" x14ac:dyDescent="0.45">
      <c r="A376" s="8" t="s">
        <v>19</v>
      </c>
      <c r="B376" s="24">
        <v>44750</v>
      </c>
      <c r="C376" s="8">
        <v>9.2547945205479452E-3</v>
      </c>
      <c r="D376" s="8">
        <v>1.8185979227410189</v>
      </c>
      <c r="E376" s="8">
        <v>0.40395656085602072</v>
      </c>
      <c r="F376" s="48"/>
    </row>
    <row r="377" spans="1:6" x14ac:dyDescent="0.45">
      <c r="A377" s="8" t="s">
        <v>19</v>
      </c>
      <c r="B377" s="24">
        <v>44753</v>
      </c>
      <c r="C377" s="8">
        <v>9.2082191780821932E-3</v>
      </c>
      <c r="D377" s="8">
        <v>-2.3236799015569396</v>
      </c>
      <c r="E377" s="8">
        <v>-1.3863468062473325</v>
      </c>
      <c r="F377" s="48"/>
    </row>
    <row r="378" spans="1:6" x14ac:dyDescent="0.45">
      <c r="A378" s="8" t="s">
        <v>19</v>
      </c>
      <c r="B378" s="24">
        <v>44754</v>
      </c>
      <c r="C378" s="8">
        <v>9.2164383561643831E-3</v>
      </c>
      <c r="D378" s="8">
        <v>-0.49821496777534358</v>
      </c>
      <c r="E378" s="8">
        <v>1.6671385279218132</v>
      </c>
      <c r="F378" s="48"/>
    </row>
    <row r="379" spans="1:6" x14ac:dyDescent="0.45">
      <c r="A379" s="8" t="s">
        <v>19</v>
      </c>
      <c r="B379" s="24">
        <v>44755</v>
      </c>
      <c r="C379" s="8">
        <v>9.2054794520547937E-3</v>
      </c>
      <c r="D379" s="8">
        <v>-0.99443512375321419</v>
      </c>
      <c r="E379" s="8">
        <v>-8.5842318271925747E-2</v>
      </c>
      <c r="F379" s="48"/>
    </row>
    <row r="380" spans="1:6" x14ac:dyDescent="0.45">
      <c r="A380" s="8" t="s">
        <v>19</v>
      </c>
      <c r="B380" s="24">
        <v>44756</v>
      </c>
      <c r="C380" s="8">
        <v>9.2876712328767135E-3</v>
      </c>
      <c r="D380" s="8">
        <v>1.4649405024874664</v>
      </c>
      <c r="E380" s="8">
        <v>0.69102799734194997</v>
      </c>
      <c r="F380" s="48"/>
    </row>
    <row r="381" spans="1:6" x14ac:dyDescent="0.45">
      <c r="A381" s="8" t="s">
        <v>19</v>
      </c>
      <c r="B381" s="24">
        <v>44757</v>
      </c>
      <c r="C381" s="8">
        <v>9.3150684931506845E-3</v>
      </c>
      <c r="D381" s="8">
        <v>-1.2857192410029219</v>
      </c>
      <c r="E381" s="8">
        <v>-0.25662401719929606</v>
      </c>
      <c r="F381" s="48"/>
    </row>
    <row r="382" spans="1:6" x14ac:dyDescent="0.45">
      <c r="A382" s="8" t="s">
        <v>19</v>
      </c>
      <c r="B382" s="24">
        <v>44760</v>
      </c>
      <c r="C382" s="8">
        <v>9.3835616438356154E-3</v>
      </c>
      <c r="D382" s="8">
        <v>1.3645340266865555</v>
      </c>
      <c r="E382" s="8">
        <v>-0.24370494370209864</v>
      </c>
      <c r="F382" s="48"/>
    </row>
    <row r="383" spans="1:6" x14ac:dyDescent="0.45">
      <c r="A383" s="8" t="s">
        <v>19</v>
      </c>
      <c r="B383" s="24">
        <v>44761</v>
      </c>
      <c r="C383" s="8">
        <v>9.3753424657534255E-3</v>
      </c>
      <c r="D383" s="8">
        <v>-0.59588728770556687</v>
      </c>
      <c r="E383" s="8">
        <v>0.14689990358022087</v>
      </c>
      <c r="F383" s="48"/>
    </row>
    <row r="384" spans="1:6" x14ac:dyDescent="0.45">
      <c r="A384" s="8" t="s">
        <v>19</v>
      </c>
      <c r="B384" s="24">
        <v>44762</v>
      </c>
      <c r="C384" s="8">
        <v>9.3534246575342466E-3</v>
      </c>
      <c r="D384" s="8">
        <v>0.96626406987893143</v>
      </c>
      <c r="E384" s="8">
        <v>1.3234544959459631</v>
      </c>
      <c r="F384" s="48"/>
    </row>
    <row r="385" spans="1:6" x14ac:dyDescent="0.45">
      <c r="A385" s="8" t="s">
        <v>19</v>
      </c>
      <c r="B385" s="24">
        <v>44763</v>
      </c>
      <c r="C385" s="8">
        <v>9.3917808219178087E-3</v>
      </c>
      <c r="D385" s="8">
        <v>2.3888046878266227</v>
      </c>
      <c r="E385" s="8">
        <v>0.35255644535373731</v>
      </c>
      <c r="F385" s="48"/>
    </row>
    <row r="386" spans="1:6" x14ac:dyDescent="0.45">
      <c r="A386" s="8" t="s">
        <v>19</v>
      </c>
      <c r="B386" s="24">
        <v>44764</v>
      </c>
      <c r="C386" s="8">
        <v>9.3890410958904109E-3</v>
      </c>
      <c r="D386" s="8">
        <v>2.7945329653434223</v>
      </c>
      <c r="E386" s="8">
        <v>-0.319430530788609</v>
      </c>
      <c r="F386" s="48"/>
    </row>
    <row r="387" spans="1:6" x14ac:dyDescent="0.45">
      <c r="A387" s="8" t="s">
        <v>19</v>
      </c>
      <c r="B387" s="24">
        <v>44767</v>
      </c>
      <c r="C387" s="8">
        <v>9.4000000000000004E-3</v>
      </c>
      <c r="D387" s="8">
        <v>8.2723451932084011E-2</v>
      </c>
      <c r="E387" s="8">
        <v>-0.53473205748639063</v>
      </c>
      <c r="F387" s="48"/>
    </row>
    <row r="388" spans="1:6" x14ac:dyDescent="0.45">
      <c r="A388" s="8" t="s">
        <v>19</v>
      </c>
      <c r="B388" s="24">
        <v>44768</v>
      </c>
      <c r="C388" s="8">
        <v>9.5534246575342471E-3</v>
      </c>
      <c r="D388" s="8">
        <v>1.2713424046005899</v>
      </c>
      <c r="E388" s="8">
        <v>-0.29856974923005636</v>
      </c>
      <c r="F388" s="48"/>
    </row>
    <row r="389" spans="1:6" x14ac:dyDescent="0.45">
      <c r="A389" s="8" t="s">
        <v>19</v>
      </c>
      <c r="B389" s="24">
        <v>44769</v>
      </c>
      <c r="C389" s="8">
        <v>1.0583561643835617E-2</v>
      </c>
      <c r="D389" s="8">
        <v>-0.1015339999278856</v>
      </c>
      <c r="E389" s="8">
        <v>0.49191948428694504</v>
      </c>
      <c r="F389" s="48"/>
    </row>
    <row r="390" spans="1:6" x14ac:dyDescent="0.45">
      <c r="A390" s="8" t="s">
        <v>19</v>
      </c>
      <c r="B390" s="24">
        <v>44770</v>
      </c>
      <c r="C390" s="8">
        <v>1.0156164383561643E-2</v>
      </c>
      <c r="D390" s="8">
        <v>-1.0156164383561643E-2</v>
      </c>
      <c r="E390" s="8">
        <v>1.4136995651770354</v>
      </c>
      <c r="F390" s="48"/>
    </row>
    <row r="391" spans="1:6" x14ac:dyDescent="0.45">
      <c r="A391" s="8" t="s">
        <v>19</v>
      </c>
      <c r="B391" s="24">
        <v>44771</v>
      </c>
      <c r="C391" s="8">
        <v>9.9506849315068504E-3</v>
      </c>
      <c r="D391" s="8">
        <v>-3.5288322638953256</v>
      </c>
      <c r="E391" s="8">
        <v>-0.15822464611897019</v>
      </c>
      <c r="F391" s="48"/>
    </row>
    <row r="392" spans="1:6" x14ac:dyDescent="0.45">
      <c r="A392" s="8" t="s">
        <v>17</v>
      </c>
      <c r="B392" s="24">
        <v>44201</v>
      </c>
      <c r="C392" s="8">
        <v>6.6164383561643832E-3</v>
      </c>
      <c r="D392" s="8">
        <v>-0.88612958363889338</v>
      </c>
      <c r="E392" s="8">
        <v>1.0657322988570566</v>
      </c>
      <c r="F392" s="48"/>
    </row>
    <row r="393" spans="1:6" x14ac:dyDescent="0.45">
      <c r="A393" s="8" t="s">
        <v>17</v>
      </c>
      <c r="B393" s="24">
        <v>44202</v>
      </c>
      <c r="C393" s="8">
        <v>6.6493150684931506E-3</v>
      </c>
      <c r="D393" s="8">
        <v>-0.53809432141775215</v>
      </c>
      <c r="E393" s="8">
        <v>0.9301874309524979</v>
      </c>
      <c r="F393" s="48"/>
    </row>
    <row r="394" spans="1:6" x14ac:dyDescent="0.45">
      <c r="A394" s="8" t="s">
        <v>17</v>
      </c>
      <c r="B394" s="24">
        <v>44203</v>
      </c>
      <c r="C394" s="8">
        <v>6.6356164383561652E-3</v>
      </c>
      <c r="D394" s="8">
        <v>1.5793007075723859</v>
      </c>
      <c r="E394" s="8">
        <v>1.1483104737464946</v>
      </c>
      <c r="F394" s="48"/>
    </row>
    <row r="395" spans="1:6" x14ac:dyDescent="0.45">
      <c r="A395" s="8" t="s">
        <v>17</v>
      </c>
      <c r="B395" s="24">
        <v>44204</v>
      </c>
      <c r="C395" s="8">
        <v>6.6739726027397256E-3</v>
      </c>
      <c r="D395" s="8">
        <v>2.0695251722401826</v>
      </c>
      <c r="E395" s="8">
        <v>0.95711426204834926</v>
      </c>
      <c r="F395" s="48"/>
    </row>
    <row r="396" spans="1:6" x14ac:dyDescent="0.45">
      <c r="A396" s="8" t="s">
        <v>17</v>
      </c>
      <c r="B396" s="24">
        <v>44207</v>
      </c>
      <c r="C396" s="8">
        <v>6.5808219178082198E-3</v>
      </c>
      <c r="D396" s="8">
        <v>6.6183577322022584</v>
      </c>
      <c r="E396" s="8">
        <v>1.4556696835594796</v>
      </c>
      <c r="F396" s="48"/>
    </row>
    <row r="397" spans="1:6" x14ac:dyDescent="0.45">
      <c r="A397" s="8" t="s">
        <v>17</v>
      </c>
      <c r="B397" s="24">
        <v>44208</v>
      </c>
      <c r="C397" s="8">
        <v>6.5315068493150682E-3</v>
      </c>
      <c r="D397" s="8">
        <v>2.5252492915796632</v>
      </c>
      <c r="E397" s="8">
        <v>0.61521820448139386</v>
      </c>
      <c r="F397" s="48"/>
    </row>
    <row r="398" spans="1:6" x14ac:dyDescent="0.45">
      <c r="A398" s="8" t="s">
        <v>17</v>
      </c>
      <c r="B398" s="24">
        <v>44209</v>
      </c>
      <c r="C398" s="8">
        <v>6.386301369863014E-3</v>
      </c>
      <c r="D398" s="8">
        <v>-2.859194662823668</v>
      </c>
      <c r="E398" s="8">
        <v>-0.53028451982793801</v>
      </c>
      <c r="F398" s="48"/>
    </row>
    <row r="399" spans="1:6" x14ac:dyDescent="0.45">
      <c r="A399" s="8" t="s">
        <v>17</v>
      </c>
      <c r="B399" s="24">
        <v>44210</v>
      </c>
      <c r="C399" s="8">
        <v>6.3616438356164382E-3</v>
      </c>
      <c r="D399" s="8">
        <v>-0.97567456440158451</v>
      </c>
      <c r="E399" s="8">
        <v>0.10739682131731471</v>
      </c>
      <c r="F399" s="48"/>
    </row>
    <row r="400" spans="1:6" x14ac:dyDescent="0.45">
      <c r="A400" s="8" t="s">
        <v>17</v>
      </c>
      <c r="B400" s="24">
        <v>44211</v>
      </c>
      <c r="C400" s="8">
        <v>6.046575342465753E-3</v>
      </c>
      <c r="D400" s="8">
        <v>0.15615946184433935</v>
      </c>
      <c r="E400" s="8">
        <v>0.56499965228923743</v>
      </c>
      <c r="F400" s="48"/>
    </row>
    <row r="401" spans="1:6" x14ac:dyDescent="0.45">
      <c r="A401" s="8" t="s">
        <v>17</v>
      </c>
      <c r="B401" s="24">
        <v>44214</v>
      </c>
      <c r="C401" s="8">
        <v>6.0191780821917812E-3</v>
      </c>
      <c r="D401" s="8">
        <v>-0.65642797499982941</v>
      </c>
      <c r="E401" s="8">
        <v>-0.19544651057660595</v>
      </c>
      <c r="F401" s="48"/>
    </row>
    <row r="402" spans="1:6" x14ac:dyDescent="0.45">
      <c r="A402" s="8" t="s">
        <v>17</v>
      </c>
      <c r="B402" s="24">
        <v>44215</v>
      </c>
      <c r="C402" s="8">
        <v>5.6438356164383559E-3</v>
      </c>
      <c r="D402" s="8">
        <v>-6.9282382912577924</v>
      </c>
      <c r="E402" s="8">
        <v>-5.2536473027991857</v>
      </c>
      <c r="F402" s="48"/>
    </row>
    <row r="403" spans="1:6" x14ac:dyDescent="0.45">
      <c r="A403" s="8" t="s">
        <v>17</v>
      </c>
      <c r="B403" s="24">
        <v>44216</v>
      </c>
      <c r="C403" s="8">
        <v>6.0602739726027402E-3</v>
      </c>
      <c r="D403" s="8">
        <v>0.34298022000425404</v>
      </c>
      <c r="E403" s="8">
        <v>0.31878729815836293</v>
      </c>
      <c r="F403" s="48"/>
    </row>
    <row r="404" spans="1:6" x14ac:dyDescent="0.45">
      <c r="A404" s="8" t="s">
        <v>17</v>
      </c>
      <c r="B404" s="24">
        <v>44217</v>
      </c>
      <c r="C404" s="8">
        <v>5.9945205479452063E-3</v>
      </c>
      <c r="D404" s="8">
        <v>2.5736842126540735</v>
      </c>
      <c r="E404" s="8">
        <v>2.5632127347252882</v>
      </c>
      <c r="F404" s="48"/>
    </row>
    <row r="405" spans="1:6" x14ac:dyDescent="0.45">
      <c r="A405" s="8" t="s">
        <v>17</v>
      </c>
      <c r="B405" s="24">
        <v>44218</v>
      </c>
      <c r="C405" s="8">
        <v>5.9945205479452063E-3</v>
      </c>
      <c r="D405" s="8">
        <v>-0.85851460288390691</v>
      </c>
      <c r="E405" s="8">
        <v>0.21451273528345233</v>
      </c>
      <c r="F405" s="48"/>
    </row>
    <row r="406" spans="1:6" x14ac:dyDescent="0.45">
      <c r="A406" s="8" t="s">
        <v>17</v>
      </c>
      <c r="B406" s="24">
        <v>44221</v>
      </c>
      <c r="C406" s="8">
        <v>6.046575342465753E-3</v>
      </c>
      <c r="D406" s="8">
        <v>-0.34910008502139062</v>
      </c>
      <c r="E406" s="8">
        <v>-6.8631506419970498E-2</v>
      </c>
      <c r="F406" s="48"/>
    </row>
    <row r="407" spans="1:6" x14ac:dyDescent="0.45">
      <c r="A407" s="8" t="s">
        <v>17</v>
      </c>
      <c r="B407" s="24">
        <v>44222</v>
      </c>
      <c r="C407" s="8">
        <v>6.112328767123287E-3</v>
      </c>
      <c r="D407" s="8">
        <v>-3.502972112541797</v>
      </c>
      <c r="E407" s="8">
        <v>-2.6064143420316364</v>
      </c>
      <c r="F407" s="48"/>
    </row>
    <row r="408" spans="1:6" x14ac:dyDescent="0.45">
      <c r="A408" s="8" t="s">
        <v>17</v>
      </c>
      <c r="B408" s="24">
        <v>44223</v>
      </c>
      <c r="C408" s="8">
        <v>6.1095890410958901E-3</v>
      </c>
      <c r="D408" s="8">
        <v>-3.0777151120857913</v>
      </c>
      <c r="E408" s="8">
        <v>-3.4945907031747629</v>
      </c>
      <c r="F408" s="48"/>
    </row>
    <row r="409" spans="1:6" x14ac:dyDescent="0.45">
      <c r="A409" s="8" t="s">
        <v>17</v>
      </c>
      <c r="B409" s="24">
        <v>44224</v>
      </c>
      <c r="C409" s="8">
        <v>6.3424657534246571E-3</v>
      </c>
      <c r="D409" s="8">
        <v>-7.2338215729595161</v>
      </c>
      <c r="E409" s="8">
        <v>-6.9139630888481385</v>
      </c>
      <c r="F409" s="48"/>
    </row>
    <row r="410" spans="1:6" x14ac:dyDescent="0.45">
      <c r="A410" s="8" t="s">
        <v>17</v>
      </c>
      <c r="B410" s="24">
        <v>44225</v>
      </c>
      <c r="C410" s="8">
        <v>6.3123287671232875E-3</v>
      </c>
      <c r="D410" s="8">
        <v>1.9468747629574836</v>
      </c>
      <c r="E410" s="8">
        <v>3.1344615584500852</v>
      </c>
      <c r="F410" s="48"/>
    </row>
    <row r="411" spans="1:6" x14ac:dyDescent="0.45">
      <c r="A411" s="8" t="s">
        <v>17</v>
      </c>
      <c r="B411" s="24">
        <v>44228</v>
      </c>
      <c r="C411" s="8">
        <v>6.2438356164383558E-3</v>
      </c>
      <c r="D411" s="8">
        <v>-2.9505193172864299</v>
      </c>
      <c r="E411" s="8">
        <v>-2.0234049401651095</v>
      </c>
      <c r="F411" s="48"/>
    </row>
    <row r="412" spans="1:6" x14ac:dyDescent="0.45">
      <c r="A412" s="8" t="s">
        <v>17</v>
      </c>
      <c r="B412" s="24">
        <v>44229</v>
      </c>
      <c r="C412" s="8">
        <v>6.3068493150684937E-3</v>
      </c>
      <c r="D412" s="8">
        <v>0.78734811025856566</v>
      </c>
      <c r="E412" s="8">
        <v>3.7856435868935314</v>
      </c>
      <c r="F412" s="48"/>
    </row>
    <row r="413" spans="1:6" x14ac:dyDescent="0.45">
      <c r="A413" s="8" t="s">
        <v>17</v>
      </c>
      <c r="B413" s="24">
        <v>44230</v>
      </c>
      <c r="C413" s="8">
        <v>6.2876712328767117E-3</v>
      </c>
      <c r="D413" s="8">
        <v>3.2981918065128619</v>
      </c>
      <c r="E413" s="8">
        <v>3.2645062646981846</v>
      </c>
      <c r="F413" s="48"/>
    </row>
    <row r="414" spans="1:6" x14ac:dyDescent="0.45">
      <c r="A414" s="8" t="s">
        <v>17</v>
      </c>
      <c r="B414" s="24">
        <v>44231</v>
      </c>
      <c r="C414" s="8">
        <v>6.1671232876712324E-3</v>
      </c>
      <c r="D414" s="8">
        <v>-0.19755474151608768</v>
      </c>
      <c r="E414" s="8">
        <v>7.4787061067647917E-2</v>
      </c>
      <c r="F414" s="48"/>
    </row>
    <row r="415" spans="1:6" x14ac:dyDescent="0.45">
      <c r="A415" s="8" t="s">
        <v>17</v>
      </c>
      <c r="B415" s="24">
        <v>44232</v>
      </c>
      <c r="C415" s="8">
        <v>6.1561643835616438E-3</v>
      </c>
      <c r="D415" s="8">
        <v>1.5147857019693092</v>
      </c>
      <c r="E415" s="8">
        <v>1.308676765254233</v>
      </c>
      <c r="F415" s="48"/>
    </row>
    <row r="416" spans="1:6" x14ac:dyDescent="0.45">
      <c r="A416" s="8" t="s">
        <v>17</v>
      </c>
      <c r="B416" s="24">
        <v>44235</v>
      </c>
      <c r="C416" s="8">
        <v>6.2136986301369861E-3</v>
      </c>
      <c r="D416" s="8">
        <v>-3.6569553328764441</v>
      </c>
      <c r="E416" s="8">
        <v>-3.9640351630465127</v>
      </c>
      <c r="F416" s="48"/>
    </row>
    <row r="417" spans="1:6" x14ac:dyDescent="0.45">
      <c r="A417" s="8" t="s">
        <v>17</v>
      </c>
      <c r="B417" s="24">
        <v>44236</v>
      </c>
      <c r="C417" s="8">
        <v>6.2273972602739733E-3</v>
      </c>
      <c r="D417" s="8">
        <v>3.076868436505515</v>
      </c>
      <c r="E417" s="8">
        <v>2.8828189505172745</v>
      </c>
      <c r="F417" s="48"/>
    </row>
    <row r="418" spans="1:6" x14ac:dyDescent="0.45">
      <c r="A418" s="8" t="s">
        <v>17</v>
      </c>
      <c r="B418" s="24">
        <v>44244</v>
      </c>
      <c r="C418" s="8">
        <v>6.0520547945205477E-3</v>
      </c>
      <c r="D418" s="8">
        <v>3.3524725573936562</v>
      </c>
      <c r="E418" s="8">
        <v>3.5923297499779205</v>
      </c>
      <c r="F418" s="48"/>
    </row>
    <row r="419" spans="1:6" x14ac:dyDescent="0.45">
      <c r="A419" s="8" t="s">
        <v>17</v>
      </c>
      <c r="B419" s="24">
        <v>44245</v>
      </c>
      <c r="C419" s="8">
        <v>6.1753424657534249E-3</v>
      </c>
      <c r="D419" s="8">
        <v>-6.1753424657534249E-3</v>
      </c>
      <c r="E419" s="8">
        <v>1.5903154615708419</v>
      </c>
      <c r="F419" s="48"/>
    </row>
    <row r="420" spans="1:6" x14ac:dyDescent="0.45">
      <c r="A420" s="8" t="s">
        <v>17</v>
      </c>
      <c r="B420" s="24">
        <v>44246</v>
      </c>
      <c r="C420" s="8">
        <v>6.0849315068493151E-3</v>
      </c>
      <c r="D420" s="8">
        <v>-1.2988083816528098</v>
      </c>
      <c r="E420" s="8">
        <v>-8.1046176647789403E-2</v>
      </c>
      <c r="F420" s="48"/>
    </row>
    <row r="421" spans="1:6" x14ac:dyDescent="0.45">
      <c r="A421" s="8" t="s">
        <v>17</v>
      </c>
      <c r="B421" s="24">
        <v>44249</v>
      </c>
      <c r="C421" s="8">
        <v>6.1452054794520544E-3</v>
      </c>
      <c r="D421" s="8">
        <v>2.1998266009937737</v>
      </c>
      <c r="E421" s="8">
        <v>0.12500012061435736</v>
      </c>
      <c r="F421" s="48"/>
    </row>
    <row r="422" spans="1:6" x14ac:dyDescent="0.45">
      <c r="A422" s="8" t="s">
        <v>17</v>
      </c>
      <c r="B422" s="24">
        <v>44250</v>
      </c>
      <c r="C422" s="8">
        <v>6.2356164383561641E-3</v>
      </c>
      <c r="D422" s="8">
        <v>3.9158356988897767</v>
      </c>
      <c r="E422" s="8">
        <v>0.21478900726375541</v>
      </c>
      <c r="F422" s="48"/>
    </row>
    <row r="423" spans="1:6" x14ac:dyDescent="0.45">
      <c r="A423" s="8" t="s">
        <v>17</v>
      </c>
      <c r="B423" s="24">
        <v>44251</v>
      </c>
      <c r="C423" s="8">
        <v>6.2191780821917808E-3</v>
      </c>
      <c r="D423" s="8">
        <v>0.6906477535271518</v>
      </c>
      <c r="E423" s="8">
        <v>-1.3423363343053609</v>
      </c>
      <c r="F423" s="48"/>
    </row>
    <row r="424" spans="1:6" x14ac:dyDescent="0.45">
      <c r="A424" s="8" t="s">
        <v>17</v>
      </c>
      <c r="B424" s="24">
        <v>44252</v>
      </c>
      <c r="C424" s="8">
        <v>6.3287671232876716E-3</v>
      </c>
      <c r="D424" s="8">
        <v>0.68571551733408809</v>
      </c>
      <c r="E424" s="8">
        <v>0.28755657140355001</v>
      </c>
      <c r="F424" s="48"/>
    </row>
    <row r="425" spans="1:6" x14ac:dyDescent="0.45">
      <c r="A425" s="8" t="s">
        <v>17</v>
      </c>
      <c r="B425" s="24">
        <v>44253</v>
      </c>
      <c r="C425" s="8">
        <v>6.4520547945205479E-3</v>
      </c>
      <c r="D425" s="8">
        <v>3.2168974027039026</v>
      </c>
      <c r="E425" s="8">
        <v>0.25405625483620636</v>
      </c>
      <c r="F425" s="48"/>
    </row>
    <row r="426" spans="1:6" x14ac:dyDescent="0.45">
      <c r="A426" s="8" t="s">
        <v>17</v>
      </c>
      <c r="B426" s="24">
        <v>44256</v>
      </c>
      <c r="C426" s="8">
        <v>6.3972602739726025E-3</v>
      </c>
      <c r="D426" s="8">
        <v>4.7214595750009627</v>
      </c>
      <c r="E426" s="8">
        <v>1.4970455928972084</v>
      </c>
      <c r="F426" s="48"/>
    </row>
    <row r="427" spans="1:6" x14ac:dyDescent="0.45">
      <c r="A427" s="8" t="s">
        <v>17</v>
      </c>
      <c r="B427" s="24">
        <v>44257</v>
      </c>
      <c r="C427" s="8">
        <v>6.3123287671232875E-3</v>
      </c>
      <c r="D427" s="8">
        <v>-0.32529186557713824</v>
      </c>
      <c r="E427" s="8">
        <v>3.0774970101144494E-2</v>
      </c>
      <c r="F427" s="48"/>
    </row>
    <row r="428" spans="1:6" x14ac:dyDescent="0.45">
      <c r="A428" s="8" t="s">
        <v>17</v>
      </c>
      <c r="B428" s="24">
        <v>44258</v>
      </c>
      <c r="C428" s="8">
        <v>6.2876712328767117E-3</v>
      </c>
      <c r="D428" s="8">
        <v>-1.2924790354736577</v>
      </c>
      <c r="E428" s="8">
        <v>2.2361278220739991E-2</v>
      </c>
      <c r="F428" s="48"/>
    </row>
    <row r="429" spans="1:6" x14ac:dyDescent="0.45">
      <c r="A429" s="8" t="s">
        <v>17</v>
      </c>
      <c r="B429" s="24">
        <v>44259</v>
      </c>
      <c r="C429" s="8">
        <v>6.5123287671232872E-3</v>
      </c>
      <c r="D429" s="8">
        <v>-3.2962826794730216</v>
      </c>
      <c r="E429" s="8">
        <v>-1.571412421791379</v>
      </c>
      <c r="F429" s="48"/>
    </row>
    <row r="430" spans="1:6" x14ac:dyDescent="0.45">
      <c r="A430" s="8" t="s">
        <v>17</v>
      </c>
      <c r="B430" s="24">
        <v>44260</v>
      </c>
      <c r="C430" s="8">
        <v>6.4191780821917805E-3</v>
      </c>
      <c r="D430" s="8">
        <v>2.4709990204757837</v>
      </c>
      <c r="E430" s="8">
        <v>8.128081282594549E-3</v>
      </c>
      <c r="F430" s="48"/>
    </row>
    <row r="431" spans="1:6" x14ac:dyDescent="0.45">
      <c r="A431" s="8" t="s">
        <v>17</v>
      </c>
      <c r="B431" s="24">
        <v>44263</v>
      </c>
      <c r="C431" s="8">
        <v>6.4794520547945215E-3</v>
      </c>
      <c r="D431" s="8">
        <v>-0.66114627468622778</v>
      </c>
      <c r="E431" s="8">
        <v>-4.2423584990060305E-2</v>
      </c>
      <c r="F431" s="48"/>
    </row>
    <row r="432" spans="1:6" x14ac:dyDescent="0.45">
      <c r="A432" s="8" t="s">
        <v>17</v>
      </c>
      <c r="B432" s="24">
        <v>44264</v>
      </c>
      <c r="C432" s="8">
        <v>6.5424657534246576E-3</v>
      </c>
      <c r="D432" s="8">
        <v>-0.9966495640245816</v>
      </c>
      <c r="E432" s="8">
        <v>-0.54726061922592972</v>
      </c>
      <c r="F432" s="48"/>
    </row>
    <row r="433" spans="1:6" x14ac:dyDescent="0.45">
      <c r="A433" s="8" t="s">
        <v>17</v>
      </c>
      <c r="B433" s="24">
        <v>44265</v>
      </c>
      <c r="C433" s="8">
        <v>6.3890410958904109E-3</v>
      </c>
      <c r="D433" s="8">
        <v>2.1265876395375445</v>
      </c>
      <c r="E433" s="8">
        <v>0.68913915890423494</v>
      </c>
      <c r="F433" s="48"/>
    </row>
    <row r="434" spans="1:6" x14ac:dyDescent="0.45">
      <c r="A434" s="8" t="s">
        <v>17</v>
      </c>
      <c r="B434" s="24">
        <v>44266</v>
      </c>
      <c r="C434" s="8">
        <v>6.5561643835616431E-3</v>
      </c>
      <c r="D434" s="8">
        <v>-0.33175970302129598</v>
      </c>
      <c r="E434" s="8">
        <v>0.98417823103450142</v>
      </c>
      <c r="F434" s="48"/>
    </row>
    <row r="435" spans="1:6" x14ac:dyDescent="0.45">
      <c r="A435" s="8" t="s">
        <v>17</v>
      </c>
      <c r="B435" s="24">
        <v>44267</v>
      </c>
      <c r="C435" s="8">
        <v>6.4630136986301373E-3</v>
      </c>
      <c r="D435" s="8">
        <v>-0.82412905742317444</v>
      </c>
      <c r="E435" s="8">
        <v>-2.0849737316403123E-2</v>
      </c>
      <c r="F435" s="48"/>
    </row>
    <row r="436" spans="1:6" x14ac:dyDescent="0.45">
      <c r="A436" s="8" t="s">
        <v>17</v>
      </c>
      <c r="B436" s="24">
        <v>44270</v>
      </c>
      <c r="C436" s="8">
        <v>6.471232876712329E-3</v>
      </c>
      <c r="D436" s="8">
        <v>-0.83087821038491894</v>
      </c>
      <c r="E436" s="8">
        <v>0.24710860310525165</v>
      </c>
      <c r="F436" s="48"/>
    </row>
    <row r="437" spans="1:6" x14ac:dyDescent="0.45">
      <c r="A437" s="8" t="s">
        <v>17</v>
      </c>
      <c r="B437" s="24">
        <v>44271</v>
      </c>
      <c r="C437" s="8">
        <v>6.5095890410958902E-3</v>
      </c>
      <c r="D437" s="8">
        <v>0.15891642056155092</v>
      </c>
      <c r="E437" s="8">
        <v>-0.40068043850007001</v>
      </c>
      <c r="F437" s="48"/>
    </row>
    <row r="438" spans="1:6" x14ac:dyDescent="0.45">
      <c r="A438" s="8" t="s">
        <v>17</v>
      </c>
      <c r="B438" s="24">
        <v>44272</v>
      </c>
      <c r="C438" s="8">
        <v>6.6301369863013696E-3</v>
      </c>
      <c r="D438" s="8">
        <v>1.7952204132815199</v>
      </c>
      <c r="E438" s="8">
        <v>0.51661925316246482</v>
      </c>
      <c r="F438" s="48"/>
    </row>
    <row r="439" spans="1:6" x14ac:dyDescent="0.45">
      <c r="A439" s="8" t="s">
        <v>17</v>
      </c>
      <c r="B439" s="24">
        <v>44273</v>
      </c>
      <c r="C439" s="8">
        <v>6.6082191780821916E-3</v>
      </c>
      <c r="D439" s="8">
        <v>5.0577650626974116</v>
      </c>
      <c r="E439" s="8">
        <v>1.2376318264853972</v>
      </c>
      <c r="F439" s="48"/>
    </row>
    <row r="440" spans="1:6" x14ac:dyDescent="0.45">
      <c r="A440" s="8" t="s">
        <v>17</v>
      </c>
      <c r="B440" s="24">
        <v>44274</v>
      </c>
      <c r="C440" s="8">
        <v>6.6602739726027401E-3</v>
      </c>
      <c r="D440" s="8">
        <v>3.4811837879681118</v>
      </c>
      <c r="E440" s="8">
        <v>-0.58202960810507309</v>
      </c>
      <c r="F440" s="48"/>
    </row>
    <row r="441" spans="1:6" x14ac:dyDescent="0.45">
      <c r="A441" s="8" t="s">
        <v>17</v>
      </c>
      <c r="B441" s="24">
        <v>44277</v>
      </c>
      <c r="C441" s="8">
        <v>6.5972602739726022E-3</v>
      </c>
      <c r="D441" s="8">
        <v>-0.15573971894097466</v>
      </c>
      <c r="E441" s="8">
        <v>2.5222139780140283E-2</v>
      </c>
      <c r="F441" s="48"/>
    </row>
    <row r="442" spans="1:6" x14ac:dyDescent="0.45">
      <c r="A442" s="8" t="s">
        <v>17</v>
      </c>
      <c r="B442" s="24">
        <v>44278</v>
      </c>
      <c r="C442" s="8">
        <v>6.5452054794520546E-3</v>
      </c>
      <c r="D442" s="8">
        <v>-2.7298602513153369</v>
      </c>
      <c r="E442" s="8">
        <v>-0.93006346871868006</v>
      </c>
      <c r="F442" s="48"/>
    </row>
    <row r="443" spans="1:6" x14ac:dyDescent="0.45">
      <c r="A443" s="8" t="s">
        <v>17</v>
      </c>
      <c r="B443" s="24">
        <v>44279</v>
      </c>
      <c r="C443" s="8">
        <v>6.427397260273973E-3</v>
      </c>
      <c r="D443" s="8">
        <v>-3.4389016513677348</v>
      </c>
      <c r="E443" s="8">
        <v>-1.851904160858568</v>
      </c>
      <c r="F443" s="48"/>
    </row>
    <row r="444" spans="1:6" x14ac:dyDescent="0.45">
      <c r="A444" s="8" t="s">
        <v>17</v>
      </c>
      <c r="B444" s="24">
        <v>44280</v>
      </c>
      <c r="C444" s="8">
        <v>6.5616438356164387E-3</v>
      </c>
      <c r="D444" s="8">
        <v>2.6560858676965937</v>
      </c>
      <c r="E444" s="8">
        <v>0.10441040517996246</v>
      </c>
      <c r="F444" s="48"/>
    </row>
    <row r="445" spans="1:6" x14ac:dyDescent="0.45">
      <c r="A445" s="8" t="s">
        <v>17</v>
      </c>
      <c r="B445" s="24">
        <v>44281</v>
      </c>
      <c r="C445" s="8">
        <v>6.4630136986301373E-3</v>
      </c>
      <c r="D445" s="8">
        <v>-1.0942748284169317</v>
      </c>
      <c r="E445" s="8">
        <v>-8.3011950697100101E-2</v>
      </c>
      <c r="F445" s="48"/>
    </row>
    <row r="446" spans="1:6" x14ac:dyDescent="0.45">
      <c r="A446" s="8" t="s">
        <v>17</v>
      </c>
      <c r="B446" s="24">
        <v>44284</v>
      </c>
      <c r="C446" s="8">
        <v>6.5260273972602744E-3</v>
      </c>
      <c r="D446" s="8">
        <v>2.1573914829508642</v>
      </c>
      <c r="E446" s="8">
        <v>1.1458078337725262</v>
      </c>
      <c r="F446" s="48"/>
    </row>
    <row r="447" spans="1:6" x14ac:dyDescent="0.45">
      <c r="A447" s="8" t="s">
        <v>17</v>
      </c>
      <c r="B447" s="24">
        <v>44285</v>
      </c>
      <c r="C447" s="8">
        <v>6.5342465753424651E-3</v>
      </c>
      <c r="D447" s="8">
        <v>-0.31281319962991916</v>
      </c>
      <c r="E447" s="8">
        <v>0.89777497612121138</v>
      </c>
      <c r="F447" s="48"/>
    </row>
    <row r="448" spans="1:6" x14ac:dyDescent="0.45">
      <c r="A448" s="8" t="s">
        <v>17</v>
      </c>
      <c r="B448" s="24">
        <v>44286</v>
      </c>
      <c r="C448" s="8">
        <v>6.5369863013698629E-3</v>
      </c>
      <c r="D448" s="8">
        <v>0.14671974867645118</v>
      </c>
      <c r="E448" s="8">
        <v>0.42074939009267709</v>
      </c>
      <c r="F448" s="48"/>
    </row>
    <row r="449" spans="1:6" x14ac:dyDescent="0.45">
      <c r="A449" s="8" t="s">
        <v>17</v>
      </c>
      <c r="B449" s="24">
        <v>44287</v>
      </c>
      <c r="C449" s="8">
        <v>6.4410958904109585E-3</v>
      </c>
      <c r="D449" s="8">
        <v>3.4551535807628988</v>
      </c>
      <c r="E449" s="8">
        <v>2.0421946450437423</v>
      </c>
      <c r="F449" s="48"/>
    </row>
    <row r="450" spans="1:6" x14ac:dyDescent="0.45">
      <c r="A450" s="8" t="s">
        <v>17</v>
      </c>
      <c r="B450" s="24">
        <v>44288</v>
      </c>
      <c r="C450" s="8">
        <v>6.471232876712329E-3</v>
      </c>
      <c r="D450" s="8">
        <v>-0.74886514000494042</v>
      </c>
      <c r="E450" s="8">
        <v>0.67780342497537793</v>
      </c>
      <c r="F450" s="48"/>
    </row>
    <row r="451" spans="1:6" x14ac:dyDescent="0.45">
      <c r="A451" s="8" t="s">
        <v>17</v>
      </c>
      <c r="B451" s="24">
        <v>44291</v>
      </c>
      <c r="C451" s="8">
        <v>6.5342465753424651E-3</v>
      </c>
      <c r="D451" s="8">
        <v>-0.45463059007895168</v>
      </c>
      <c r="E451" s="8">
        <v>0.93637052426380363</v>
      </c>
      <c r="F451" s="48"/>
    </row>
    <row r="452" spans="1:6" x14ac:dyDescent="0.45">
      <c r="A452" s="8" t="s">
        <v>17</v>
      </c>
      <c r="B452" s="24">
        <v>44292</v>
      </c>
      <c r="C452" s="8">
        <v>6.4849315068493153E-3</v>
      </c>
      <c r="D452" s="8">
        <v>-1.0599183000027934</v>
      </c>
      <c r="E452" s="8">
        <v>0.3093460425329202</v>
      </c>
      <c r="F452" s="48"/>
    </row>
    <row r="453" spans="1:6" x14ac:dyDescent="0.45">
      <c r="A453" s="8" t="s">
        <v>17</v>
      </c>
      <c r="B453" s="24">
        <v>44293</v>
      </c>
      <c r="C453" s="8">
        <v>6.4739726027397259E-3</v>
      </c>
      <c r="D453" s="8">
        <v>-0.15787445572424688</v>
      </c>
      <c r="E453" s="8">
        <v>0.18850340895333415</v>
      </c>
      <c r="F453" s="48"/>
    </row>
    <row r="454" spans="1:6" x14ac:dyDescent="0.45">
      <c r="A454" s="8" t="s">
        <v>17</v>
      </c>
      <c r="B454" s="24">
        <v>44294</v>
      </c>
      <c r="C454" s="8">
        <v>6.4794520547945215E-3</v>
      </c>
      <c r="D454" s="8">
        <v>0.8985040999369911</v>
      </c>
      <c r="E454" s="8">
        <v>-0.61117920810693638</v>
      </c>
      <c r="F454" s="48"/>
    </row>
    <row r="455" spans="1:6" x14ac:dyDescent="0.45">
      <c r="A455" s="8" t="s">
        <v>17</v>
      </c>
      <c r="B455" s="24">
        <v>44295</v>
      </c>
      <c r="C455" s="8">
        <v>6.5013698630136995E-3</v>
      </c>
      <c r="D455" s="8">
        <v>-0.45796940531567198</v>
      </c>
      <c r="E455" s="8">
        <v>-0.26840579882814714</v>
      </c>
      <c r="F455" s="48"/>
    </row>
    <row r="456" spans="1:6" x14ac:dyDescent="0.45">
      <c r="A456" s="8" t="s">
        <v>17</v>
      </c>
      <c r="B456" s="24">
        <v>44298</v>
      </c>
      <c r="C456" s="8">
        <v>6.5369863013698629E-3</v>
      </c>
      <c r="D456" s="8">
        <v>-1.0679571104787127</v>
      </c>
      <c r="E456" s="8">
        <v>1.6673410159842923</v>
      </c>
      <c r="F456" s="48"/>
    </row>
    <row r="457" spans="1:6" x14ac:dyDescent="0.45">
      <c r="A457" s="8" t="s">
        <v>17</v>
      </c>
      <c r="B457" s="24">
        <v>44299</v>
      </c>
      <c r="C457" s="8">
        <v>6.4739726027397259E-3</v>
      </c>
      <c r="D457" s="8">
        <v>-2.3196071749446365</v>
      </c>
      <c r="E457" s="8">
        <v>-0.3359714675860147</v>
      </c>
      <c r="F457" s="48"/>
    </row>
    <row r="458" spans="1:6" x14ac:dyDescent="0.45">
      <c r="A458" s="8" t="s">
        <v>17</v>
      </c>
      <c r="B458" s="24">
        <v>44300</v>
      </c>
      <c r="C458" s="8">
        <v>6.5095890410958902E-3</v>
      </c>
      <c r="D458" s="8">
        <v>-0.16263764573634235</v>
      </c>
      <c r="E458" s="8">
        <v>0.59568055435195677</v>
      </c>
      <c r="F458" s="48"/>
    </row>
    <row r="459" spans="1:6" x14ac:dyDescent="0.45">
      <c r="A459" s="8" t="s">
        <v>17</v>
      </c>
      <c r="B459" s="24">
        <v>44301</v>
      </c>
      <c r="C459" s="8">
        <v>6.5013698630136995E-3</v>
      </c>
      <c r="D459" s="8">
        <v>-1.2643795905490209</v>
      </c>
      <c r="E459" s="8">
        <v>-0.69524454440897065</v>
      </c>
      <c r="F459" s="48"/>
    </row>
    <row r="460" spans="1:6" x14ac:dyDescent="0.45">
      <c r="A460" s="8" t="s">
        <v>17</v>
      </c>
      <c r="B460" s="24">
        <v>44302</v>
      </c>
      <c r="C460" s="8">
        <v>6.2657534246575337E-3</v>
      </c>
      <c r="D460" s="8">
        <v>-1.9232573641966746</v>
      </c>
      <c r="E460" s="8">
        <v>-0.69332697680885325</v>
      </c>
      <c r="F460" s="48"/>
    </row>
    <row r="461" spans="1:6" x14ac:dyDescent="0.45">
      <c r="A461" s="8" t="s">
        <v>17</v>
      </c>
      <c r="B461" s="24">
        <v>44305</v>
      </c>
      <c r="C461" s="8">
        <v>6.4027397260273981E-3</v>
      </c>
      <c r="D461" s="8">
        <v>-0.16782327518013876</v>
      </c>
      <c r="E461" s="8">
        <v>1.7437389587695307</v>
      </c>
      <c r="F461" s="48"/>
    </row>
    <row r="462" spans="1:6" x14ac:dyDescent="0.45">
      <c r="A462" s="8" t="s">
        <v>17</v>
      </c>
      <c r="B462" s="24">
        <v>44306</v>
      </c>
      <c r="C462" s="8">
        <v>6.3534246575342465E-3</v>
      </c>
      <c r="D462" s="8">
        <v>0.7981561438256316</v>
      </c>
      <c r="E462" s="8">
        <v>0.6026185070420691</v>
      </c>
      <c r="F462" s="48"/>
    </row>
    <row r="463" spans="1:6" x14ac:dyDescent="0.45">
      <c r="A463" s="8" t="s">
        <v>17</v>
      </c>
      <c r="B463" s="24">
        <v>44308</v>
      </c>
      <c r="C463" s="8">
        <v>6.1452054794520544E-3</v>
      </c>
      <c r="D463" s="8">
        <v>-3.2637622489407239</v>
      </c>
      <c r="E463" s="8">
        <v>-3.2482864705392802</v>
      </c>
      <c r="F463" s="48"/>
    </row>
    <row r="464" spans="1:6" x14ac:dyDescent="0.45">
      <c r="A464" s="8" t="s">
        <v>17</v>
      </c>
      <c r="B464" s="24">
        <v>44309</v>
      </c>
      <c r="C464" s="8">
        <v>6.2876712328767117E-3</v>
      </c>
      <c r="D464" s="8">
        <v>-6.2876712328767117E-3</v>
      </c>
      <c r="E464" s="8">
        <v>1.6663743394754742</v>
      </c>
      <c r="F464" s="48"/>
    </row>
    <row r="465" spans="1:6" x14ac:dyDescent="0.45">
      <c r="A465" s="8" t="s">
        <v>17</v>
      </c>
      <c r="B465" s="24">
        <v>44312</v>
      </c>
      <c r="C465" s="8">
        <v>6.2493150684931513E-3</v>
      </c>
      <c r="D465" s="8">
        <v>-4.7529030389608655</v>
      </c>
      <c r="E465" s="8">
        <v>-2.6651731517278003</v>
      </c>
      <c r="F465" s="48"/>
    </row>
    <row r="466" spans="1:6" x14ac:dyDescent="0.45">
      <c r="A466" s="8" t="s">
        <v>17</v>
      </c>
      <c r="B466" s="24">
        <v>44313</v>
      </c>
      <c r="C466" s="8">
        <v>6.3232876712328761E-3</v>
      </c>
      <c r="D466" s="8">
        <v>-0.18008527752531775</v>
      </c>
      <c r="E466" s="8">
        <v>0.32050659200857301</v>
      </c>
      <c r="F466" s="48"/>
    </row>
    <row r="467" spans="1:6" x14ac:dyDescent="0.45">
      <c r="A467" s="8" t="s">
        <v>17</v>
      </c>
      <c r="B467" s="24">
        <v>44314</v>
      </c>
      <c r="C467" s="8">
        <v>6.3369863013698633E-3</v>
      </c>
      <c r="D467" s="8">
        <v>0.16742500355271792</v>
      </c>
      <c r="E467" s="8">
        <v>0.79389592081890947</v>
      </c>
      <c r="F467" s="48"/>
    </row>
    <row r="468" spans="1:6" x14ac:dyDescent="0.45">
      <c r="A468" s="8" t="s">
        <v>17</v>
      </c>
      <c r="B468" s="24">
        <v>44315</v>
      </c>
      <c r="C468" s="8">
        <v>6.3369863013698633E-3</v>
      </c>
      <c r="D468" s="8">
        <v>0.68570729815600584</v>
      </c>
      <c r="E468" s="8">
        <v>0.79077044450909073</v>
      </c>
      <c r="F468" s="48"/>
    </row>
    <row r="469" spans="1:6" x14ac:dyDescent="0.45">
      <c r="A469" s="8" t="s">
        <v>17</v>
      </c>
      <c r="B469" s="24">
        <v>44320</v>
      </c>
      <c r="C469" s="8">
        <v>6.5150684931506849E-3</v>
      </c>
      <c r="D469" s="8">
        <v>-6.0474278480491499</v>
      </c>
      <c r="E469" s="8">
        <v>0.21995273650171154</v>
      </c>
      <c r="F469" s="48"/>
    </row>
    <row r="470" spans="1:6" x14ac:dyDescent="0.45">
      <c r="A470" s="8" t="s">
        <v>17</v>
      </c>
      <c r="B470" s="24">
        <v>44321</v>
      </c>
      <c r="C470" s="8">
        <v>6.5041095890410964E-3</v>
      </c>
      <c r="D470" s="8">
        <v>2.5252766888399374</v>
      </c>
      <c r="E470" s="8">
        <v>1.1325323904270421</v>
      </c>
      <c r="F470" s="48"/>
    </row>
    <row r="471" spans="1:6" x14ac:dyDescent="0.45">
      <c r="A471" s="8" t="s">
        <v>17</v>
      </c>
      <c r="B471" s="24">
        <v>44322</v>
      </c>
      <c r="C471" s="8">
        <v>6.5698630136986303E-3</v>
      </c>
      <c r="D471" s="8">
        <v>-0.7234188108749503</v>
      </c>
      <c r="E471" s="8">
        <v>-0.47406173955582065</v>
      </c>
      <c r="F471" s="48"/>
    </row>
    <row r="472" spans="1:6" x14ac:dyDescent="0.45">
      <c r="A472" s="8" t="s">
        <v>17</v>
      </c>
      <c r="B472" s="24">
        <v>44323</v>
      </c>
      <c r="C472" s="8">
        <v>6.5753424657534242E-3</v>
      </c>
      <c r="D472" s="8">
        <v>-2.1884800819297259</v>
      </c>
      <c r="E472" s="8">
        <v>-0.70952080596891454</v>
      </c>
      <c r="F472" s="48"/>
    </row>
    <row r="473" spans="1:6" x14ac:dyDescent="0.45">
      <c r="A473" s="8" t="s">
        <v>17</v>
      </c>
      <c r="B473" s="24">
        <v>44326</v>
      </c>
      <c r="C473" s="8">
        <v>6.5561643835616431E-3</v>
      </c>
      <c r="D473" s="8">
        <v>-2.2371319158133893</v>
      </c>
      <c r="E473" s="8">
        <v>1.4142777675539666</v>
      </c>
      <c r="F473" s="48"/>
    </row>
    <row r="474" spans="1:6" x14ac:dyDescent="0.45">
      <c r="A474" s="8" t="s">
        <v>17</v>
      </c>
      <c r="B474" s="24">
        <v>44327</v>
      </c>
      <c r="C474" s="8">
        <v>6.5452054794520546E-3</v>
      </c>
      <c r="D474" s="8">
        <v>3.6839104880656457</v>
      </c>
      <c r="E474" s="8">
        <v>-0.28798694442877443</v>
      </c>
      <c r="F474" s="48"/>
    </row>
    <row r="475" spans="1:6" x14ac:dyDescent="0.45">
      <c r="A475" s="8" t="s">
        <v>17</v>
      </c>
      <c r="B475" s="24">
        <v>44328</v>
      </c>
      <c r="C475" s="8">
        <v>6.4986301369863008E-3</v>
      </c>
      <c r="D475" s="8">
        <v>1.0745929802845813</v>
      </c>
      <c r="E475" s="8">
        <v>1.0271207229195416</v>
      </c>
      <c r="F475" s="48"/>
    </row>
    <row r="476" spans="1:6" x14ac:dyDescent="0.45">
      <c r="A476" s="8" t="s">
        <v>17</v>
      </c>
      <c r="B476" s="24">
        <v>44329</v>
      </c>
      <c r="C476" s="8">
        <v>6.5479452054794524E-3</v>
      </c>
      <c r="D476" s="8">
        <v>-2.180546608846067</v>
      </c>
      <c r="E476" s="8">
        <v>-0.56757474979183131</v>
      </c>
      <c r="F476" s="48"/>
    </row>
    <row r="477" spans="1:6" x14ac:dyDescent="0.45">
      <c r="A477" s="8" t="s">
        <v>17</v>
      </c>
      <c r="B477" s="24">
        <v>44330</v>
      </c>
      <c r="C477" s="8">
        <v>6.5178082191780819E-3</v>
      </c>
      <c r="D477" s="8">
        <v>-6.5178082191780819E-3</v>
      </c>
      <c r="E477" s="8">
        <v>0.33916252493126775</v>
      </c>
      <c r="F477" s="48"/>
    </row>
    <row r="478" spans="1:6" x14ac:dyDescent="0.45">
      <c r="A478" s="8" t="s">
        <v>17</v>
      </c>
      <c r="B478" s="24">
        <v>44333</v>
      </c>
      <c r="C478" s="8">
        <v>6.49041095890411E-3</v>
      </c>
      <c r="D478" s="8">
        <v>0.17649225674871163</v>
      </c>
      <c r="E478" s="8">
        <v>-0.61321052831288425</v>
      </c>
      <c r="F478" s="48"/>
    </row>
    <row r="479" spans="1:6" x14ac:dyDescent="0.45">
      <c r="A479" s="8" t="s">
        <v>17</v>
      </c>
      <c r="B479" s="24">
        <v>44334</v>
      </c>
      <c r="C479" s="8">
        <v>6.4821917808219184E-3</v>
      </c>
      <c r="D479" s="8">
        <v>-0.92476229001431987</v>
      </c>
      <c r="E479" s="8">
        <v>-0.48590080070601721</v>
      </c>
      <c r="F479" s="48"/>
    </row>
    <row r="480" spans="1:6" x14ac:dyDescent="0.45">
      <c r="A480" s="8" t="s">
        <v>17</v>
      </c>
      <c r="B480" s="24">
        <v>44335</v>
      </c>
      <c r="C480" s="8">
        <v>6.4547945205479448E-3</v>
      </c>
      <c r="D480" s="8">
        <v>-0.56149784758545718</v>
      </c>
      <c r="E480" s="8">
        <v>0.7736157172653082</v>
      </c>
      <c r="F480" s="48"/>
    </row>
    <row r="481" spans="1:6" x14ac:dyDescent="0.45">
      <c r="A481" s="8" t="s">
        <v>17</v>
      </c>
      <c r="B481" s="24">
        <v>44336</v>
      </c>
      <c r="C481" s="8">
        <v>6.4246575342465761E-3</v>
      </c>
      <c r="D481" s="8">
        <v>-3.9804575224856573</v>
      </c>
      <c r="E481" s="8">
        <v>1.2318277195958525</v>
      </c>
      <c r="F481" s="48"/>
    </row>
    <row r="482" spans="1:6" x14ac:dyDescent="0.45">
      <c r="A482" s="8" t="s">
        <v>17</v>
      </c>
      <c r="B482" s="24">
        <v>44337</v>
      </c>
      <c r="C482" s="8">
        <v>6.427397260273973E-3</v>
      </c>
      <c r="D482" s="8">
        <v>3.2227230663920796</v>
      </c>
      <c r="E482" s="8">
        <v>0.43929275598673206</v>
      </c>
      <c r="F482" s="48"/>
    </row>
    <row r="483" spans="1:6" x14ac:dyDescent="0.45">
      <c r="A483" s="8" t="s">
        <v>17</v>
      </c>
      <c r="B483" s="24">
        <v>44340</v>
      </c>
      <c r="C483" s="8">
        <v>6.367123287671232E-3</v>
      </c>
      <c r="D483" s="8">
        <v>0.73851527801139827</v>
      </c>
      <c r="E483" s="8">
        <v>1.0819851962118858</v>
      </c>
      <c r="F483" s="48"/>
    </row>
    <row r="484" spans="1:6" x14ac:dyDescent="0.45">
      <c r="A484" s="8" t="s">
        <v>17</v>
      </c>
      <c r="B484" s="24">
        <v>44341</v>
      </c>
      <c r="C484" s="8">
        <v>6.345205479452054E-3</v>
      </c>
      <c r="D484" s="8">
        <v>-0.93831840035968861</v>
      </c>
      <c r="E484" s="8">
        <v>0.8069917930123125</v>
      </c>
      <c r="F484" s="48"/>
    </row>
    <row r="485" spans="1:6" x14ac:dyDescent="0.45">
      <c r="A485" s="8" t="s">
        <v>17</v>
      </c>
      <c r="B485" s="24">
        <v>44342</v>
      </c>
      <c r="C485" s="8">
        <v>6.3479452054794527E-3</v>
      </c>
      <c r="D485" s="8">
        <v>-0.75823118660821343</v>
      </c>
      <c r="E485" s="8">
        <v>0.61225471004927234</v>
      </c>
      <c r="F485" s="48"/>
    </row>
    <row r="486" spans="1:6" x14ac:dyDescent="0.45">
      <c r="A486" s="8" t="s">
        <v>17</v>
      </c>
      <c r="B486" s="24">
        <v>44343</v>
      </c>
      <c r="C486" s="8">
        <v>6.3123287671232875E-3</v>
      </c>
      <c r="D486" s="8">
        <v>-1.5272541951200029</v>
      </c>
      <c r="E486" s="8">
        <v>-1.0085075145601827</v>
      </c>
      <c r="F486" s="48"/>
    </row>
    <row r="487" spans="1:6" x14ac:dyDescent="0.45">
      <c r="A487" s="8" t="s">
        <v>17</v>
      </c>
      <c r="B487" s="24">
        <v>44344</v>
      </c>
      <c r="C487" s="8">
        <v>6.2958904109589042E-3</v>
      </c>
      <c r="D487" s="8">
        <v>0.37611375342938869</v>
      </c>
      <c r="E487" s="8">
        <v>1.281054731368275</v>
      </c>
      <c r="F487" s="48"/>
    </row>
    <row r="488" spans="1:6" x14ac:dyDescent="0.45">
      <c r="A488" s="8" t="s">
        <v>17</v>
      </c>
      <c r="B488" s="24">
        <v>44347</v>
      </c>
      <c r="C488" s="8">
        <v>6.2273972602739733E-3</v>
      </c>
      <c r="D488" s="8">
        <v>-1.3511083785215823</v>
      </c>
      <c r="E488" s="8">
        <v>0.56692662352601941</v>
      </c>
      <c r="F488" s="48"/>
    </row>
    <row r="489" spans="1:6" x14ac:dyDescent="0.45">
      <c r="A489" s="8" t="s">
        <v>17</v>
      </c>
      <c r="B489" s="24">
        <v>44348</v>
      </c>
      <c r="C489" s="8">
        <v>6.172602739726028E-3</v>
      </c>
      <c r="D489" s="8">
        <v>-0.78287553650568065</v>
      </c>
      <c r="E489" s="8">
        <v>0.72380966973612426</v>
      </c>
      <c r="F489" s="48"/>
    </row>
    <row r="490" spans="1:6" x14ac:dyDescent="0.45">
      <c r="A490" s="8" t="s">
        <v>17</v>
      </c>
      <c r="B490" s="24">
        <v>44349</v>
      </c>
      <c r="C490" s="8">
        <v>6.0602739726027402E-3</v>
      </c>
      <c r="D490" s="8">
        <v>6.5938839037519914</v>
      </c>
      <c r="E490" s="8">
        <v>0.21794077542795123</v>
      </c>
      <c r="F490" s="48"/>
    </row>
    <row r="491" spans="1:6" x14ac:dyDescent="0.45">
      <c r="A491" s="8" t="s">
        <v>17</v>
      </c>
      <c r="B491" s="24">
        <v>44350</v>
      </c>
      <c r="C491" s="8">
        <v>6.172602739726028E-3</v>
      </c>
      <c r="D491" s="8">
        <v>-1.476787341709271</v>
      </c>
      <c r="E491" s="8">
        <v>1.7313556752831643</v>
      </c>
      <c r="F491" s="48"/>
    </row>
    <row r="492" spans="1:6" x14ac:dyDescent="0.45">
      <c r="A492" s="8" t="s">
        <v>17</v>
      </c>
      <c r="B492" s="24">
        <v>44351</v>
      </c>
      <c r="C492" s="8">
        <v>6.1342465753424658E-3</v>
      </c>
      <c r="D492" s="8">
        <v>-1.498699268242913</v>
      </c>
      <c r="E492" s="8">
        <v>0.7074423827314178</v>
      </c>
      <c r="F492" s="48"/>
    </row>
    <row r="493" spans="1:6" x14ac:dyDescent="0.45">
      <c r="A493" s="8" t="s">
        <v>17</v>
      </c>
      <c r="B493" s="24">
        <v>44354</v>
      </c>
      <c r="C493" s="8">
        <v>6.1424657534246575E-3</v>
      </c>
      <c r="D493" s="8">
        <v>-6.1424657534246575E-3</v>
      </c>
      <c r="E493" s="8">
        <v>-1.1236769571103038</v>
      </c>
      <c r="F493" s="48"/>
    </row>
    <row r="494" spans="1:6" x14ac:dyDescent="0.45">
      <c r="A494" s="8" t="s">
        <v>17</v>
      </c>
      <c r="B494" s="24">
        <v>44355</v>
      </c>
      <c r="C494" s="8">
        <v>6.0849315068493151E-3</v>
      </c>
      <c r="D494" s="8">
        <v>1.8561662782933357</v>
      </c>
      <c r="E494" s="8">
        <v>-2.9107264266557182</v>
      </c>
      <c r="F494" s="48"/>
    </row>
    <row r="495" spans="1:6" x14ac:dyDescent="0.45">
      <c r="A495" s="8" t="s">
        <v>17</v>
      </c>
      <c r="B495" s="24">
        <v>44356</v>
      </c>
      <c r="C495" s="8">
        <v>6.0410958904109592E-3</v>
      </c>
      <c r="D495" s="8">
        <v>0.9122390023430873</v>
      </c>
      <c r="E495" s="8">
        <v>0.97557852940427758</v>
      </c>
      <c r="F495" s="48"/>
    </row>
    <row r="496" spans="1:6" x14ac:dyDescent="0.45">
      <c r="A496" s="8" t="s">
        <v>17</v>
      </c>
      <c r="B496" s="24">
        <v>44357</v>
      </c>
      <c r="C496" s="8">
        <v>6.068493150684931E-3</v>
      </c>
      <c r="D496" s="8">
        <v>-1.2940347795167988</v>
      </c>
      <c r="E496" s="8">
        <v>-0.70775179134123678</v>
      </c>
      <c r="F496" s="48"/>
    </row>
    <row r="497" spans="1:6" x14ac:dyDescent="0.45">
      <c r="A497" s="8" t="s">
        <v>17</v>
      </c>
      <c r="B497" s="24">
        <v>44358</v>
      </c>
      <c r="C497" s="8">
        <v>5.9753424657534252E-3</v>
      </c>
      <c r="D497" s="8">
        <v>5.4007467845618251</v>
      </c>
      <c r="E497" s="8">
        <v>2.0992711364381904</v>
      </c>
      <c r="F497" s="48"/>
    </row>
    <row r="498" spans="1:6" x14ac:dyDescent="0.45">
      <c r="A498" s="8" t="s">
        <v>17</v>
      </c>
      <c r="B498" s="24">
        <v>44361</v>
      </c>
      <c r="C498" s="8">
        <v>5.9424657534246578E-3</v>
      </c>
      <c r="D498" s="8">
        <v>-1.775900175693522</v>
      </c>
      <c r="E498" s="8">
        <v>0.7296530470977628</v>
      </c>
      <c r="F498" s="48"/>
    </row>
    <row r="499" spans="1:6" x14ac:dyDescent="0.45">
      <c r="A499" s="8" t="s">
        <v>17</v>
      </c>
      <c r="B499" s="24">
        <v>44362</v>
      </c>
      <c r="C499" s="8">
        <v>6.0547945205479455E-3</v>
      </c>
      <c r="D499" s="8">
        <v>0.17235738482959126</v>
      </c>
      <c r="E499" s="8">
        <v>0.40727189648364009</v>
      </c>
      <c r="F499" s="48"/>
    </row>
    <row r="500" spans="1:6" x14ac:dyDescent="0.45">
      <c r="A500" s="8" t="s">
        <v>17</v>
      </c>
      <c r="B500" s="24">
        <v>44363</v>
      </c>
      <c r="C500" s="8">
        <v>5.9397260273972609E-3</v>
      </c>
      <c r="D500" s="8">
        <v>-1.80454936300558</v>
      </c>
      <c r="E500" s="8">
        <v>-0.8018673899613904</v>
      </c>
      <c r="F500" s="48"/>
    </row>
    <row r="501" spans="1:6" x14ac:dyDescent="0.45">
      <c r="A501" s="8" t="s">
        <v>17</v>
      </c>
      <c r="B501" s="24">
        <v>44364</v>
      </c>
      <c r="C501" s="8">
        <v>5.9369863013698622E-3</v>
      </c>
      <c r="D501" s="8">
        <v>-2.3935618854143783</v>
      </c>
      <c r="E501" s="8">
        <v>0.24439077911805535</v>
      </c>
      <c r="F501" s="48"/>
    </row>
    <row r="502" spans="1:6" x14ac:dyDescent="0.45">
      <c r="A502" s="8" t="s">
        <v>17</v>
      </c>
      <c r="B502" s="24">
        <v>44365</v>
      </c>
      <c r="C502" s="8">
        <v>5.8273972602739723E-3</v>
      </c>
      <c r="D502" s="8">
        <v>0.73491673052590778</v>
      </c>
      <c r="E502" s="8">
        <v>1.2982101636567371</v>
      </c>
      <c r="F502" s="48"/>
    </row>
    <row r="503" spans="1:6" x14ac:dyDescent="0.45">
      <c r="A503" s="8" t="s">
        <v>17</v>
      </c>
      <c r="B503" s="24">
        <v>44368</v>
      </c>
      <c r="C503" s="8">
        <v>5.9616438356164389E-3</v>
      </c>
      <c r="D503" s="8">
        <v>2.1839068869281357</v>
      </c>
      <c r="E503" s="8">
        <v>-0.37972589513018729</v>
      </c>
      <c r="F503" s="48"/>
    </row>
    <row r="504" spans="1:6" x14ac:dyDescent="0.45">
      <c r="A504" s="8" t="s">
        <v>17</v>
      </c>
      <c r="B504" s="24">
        <v>44369</v>
      </c>
      <c r="C504" s="8">
        <v>5.9123287671232873E-3</v>
      </c>
      <c r="D504" s="8">
        <v>-0.54890008820405212</v>
      </c>
      <c r="E504" s="8">
        <v>0.5274028930107254</v>
      </c>
      <c r="F504" s="48"/>
    </row>
    <row r="505" spans="1:6" x14ac:dyDescent="0.45">
      <c r="A505" s="8" t="s">
        <v>17</v>
      </c>
      <c r="B505" s="24">
        <v>44370</v>
      </c>
      <c r="C505" s="8">
        <v>5.9698630136986296E-3</v>
      </c>
      <c r="D505" s="8">
        <v>-1.2845260927108799</v>
      </c>
      <c r="E505" s="8">
        <v>-0.23086512763516762</v>
      </c>
      <c r="F505" s="48"/>
    </row>
    <row r="506" spans="1:6" x14ac:dyDescent="0.45">
      <c r="A506" s="8" t="s">
        <v>17</v>
      </c>
      <c r="B506" s="24">
        <v>44371</v>
      </c>
      <c r="C506" s="8">
        <v>5.9534246575342464E-3</v>
      </c>
      <c r="D506" s="8">
        <v>-0.1899461168582525</v>
      </c>
      <c r="E506" s="8">
        <v>0.20082386289522405</v>
      </c>
      <c r="F506" s="48"/>
    </row>
    <row r="507" spans="1:6" x14ac:dyDescent="0.45">
      <c r="A507" s="8" t="s">
        <v>17</v>
      </c>
      <c r="B507" s="24">
        <v>44372</v>
      </c>
      <c r="C507" s="8">
        <v>6.0931506849315076E-3</v>
      </c>
      <c r="D507" s="8">
        <v>0.36155432224593126</v>
      </c>
      <c r="E507" s="8">
        <v>0.74485628130090953</v>
      </c>
      <c r="F507" s="48"/>
    </row>
    <row r="508" spans="1:6" x14ac:dyDescent="0.45">
      <c r="A508" s="8" t="s">
        <v>17</v>
      </c>
      <c r="B508" s="24">
        <v>44375</v>
      </c>
      <c r="C508" s="8">
        <v>6.0602739726027402E-3</v>
      </c>
      <c r="D508" s="8">
        <v>-0.18971505470274197</v>
      </c>
      <c r="E508" s="8">
        <v>1.1162972030485598</v>
      </c>
      <c r="F508" s="48"/>
    </row>
    <row r="509" spans="1:6" x14ac:dyDescent="0.45">
      <c r="A509" s="8" t="s">
        <v>17</v>
      </c>
      <c r="B509" s="24">
        <v>44376</v>
      </c>
      <c r="C509" s="8">
        <v>5.9698630136986296E-3</v>
      </c>
      <c r="D509" s="8">
        <v>1.6349056036255238</v>
      </c>
      <c r="E509" s="8">
        <v>0.29447250301165268</v>
      </c>
      <c r="F509" s="48"/>
    </row>
    <row r="510" spans="1:6" x14ac:dyDescent="0.45">
      <c r="A510" s="8" t="s">
        <v>17</v>
      </c>
      <c r="B510" s="24">
        <v>44377</v>
      </c>
      <c r="C510" s="8">
        <v>5.9561643835616433E-3</v>
      </c>
      <c r="D510" s="8">
        <v>-0.18695168890751468</v>
      </c>
      <c r="E510" s="8">
        <v>-0.1116827964084427</v>
      </c>
      <c r="F510" s="48"/>
    </row>
    <row r="511" spans="1:6" x14ac:dyDescent="0.45">
      <c r="A511" s="8" t="s">
        <v>17</v>
      </c>
      <c r="B511" s="24">
        <v>44378</v>
      </c>
      <c r="C511" s="8">
        <v>5.9205479452054798E-3</v>
      </c>
      <c r="D511" s="8">
        <v>-5.9205479452054798E-3</v>
      </c>
      <c r="E511" s="8">
        <v>0.5978404477833732</v>
      </c>
      <c r="F511" s="48"/>
    </row>
    <row r="512" spans="1:6" x14ac:dyDescent="0.45">
      <c r="A512" s="8" t="s">
        <v>17</v>
      </c>
      <c r="B512" s="24">
        <v>44379</v>
      </c>
      <c r="C512" s="8">
        <v>5.8876712328767124E-3</v>
      </c>
      <c r="D512" s="8">
        <v>-0.73316360414085757</v>
      </c>
      <c r="E512" s="8">
        <v>0.21897012523780637</v>
      </c>
      <c r="F512" s="48"/>
    </row>
    <row r="513" spans="1:6" x14ac:dyDescent="0.45">
      <c r="A513" s="8" t="s">
        <v>17</v>
      </c>
      <c r="B513" s="24">
        <v>44382</v>
      </c>
      <c r="C513" s="8">
        <v>5.8465753424657534E-3</v>
      </c>
      <c r="D513" s="8">
        <v>-1.4764613143120107</v>
      </c>
      <c r="E513" s="8">
        <v>-0.65146582716764356</v>
      </c>
      <c r="F513" s="48"/>
    </row>
    <row r="514" spans="1:6" x14ac:dyDescent="0.45">
      <c r="A514" s="8" t="s">
        <v>17</v>
      </c>
      <c r="B514" s="24">
        <v>44383</v>
      </c>
      <c r="C514" s="8">
        <v>5.8301369863013701E-3</v>
      </c>
      <c r="D514" s="8">
        <v>-1.8750434382015535</v>
      </c>
      <c r="E514" s="8">
        <v>-4.0802642464404242</v>
      </c>
      <c r="F514" s="48"/>
    </row>
    <row r="515" spans="1:6" x14ac:dyDescent="0.45">
      <c r="A515" s="8" t="s">
        <v>17</v>
      </c>
      <c r="B515" s="24">
        <v>44384</v>
      </c>
      <c r="C515" s="8">
        <v>5.9013698630136988E-3</v>
      </c>
      <c r="D515" s="8">
        <v>-1.7185978491430736</v>
      </c>
      <c r="E515" s="8">
        <v>2.455456272959545</v>
      </c>
      <c r="F515" s="48"/>
    </row>
    <row r="516" spans="1:6" x14ac:dyDescent="0.45">
      <c r="A516" s="8" t="s">
        <v>17</v>
      </c>
      <c r="B516" s="24">
        <v>44385</v>
      </c>
      <c r="C516" s="8">
        <v>5.8301369863013701E-3</v>
      </c>
      <c r="D516" s="8">
        <v>0.94928696144799729</v>
      </c>
      <c r="E516" s="8">
        <v>-1.0097361808442582</v>
      </c>
      <c r="F516" s="48"/>
    </row>
    <row r="517" spans="1:6" x14ac:dyDescent="0.45">
      <c r="A517" s="8" t="s">
        <v>17</v>
      </c>
      <c r="B517" s="24">
        <v>44386</v>
      </c>
      <c r="C517" s="8">
        <v>5.8273972602739723E-3</v>
      </c>
      <c r="D517" s="8">
        <v>-0.76918988276738343</v>
      </c>
      <c r="E517" s="8">
        <v>-2.0295424036186271</v>
      </c>
      <c r="F517" s="48"/>
    </row>
    <row r="518" spans="1:6" x14ac:dyDescent="0.45">
      <c r="A518" s="8" t="s">
        <v>17</v>
      </c>
      <c r="B518" s="24">
        <v>44389</v>
      </c>
      <c r="C518" s="8">
        <v>5.8931506849315063E-3</v>
      </c>
      <c r="D518" s="8">
        <v>-4.7126442364835173</v>
      </c>
      <c r="E518" s="8">
        <v>-3.8528705580018956</v>
      </c>
      <c r="F518" s="48"/>
    </row>
    <row r="519" spans="1:6" x14ac:dyDescent="0.45">
      <c r="A519" s="8" t="s">
        <v>17</v>
      </c>
      <c r="B519" s="24">
        <v>44390</v>
      </c>
      <c r="C519" s="8">
        <v>5.8739726027397261E-3</v>
      </c>
      <c r="D519" s="8">
        <v>2.5710773453024212</v>
      </c>
      <c r="E519" s="8">
        <v>8.9737174920779011E-2</v>
      </c>
      <c r="F519" s="48"/>
    </row>
    <row r="520" spans="1:6" x14ac:dyDescent="0.45">
      <c r="A520" s="8" t="s">
        <v>17</v>
      </c>
      <c r="B520" s="24">
        <v>44391</v>
      </c>
      <c r="C520" s="8">
        <v>5.7561643835616436E-3</v>
      </c>
      <c r="D520" s="8">
        <v>0.57961136076251119</v>
      </c>
      <c r="E520" s="8">
        <v>-1.3737962783444821</v>
      </c>
      <c r="F520" s="48"/>
    </row>
    <row r="521" spans="1:6" x14ac:dyDescent="0.45">
      <c r="A521" s="8" t="s">
        <v>17</v>
      </c>
      <c r="B521" s="24">
        <v>44392</v>
      </c>
      <c r="C521" s="8">
        <v>5.7616438356164392E-3</v>
      </c>
      <c r="D521" s="8">
        <v>0.96230012723673319</v>
      </c>
      <c r="E521" s="8">
        <v>1.0828990967532701</v>
      </c>
      <c r="F521" s="48"/>
    </row>
    <row r="522" spans="1:6" x14ac:dyDescent="0.45">
      <c r="A522" s="8" t="s">
        <v>17</v>
      </c>
      <c r="B522" s="24">
        <v>44393</v>
      </c>
      <c r="C522" s="8">
        <v>5.8191780821917815E-3</v>
      </c>
      <c r="D522" s="8">
        <v>-1.7551349228339148</v>
      </c>
      <c r="E522" s="8">
        <v>0.40987921826746776</v>
      </c>
      <c r="F522" s="48"/>
    </row>
    <row r="523" spans="1:6" x14ac:dyDescent="0.45">
      <c r="A523" s="8" t="s">
        <v>17</v>
      </c>
      <c r="B523" s="24">
        <v>44396</v>
      </c>
      <c r="C523" s="8">
        <v>5.8438356164383564E-3</v>
      </c>
      <c r="D523" s="8">
        <v>-6.0683060172599239</v>
      </c>
      <c r="E523" s="8">
        <v>-4.3953766638598237</v>
      </c>
      <c r="F523" s="48"/>
    </row>
    <row r="524" spans="1:6" x14ac:dyDescent="0.45">
      <c r="A524" s="8" t="s">
        <v>17</v>
      </c>
      <c r="B524" s="24">
        <v>44397</v>
      </c>
      <c r="C524" s="8">
        <v>5.8410958904109595E-3</v>
      </c>
      <c r="D524" s="8">
        <v>2.0560876243831498</v>
      </c>
      <c r="E524" s="8">
        <v>2.3607664952338014</v>
      </c>
      <c r="F524" s="48"/>
    </row>
    <row r="525" spans="1:6" x14ac:dyDescent="0.45">
      <c r="A525" s="8" t="s">
        <v>17</v>
      </c>
      <c r="B525" s="24">
        <v>44398</v>
      </c>
      <c r="C525" s="8">
        <v>5.8164383561643837E-3</v>
      </c>
      <c r="D525" s="8">
        <v>2.0144542933957825</v>
      </c>
      <c r="E525" s="8">
        <v>-0.20235120178392096</v>
      </c>
      <c r="F525" s="48"/>
    </row>
    <row r="526" spans="1:6" x14ac:dyDescent="0.45">
      <c r="A526" s="8" t="s">
        <v>17</v>
      </c>
      <c r="B526" s="24">
        <v>44399</v>
      </c>
      <c r="C526" s="8">
        <v>5.8054794520547952E-3</v>
      </c>
      <c r="D526" s="8">
        <v>0.79101148546563338</v>
      </c>
      <c r="E526" s="8">
        <v>1.7786331252918435</v>
      </c>
      <c r="F526" s="48"/>
    </row>
    <row r="527" spans="1:6" x14ac:dyDescent="0.45">
      <c r="A527" s="8" t="s">
        <v>17</v>
      </c>
      <c r="B527" s="24">
        <v>44400</v>
      </c>
      <c r="C527" s="8">
        <v>5.8273972602739723E-3</v>
      </c>
      <c r="D527" s="8">
        <v>-2.2125368001281287</v>
      </c>
      <c r="E527" s="8">
        <v>-1.9446198336123142</v>
      </c>
      <c r="F527" s="48"/>
    </row>
    <row r="528" spans="1:6" x14ac:dyDescent="0.45">
      <c r="A528" s="8" t="s">
        <v>17</v>
      </c>
      <c r="B528" s="24">
        <v>44403</v>
      </c>
      <c r="C528" s="8">
        <v>5.791780821917808E-3</v>
      </c>
      <c r="D528" s="8">
        <v>-2.4699821745148158</v>
      </c>
      <c r="E528" s="8">
        <v>0.29953514806841597</v>
      </c>
      <c r="F528" s="48"/>
    </row>
    <row r="529" spans="1:6" x14ac:dyDescent="0.45">
      <c r="A529" s="8" t="s">
        <v>17</v>
      </c>
      <c r="B529" s="24">
        <v>44404</v>
      </c>
      <c r="C529" s="8">
        <v>5.7972602739726027E-3</v>
      </c>
      <c r="D529" s="8">
        <v>0.40914109440716712</v>
      </c>
      <c r="E529" s="8">
        <v>0.3252301674046813</v>
      </c>
      <c r="F529" s="48"/>
    </row>
    <row r="530" spans="1:6" x14ac:dyDescent="0.45">
      <c r="A530" s="8" t="s">
        <v>17</v>
      </c>
      <c r="B530" s="24">
        <v>44405</v>
      </c>
      <c r="C530" s="8">
        <v>5.8958904109589049E-3</v>
      </c>
      <c r="D530" s="8">
        <v>-1.4657758325262225</v>
      </c>
      <c r="E530" s="8">
        <v>5.067304588257911E-3</v>
      </c>
      <c r="F530" s="48"/>
    </row>
    <row r="531" spans="1:6" x14ac:dyDescent="0.45">
      <c r="A531" s="8" t="s">
        <v>17</v>
      </c>
      <c r="B531" s="24">
        <v>44406</v>
      </c>
      <c r="C531" s="8">
        <v>5.8054794520547952E-3</v>
      </c>
      <c r="D531" s="8">
        <v>-16.90238204069195</v>
      </c>
      <c r="E531" s="8">
        <v>1.2802582963236706</v>
      </c>
      <c r="F531" s="48"/>
    </row>
    <row r="532" spans="1:6" x14ac:dyDescent="0.45">
      <c r="A532" s="8" t="s">
        <v>17</v>
      </c>
      <c r="B532" s="24">
        <v>44407</v>
      </c>
      <c r="C532" s="8">
        <v>5.8986301369863018E-3</v>
      </c>
      <c r="D532" s="8">
        <v>6.7274133767217092</v>
      </c>
      <c r="E532" s="8">
        <v>1.25772888414844</v>
      </c>
      <c r="F532" s="48"/>
    </row>
    <row r="533" spans="1:6" x14ac:dyDescent="0.45">
      <c r="A533" s="8" t="s">
        <v>17</v>
      </c>
      <c r="B533" s="24">
        <v>44410</v>
      </c>
      <c r="C533" s="8">
        <v>6.0602739726027402E-3</v>
      </c>
      <c r="D533" s="8">
        <v>5.6451607523616376</v>
      </c>
      <c r="E533" s="8">
        <v>0.31174265862994632</v>
      </c>
      <c r="F533" s="48"/>
    </row>
    <row r="534" spans="1:6" x14ac:dyDescent="0.45">
      <c r="A534" s="8" t="s">
        <v>17</v>
      </c>
      <c r="B534" s="24">
        <v>44411</v>
      </c>
      <c r="C534" s="8">
        <v>5.7671232876712331E-3</v>
      </c>
      <c r="D534" s="8">
        <v>-2.0036138163763102</v>
      </c>
      <c r="E534" s="8">
        <v>1.3710842918959916</v>
      </c>
      <c r="F534" s="48"/>
    </row>
    <row r="535" spans="1:6" x14ac:dyDescent="0.45">
      <c r="A535" s="8" t="s">
        <v>17</v>
      </c>
      <c r="B535" s="24">
        <v>44412</v>
      </c>
      <c r="C535" s="8">
        <v>5.9506849315068494E-3</v>
      </c>
      <c r="D535" s="8">
        <v>-1.5879045794207833</v>
      </c>
      <c r="E535" s="8">
        <v>0.16651615795939773</v>
      </c>
      <c r="F535" s="48"/>
    </row>
    <row r="536" spans="1:6" x14ac:dyDescent="0.45">
      <c r="A536" s="8" t="s">
        <v>17</v>
      </c>
      <c r="B536" s="24">
        <v>44413</v>
      </c>
      <c r="C536" s="8">
        <v>5.8876712328767124E-3</v>
      </c>
      <c r="D536" s="8">
        <v>-1.6132701543389791</v>
      </c>
      <c r="E536" s="8">
        <v>0.80074583583861247</v>
      </c>
      <c r="F536" s="48"/>
    </row>
    <row r="537" spans="1:6" x14ac:dyDescent="0.45">
      <c r="A537" s="8" t="s">
        <v>17</v>
      </c>
      <c r="B537" s="24">
        <v>44414</v>
      </c>
      <c r="C537" s="8">
        <v>5.8027397260273965E-3</v>
      </c>
      <c r="D537" s="8">
        <v>0.91586277076637734</v>
      </c>
      <c r="E537" s="8">
        <v>-0.31097603201976559</v>
      </c>
      <c r="F537" s="48"/>
    </row>
    <row r="538" spans="1:6" x14ac:dyDescent="0.45">
      <c r="A538" s="8" t="s">
        <v>17</v>
      </c>
      <c r="B538" s="24">
        <v>44417</v>
      </c>
      <c r="C538" s="8">
        <v>5.8684931506849313E-3</v>
      </c>
      <c r="D538" s="8">
        <v>-2.0916915051916658</v>
      </c>
      <c r="E538" s="8">
        <v>1.3571949863013864</v>
      </c>
      <c r="F538" s="48"/>
    </row>
    <row r="539" spans="1:6" x14ac:dyDescent="0.45">
      <c r="A539" s="8" t="s">
        <v>17</v>
      </c>
      <c r="B539" s="24">
        <v>44418</v>
      </c>
      <c r="C539" s="8">
        <v>5.8273972602739723E-3</v>
      </c>
      <c r="D539" s="8">
        <v>-5.8273972602739723E-3</v>
      </c>
      <c r="E539" s="8">
        <v>0.18298428433874503</v>
      </c>
      <c r="F539" s="48"/>
    </row>
    <row r="540" spans="1:6" x14ac:dyDescent="0.45">
      <c r="A540" s="8" t="s">
        <v>17</v>
      </c>
      <c r="B540" s="24">
        <v>44419</v>
      </c>
      <c r="C540" s="8">
        <v>5.8712328767123283E-3</v>
      </c>
      <c r="D540" s="8">
        <v>2.5376184819054477</v>
      </c>
      <c r="E540" s="8">
        <v>-0.34702044140642119</v>
      </c>
      <c r="F540" s="48"/>
    </row>
    <row r="541" spans="1:6" x14ac:dyDescent="0.45">
      <c r="A541" s="8" t="s">
        <v>17</v>
      </c>
      <c r="B541" s="24">
        <v>44420</v>
      </c>
      <c r="C541" s="8">
        <v>5.76986301369863E-3</v>
      </c>
      <c r="D541" s="8">
        <v>-0.46343656575488529</v>
      </c>
      <c r="E541" s="8">
        <v>-0.35547732126749615</v>
      </c>
      <c r="F541" s="48"/>
    </row>
    <row r="542" spans="1:6" x14ac:dyDescent="0.45">
      <c r="A542" s="8" t="s">
        <v>17</v>
      </c>
      <c r="B542" s="24">
        <v>44421</v>
      </c>
      <c r="C542" s="8">
        <v>5.9178082191780829E-3</v>
      </c>
      <c r="D542" s="8">
        <v>-0.92758331871157329</v>
      </c>
      <c r="E542" s="8">
        <v>0.28927446546928565</v>
      </c>
      <c r="F542" s="48"/>
    </row>
    <row r="543" spans="1:6" x14ac:dyDescent="0.45">
      <c r="A543" s="8" t="s">
        <v>17</v>
      </c>
      <c r="B543" s="24">
        <v>44424</v>
      </c>
      <c r="C543" s="8">
        <v>5.7150684931506846E-3</v>
      </c>
      <c r="D543" s="8">
        <v>-0.46975302414337322</v>
      </c>
      <c r="E543" s="8">
        <v>1.0140847527801955</v>
      </c>
      <c r="F543" s="48"/>
    </row>
    <row r="544" spans="1:6" x14ac:dyDescent="0.45">
      <c r="A544" s="8" t="s">
        <v>17</v>
      </c>
      <c r="B544" s="24">
        <v>44425</v>
      </c>
      <c r="C544" s="8">
        <v>5.7232876712328762E-3</v>
      </c>
      <c r="D544" s="8">
        <v>-0.47192459825236299</v>
      </c>
      <c r="E544" s="8">
        <v>-0.58142758983317933</v>
      </c>
      <c r="F544" s="48"/>
    </row>
    <row r="545" spans="1:6" x14ac:dyDescent="0.45">
      <c r="A545" s="8" t="s">
        <v>17</v>
      </c>
      <c r="B545" s="24">
        <v>44426</v>
      </c>
      <c r="C545" s="8">
        <v>5.7945205479452058E-3</v>
      </c>
      <c r="D545" s="8">
        <v>-0.47417945179057663</v>
      </c>
      <c r="E545" s="8">
        <v>-0.16364890882175653</v>
      </c>
      <c r="F545" s="48"/>
    </row>
    <row r="546" spans="1:6" x14ac:dyDescent="0.45">
      <c r="A546" s="8" t="s">
        <v>17</v>
      </c>
      <c r="B546" s="24">
        <v>44427</v>
      </c>
      <c r="C546" s="8">
        <v>5.789041095890411E-3</v>
      </c>
      <c r="D546" s="8">
        <v>-0.71250576340513472</v>
      </c>
      <c r="E546" s="8">
        <v>1.0111106381539565</v>
      </c>
      <c r="F546" s="48"/>
    </row>
    <row r="547" spans="1:6" x14ac:dyDescent="0.45">
      <c r="A547" s="8" t="s">
        <v>17</v>
      </c>
      <c r="B547" s="24">
        <v>44428</v>
      </c>
      <c r="C547" s="8">
        <v>5.6684931506849317E-3</v>
      </c>
      <c r="D547" s="8">
        <v>-0.47960302954034079</v>
      </c>
      <c r="E547" s="8">
        <v>-3.3651040247995607</v>
      </c>
      <c r="F547" s="48"/>
    </row>
    <row r="548" spans="1:6" x14ac:dyDescent="0.45">
      <c r="A548" s="8" t="s">
        <v>17</v>
      </c>
      <c r="B548" s="24">
        <v>44431</v>
      </c>
      <c r="C548" s="8">
        <v>5.7315068493150687E-3</v>
      </c>
      <c r="D548" s="8">
        <v>-2.4096934254639923</v>
      </c>
      <c r="E548" s="8">
        <v>-2.332063734200629</v>
      </c>
      <c r="F548" s="48"/>
    </row>
    <row r="549" spans="1:6" x14ac:dyDescent="0.45">
      <c r="A549" s="8" t="s">
        <v>17</v>
      </c>
      <c r="B549" s="24">
        <v>44432</v>
      </c>
      <c r="C549" s="8">
        <v>5.7013698630136982E-3</v>
      </c>
      <c r="D549" s="8">
        <v>-1.2297068593132088</v>
      </c>
      <c r="E549" s="8">
        <v>-1.4940667682943229E-2</v>
      </c>
      <c r="F549" s="48"/>
    </row>
    <row r="550" spans="1:6" x14ac:dyDescent="0.45">
      <c r="A550" s="8" t="s">
        <v>17</v>
      </c>
      <c r="B550" s="24">
        <v>44433</v>
      </c>
      <c r="C550" s="8">
        <v>5.6849315068493158E-3</v>
      </c>
      <c r="D550" s="8">
        <v>4.0962170129476849</v>
      </c>
      <c r="E550" s="8">
        <v>0.82321537436403769</v>
      </c>
      <c r="F550" s="48"/>
    </row>
    <row r="551" spans="1:6" x14ac:dyDescent="0.45">
      <c r="A551" s="8" t="s">
        <v>17</v>
      </c>
      <c r="B551" s="24">
        <v>44434</v>
      </c>
      <c r="C551" s="8">
        <v>5.7095890410958907E-3</v>
      </c>
      <c r="D551" s="8">
        <v>-5.7095890410958907E-3</v>
      </c>
      <c r="E551" s="8">
        <v>-0.65152306217262335</v>
      </c>
      <c r="F551" s="48"/>
    </row>
    <row r="552" spans="1:6" x14ac:dyDescent="0.45">
      <c r="A552" s="8" t="s">
        <v>17</v>
      </c>
      <c r="B552" s="24">
        <v>44435</v>
      </c>
      <c r="C552" s="8">
        <v>5.7561643835616436E-3</v>
      </c>
      <c r="D552" s="8">
        <v>-0.24244266541017842</v>
      </c>
      <c r="E552" s="8">
        <v>0.91839129836749456</v>
      </c>
      <c r="F552" s="48"/>
    </row>
    <row r="553" spans="1:6" x14ac:dyDescent="0.45">
      <c r="A553" s="8" t="s">
        <v>17</v>
      </c>
      <c r="B553" s="24">
        <v>44438</v>
      </c>
      <c r="C553" s="8">
        <v>5.6931506849315066E-3</v>
      </c>
      <c r="D553" s="8">
        <v>1.872296314474696</v>
      </c>
      <c r="E553" s="8">
        <v>1.1255629032363756</v>
      </c>
      <c r="F553" s="48"/>
    </row>
    <row r="554" spans="1:6" x14ac:dyDescent="0.45">
      <c r="A554" s="8" t="s">
        <v>17</v>
      </c>
      <c r="B554" s="24">
        <v>44439</v>
      </c>
      <c r="C554" s="8">
        <v>5.7397260273972612E-3</v>
      </c>
      <c r="D554" s="8">
        <v>-1.8837291911870331</v>
      </c>
      <c r="E554" s="8">
        <v>0.24467305931382255</v>
      </c>
      <c r="F554" s="48"/>
    </row>
    <row r="555" spans="1:6" x14ac:dyDescent="0.45">
      <c r="A555" s="8" t="s">
        <v>17</v>
      </c>
      <c r="B555" s="24">
        <v>44440</v>
      </c>
      <c r="C555" s="8">
        <v>5.6712328767123286E-3</v>
      </c>
      <c r="D555" s="8">
        <v>-0.95805938400226021</v>
      </c>
      <c r="E555" s="8">
        <v>0.2328777827714312</v>
      </c>
      <c r="F555" s="48"/>
    </row>
    <row r="556" spans="1:6" x14ac:dyDescent="0.45">
      <c r="A556" s="8" t="s">
        <v>17</v>
      </c>
      <c r="B556" s="24">
        <v>44445</v>
      </c>
      <c r="C556" s="8">
        <v>5.7835616438356172E-3</v>
      </c>
      <c r="D556" s="8">
        <v>2.8245940546413371</v>
      </c>
      <c r="E556" s="8">
        <v>0.87000158427220708</v>
      </c>
      <c r="F556" s="48"/>
    </row>
    <row r="557" spans="1:6" x14ac:dyDescent="0.45">
      <c r="A557" s="8" t="s">
        <v>17</v>
      </c>
      <c r="B557" s="24">
        <v>44446</v>
      </c>
      <c r="C557" s="8">
        <v>5.7041095890410952E-3</v>
      </c>
      <c r="D557" s="8">
        <v>2.0657163291672824</v>
      </c>
      <c r="E557" s="8">
        <v>-0.33974576246830596</v>
      </c>
      <c r="F557" s="48"/>
    </row>
    <row r="558" spans="1:6" x14ac:dyDescent="0.45">
      <c r="A558" s="8" t="s">
        <v>17</v>
      </c>
      <c r="B558" s="24">
        <v>44447</v>
      </c>
      <c r="C558" s="8">
        <v>5.641095890410959E-3</v>
      </c>
      <c r="D558" s="8">
        <v>2.0237408380909789</v>
      </c>
      <c r="E558" s="8">
        <v>-0.62533801570457737</v>
      </c>
      <c r="F558" s="48"/>
    </row>
    <row r="559" spans="1:6" x14ac:dyDescent="0.45">
      <c r="A559" s="8" t="s">
        <v>17</v>
      </c>
      <c r="B559" s="24">
        <v>44448</v>
      </c>
      <c r="C559" s="8">
        <v>5.641095890410959E-3</v>
      </c>
      <c r="D559" s="8">
        <v>6.6850954037025989</v>
      </c>
      <c r="E559" s="8">
        <v>0.76893991523168881</v>
      </c>
      <c r="F559" s="48"/>
    </row>
    <row r="560" spans="1:6" x14ac:dyDescent="0.45">
      <c r="A560" s="8" t="s">
        <v>17</v>
      </c>
      <c r="B560" s="24">
        <v>44449</v>
      </c>
      <c r="C560" s="8">
        <v>5.6904109589041097E-3</v>
      </c>
      <c r="D560" s="8">
        <v>4.4848599564360603</v>
      </c>
      <c r="E560" s="8">
        <v>9.3220462054587408E-2</v>
      </c>
      <c r="F560" s="48"/>
    </row>
    <row r="561" spans="1:6" x14ac:dyDescent="0.45">
      <c r="A561" s="8" t="s">
        <v>17</v>
      </c>
      <c r="B561" s="24">
        <v>44452</v>
      </c>
      <c r="C561" s="8">
        <v>5.619178082191781E-3</v>
      </c>
      <c r="D561" s="8">
        <v>6.7471868205115335</v>
      </c>
      <c r="E561" s="8">
        <v>-0.29444524217935925</v>
      </c>
      <c r="F561" s="48"/>
    </row>
    <row r="562" spans="1:6" x14ac:dyDescent="0.45">
      <c r="A562" s="8" t="s">
        <v>17</v>
      </c>
      <c r="B562" s="24">
        <v>44453</v>
      </c>
      <c r="C562" s="8">
        <v>5.7342465753424656E-3</v>
      </c>
      <c r="D562" s="8">
        <v>6.6694213178184052</v>
      </c>
      <c r="E562" s="8">
        <v>-0.13478432919677805</v>
      </c>
      <c r="F562" s="48"/>
    </row>
    <row r="563" spans="1:6" x14ac:dyDescent="0.45">
      <c r="A563" s="8" t="s">
        <v>17</v>
      </c>
      <c r="B563" s="24">
        <v>44454</v>
      </c>
      <c r="C563" s="8">
        <v>5.597260273972603E-3</v>
      </c>
      <c r="D563" s="8">
        <v>-5.7522410470997798</v>
      </c>
      <c r="E563" s="8">
        <v>0.45092421938694438</v>
      </c>
      <c r="F563" s="48"/>
    </row>
    <row r="564" spans="1:6" x14ac:dyDescent="0.45">
      <c r="A564" s="8" t="s">
        <v>17</v>
      </c>
      <c r="B564" s="24">
        <v>44455</v>
      </c>
      <c r="C564" s="8">
        <v>5.6273972602739718E-3</v>
      </c>
      <c r="D564" s="8">
        <v>-5.9064827100712751</v>
      </c>
      <c r="E564" s="8">
        <v>-2.6552978433406777E-3</v>
      </c>
      <c r="F564" s="48"/>
    </row>
    <row r="565" spans="1:6" x14ac:dyDescent="0.45">
      <c r="A565" s="8" t="s">
        <v>17</v>
      </c>
      <c r="B565" s="24">
        <v>44456</v>
      </c>
      <c r="C565" s="8">
        <v>5.6739726027397264E-3</v>
      </c>
      <c r="D565" s="8">
        <v>4.7799281451607749</v>
      </c>
      <c r="E565" s="8">
        <v>0.49608545786791958</v>
      </c>
      <c r="F565" s="48"/>
    </row>
    <row r="566" spans="1:6" x14ac:dyDescent="0.45">
      <c r="A566" s="8" t="s">
        <v>17</v>
      </c>
      <c r="B566" s="24">
        <v>44459</v>
      </c>
      <c r="C566" s="8">
        <v>5.7178082191780824E-3</v>
      </c>
      <c r="D566" s="8">
        <v>-1.7022712240488449</v>
      </c>
      <c r="E566" s="8">
        <v>-0.16553316674836507</v>
      </c>
      <c r="F566" s="48"/>
    </row>
    <row r="567" spans="1:6" x14ac:dyDescent="0.45">
      <c r="A567" s="8" t="s">
        <v>17</v>
      </c>
      <c r="B567" s="24">
        <v>44460</v>
      </c>
      <c r="C567" s="8">
        <v>5.7205479452054793E-3</v>
      </c>
      <c r="D567" s="8">
        <v>-3.4876970638679978</v>
      </c>
      <c r="E567" s="8">
        <v>-0.79670864418069065</v>
      </c>
      <c r="F567" s="48"/>
    </row>
    <row r="568" spans="1:6" x14ac:dyDescent="0.45">
      <c r="A568" s="8" t="s">
        <v>17</v>
      </c>
      <c r="B568" s="24">
        <v>44461</v>
      </c>
      <c r="C568" s="8">
        <v>5.791780821917808E-3</v>
      </c>
      <c r="D568" s="8">
        <v>1.9435876872781954</v>
      </c>
      <c r="E568" s="8">
        <v>0.80000476810540588</v>
      </c>
      <c r="F568" s="48"/>
    </row>
    <row r="569" spans="1:6" x14ac:dyDescent="0.45">
      <c r="A569" s="8" t="s">
        <v>17</v>
      </c>
      <c r="B569" s="24">
        <v>44462</v>
      </c>
      <c r="C569" s="8">
        <v>5.8054794520547952E-3</v>
      </c>
      <c r="D569" s="8">
        <v>-1.1708672014495798</v>
      </c>
      <c r="E569" s="8">
        <v>0.14807257298679397</v>
      </c>
      <c r="F569" s="48"/>
    </row>
    <row r="570" spans="1:6" x14ac:dyDescent="0.45">
      <c r="A570" s="8" t="s">
        <v>17</v>
      </c>
      <c r="B570" s="24">
        <v>44463</v>
      </c>
      <c r="C570" s="8">
        <v>5.8027397260273965E-3</v>
      </c>
      <c r="D570" s="8">
        <v>1.1592589822715</v>
      </c>
      <c r="E570" s="8">
        <v>-0.12340934812674523</v>
      </c>
      <c r="F570" s="48"/>
    </row>
    <row r="571" spans="1:6" x14ac:dyDescent="0.45">
      <c r="A571" s="8" t="s">
        <v>17</v>
      </c>
      <c r="B571" s="24">
        <v>44466</v>
      </c>
      <c r="C571" s="8">
        <v>5.8712328767123283E-3</v>
      </c>
      <c r="D571" s="8">
        <v>-1.3664364384545722</v>
      </c>
      <c r="E571" s="8">
        <v>-1.9624683867168931</v>
      </c>
      <c r="F571" s="48"/>
    </row>
    <row r="572" spans="1:6" x14ac:dyDescent="0.45">
      <c r="A572" s="8" t="s">
        <v>17</v>
      </c>
      <c r="B572" s="24">
        <v>44467</v>
      </c>
      <c r="C572" s="8">
        <v>5.7808219178082185E-3</v>
      </c>
      <c r="D572" s="8">
        <v>-2.3821302671363851</v>
      </c>
      <c r="E572" s="8">
        <v>1.069183551101534</v>
      </c>
      <c r="F572" s="48"/>
    </row>
    <row r="573" spans="1:6" x14ac:dyDescent="0.45">
      <c r="A573" s="8" t="s">
        <v>17</v>
      </c>
      <c r="B573" s="24">
        <v>44468</v>
      </c>
      <c r="C573" s="8">
        <v>5.876712328767123E-3</v>
      </c>
      <c r="D573" s="8">
        <v>-1.8259471770134061</v>
      </c>
      <c r="E573" s="8">
        <v>-1.334352236164817E-2</v>
      </c>
      <c r="F573" s="48"/>
    </row>
    <row r="574" spans="1:6" x14ac:dyDescent="0.45">
      <c r="A574" s="8" t="s">
        <v>17</v>
      </c>
      <c r="B574" s="24">
        <v>44469</v>
      </c>
      <c r="C574" s="8">
        <v>5.8410958904109595E-3</v>
      </c>
      <c r="D574" s="8">
        <v>2.0144296358615361</v>
      </c>
      <c r="E574" s="8">
        <v>0.20674481103638334</v>
      </c>
      <c r="F574" s="48"/>
    </row>
    <row r="575" spans="1:6" x14ac:dyDescent="0.45">
      <c r="A575" s="8" t="s">
        <v>17</v>
      </c>
      <c r="B575" s="24">
        <v>44470</v>
      </c>
      <c r="C575" s="8">
        <v>5.810958904109589E-3</v>
      </c>
      <c r="D575" s="8">
        <v>-0.40661309865799178</v>
      </c>
      <c r="E575" s="8">
        <v>-0.54149650744198397</v>
      </c>
      <c r="F575" s="48"/>
    </row>
    <row r="576" spans="1:6" x14ac:dyDescent="0.45">
      <c r="A576" s="8" t="s">
        <v>17</v>
      </c>
      <c r="B576" s="24">
        <v>44473</v>
      </c>
      <c r="C576" s="8">
        <v>5.8219178082191785E-3</v>
      </c>
      <c r="D576" s="8">
        <v>3.9316946056747994</v>
      </c>
      <c r="E576" s="8">
        <v>0.3419160813703303</v>
      </c>
      <c r="F576" s="48"/>
    </row>
    <row r="577" spans="1:6" x14ac:dyDescent="0.45">
      <c r="A577" s="8" t="s">
        <v>17</v>
      </c>
      <c r="B577" s="24">
        <v>44474</v>
      </c>
      <c r="C577" s="8">
        <v>5.791780821917808E-3</v>
      </c>
      <c r="D577" s="8">
        <v>1.1458524253339901</v>
      </c>
      <c r="E577" s="8">
        <v>1.1144165058968605</v>
      </c>
      <c r="F577" s="48"/>
    </row>
    <row r="578" spans="1:6" x14ac:dyDescent="0.45">
      <c r="A578" s="8" t="s">
        <v>17</v>
      </c>
      <c r="B578" s="24">
        <v>44475</v>
      </c>
      <c r="C578" s="8">
        <v>5.7808219178082185E-3</v>
      </c>
      <c r="D578" s="8">
        <v>-1.1574250280737148</v>
      </c>
      <c r="E578" s="8">
        <v>0.59699198329312941</v>
      </c>
      <c r="F578" s="48"/>
    </row>
    <row r="579" spans="1:6" x14ac:dyDescent="0.45">
      <c r="A579" s="8" t="s">
        <v>17</v>
      </c>
      <c r="B579" s="24">
        <v>44476</v>
      </c>
      <c r="C579" s="8">
        <v>5.8082191780821921E-3</v>
      </c>
      <c r="D579" s="8">
        <v>0.18705587146248645</v>
      </c>
      <c r="E579" s="8">
        <v>0.22652759210741238</v>
      </c>
      <c r="F579" s="48"/>
    </row>
    <row r="580" spans="1:6" x14ac:dyDescent="0.45">
      <c r="A580" s="8" t="s">
        <v>17</v>
      </c>
      <c r="B580" s="24">
        <v>44477</v>
      </c>
      <c r="C580" s="8">
        <v>5.8410958904109595E-3</v>
      </c>
      <c r="D580" s="8">
        <v>0.5705293757846025</v>
      </c>
      <c r="E580" s="8">
        <v>0.48636063390116557</v>
      </c>
      <c r="F580" s="48"/>
    </row>
    <row r="581" spans="1:6" x14ac:dyDescent="0.45">
      <c r="A581" s="8" t="s">
        <v>17</v>
      </c>
      <c r="B581" s="24">
        <v>44480</v>
      </c>
      <c r="C581" s="8">
        <v>5.8493150684931503E-3</v>
      </c>
      <c r="D581" s="8">
        <v>3.3843058524996485</v>
      </c>
      <c r="E581" s="8">
        <v>1.5381921738412918</v>
      </c>
      <c r="F581" s="48"/>
    </row>
    <row r="582" spans="1:6" x14ac:dyDescent="0.45">
      <c r="A582" s="8" t="s">
        <v>17</v>
      </c>
      <c r="B582" s="24">
        <v>44481</v>
      </c>
      <c r="C582" s="8">
        <v>5.8465753424657534E-3</v>
      </c>
      <c r="D582" s="8">
        <v>-1.1231766351549846</v>
      </c>
      <c r="E582" s="8">
        <v>4.5069740133502748E-2</v>
      </c>
      <c r="F582" s="48"/>
    </row>
    <row r="583" spans="1:6" x14ac:dyDescent="0.45">
      <c r="A583" s="8" t="s">
        <v>17</v>
      </c>
      <c r="B583" s="24">
        <v>44482</v>
      </c>
      <c r="C583" s="8">
        <v>5.8465753424657534E-3</v>
      </c>
      <c r="D583" s="8">
        <v>-0.75772981674519979</v>
      </c>
      <c r="E583" s="8">
        <v>-0.21325969232052019</v>
      </c>
      <c r="F583" s="48"/>
    </row>
    <row r="584" spans="1:6" x14ac:dyDescent="0.45">
      <c r="A584" s="8" t="s">
        <v>17</v>
      </c>
      <c r="B584" s="24">
        <v>44483</v>
      </c>
      <c r="C584" s="8">
        <v>5.832876712328767E-3</v>
      </c>
      <c r="D584" s="8">
        <v>-0.76341225755809439</v>
      </c>
      <c r="E584" s="8">
        <v>-1.0143593154086351E-2</v>
      </c>
      <c r="F584" s="48"/>
    </row>
    <row r="585" spans="1:6" x14ac:dyDescent="0.45">
      <c r="A585" s="8" t="s">
        <v>17</v>
      </c>
      <c r="B585" s="24">
        <v>44484</v>
      </c>
      <c r="C585" s="8">
        <v>5.8164383561643837E-3</v>
      </c>
      <c r="D585" s="8">
        <v>-0.96093353679046123</v>
      </c>
      <c r="E585" s="8">
        <v>5.5234720818671298E-2</v>
      </c>
      <c r="F585" s="48"/>
    </row>
    <row r="586" spans="1:6" x14ac:dyDescent="0.45">
      <c r="A586" s="8" t="s">
        <v>17</v>
      </c>
      <c r="B586" s="24">
        <v>44487</v>
      </c>
      <c r="C586" s="8">
        <v>5.8219178082191785E-3</v>
      </c>
      <c r="D586" s="8">
        <v>-1.7483635891941363</v>
      </c>
      <c r="E586" s="8">
        <v>0.19717431792623319</v>
      </c>
      <c r="F586" s="48"/>
    </row>
    <row r="587" spans="1:6" x14ac:dyDescent="0.45">
      <c r="A587" s="8" t="s">
        <v>17</v>
      </c>
      <c r="B587" s="24">
        <v>44488</v>
      </c>
      <c r="C587" s="8">
        <v>5.8356164383561639E-3</v>
      </c>
      <c r="D587" s="8">
        <v>0.57839194598447996</v>
      </c>
      <c r="E587" s="8">
        <v>-2.0168116122492925E-2</v>
      </c>
      <c r="F587" s="48"/>
    </row>
    <row r="588" spans="1:6" x14ac:dyDescent="0.45">
      <c r="A588" s="8" t="s">
        <v>17</v>
      </c>
      <c r="B588" s="24">
        <v>44489</v>
      </c>
      <c r="C588" s="8">
        <v>5.8630136986301375E-3</v>
      </c>
      <c r="D588" s="8">
        <v>0.57497114587606535</v>
      </c>
      <c r="E588" s="8">
        <v>-0.11557465521173069</v>
      </c>
      <c r="F588" s="48"/>
    </row>
    <row r="589" spans="1:6" x14ac:dyDescent="0.45">
      <c r="A589" s="8" t="s">
        <v>17</v>
      </c>
      <c r="B589" s="24">
        <v>44490</v>
      </c>
      <c r="C589" s="8">
        <v>5.8383561643835609E-3</v>
      </c>
      <c r="D589" s="8">
        <v>0.18702573447618509</v>
      </c>
      <c r="E589" s="8">
        <v>-0.65581527168886677</v>
      </c>
      <c r="F589" s="48"/>
    </row>
    <row r="590" spans="1:6" x14ac:dyDescent="0.45">
      <c r="A590" s="8" t="s">
        <v>17</v>
      </c>
      <c r="B590" s="24">
        <v>44491</v>
      </c>
      <c r="C590" s="8">
        <v>5.791780821917808E-3</v>
      </c>
      <c r="D590" s="8">
        <v>-5.791780821917808E-3</v>
      </c>
      <c r="E590" s="8">
        <v>0.31648563482447456</v>
      </c>
      <c r="F590" s="48"/>
    </row>
    <row r="591" spans="1:6" x14ac:dyDescent="0.45">
      <c r="A591" s="8" t="s">
        <v>17</v>
      </c>
      <c r="B591" s="24">
        <v>44494</v>
      </c>
      <c r="C591" s="8">
        <v>5.7753424657534247E-3</v>
      </c>
      <c r="D591" s="8">
        <v>-2.148018901206425</v>
      </c>
      <c r="E591" s="8">
        <v>-0.28256818417901597</v>
      </c>
      <c r="F591" s="48"/>
    </row>
    <row r="592" spans="1:6" x14ac:dyDescent="0.45">
      <c r="A592" s="8" t="s">
        <v>17</v>
      </c>
      <c r="B592" s="24">
        <v>44495</v>
      </c>
      <c r="C592" s="8">
        <v>5.791780821917808E-3</v>
      </c>
      <c r="D592" s="8">
        <v>1.5567400094861636</v>
      </c>
      <c r="E592" s="8">
        <v>0.44288975676366948</v>
      </c>
      <c r="F592" s="48"/>
    </row>
    <row r="593" spans="1:6" x14ac:dyDescent="0.45">
      <c r="A593" s="8" t="s">
        <v>17</v>
      </c>
      <c r="B593" s="24">
        <v>44496</v>
      </c>
      <c r="C593" s="8">
        <v>5.8301369863013701E-3</v>
      </c>
      <c r="D593" s="8">
        <v>-0.58892216806562236</v>
      </c>
      <c r="E593" s="8">
        <v>2.2247350470634459</v>
      </c>
      <c r="F593" s="48"/>
    </row>
    <row r="594" spans="1:6" x14ac:dyDescent="0.45">
      <c r="A594" s="8" t="s">
        <v>17</v>
      </c>
      <c r="B594" s="24">
        <v>44497</v>
      </c>
      <c r="C594" s="8">
        <v>5.791780821917808E-3</v>
      </c>
      <c r="D594" s="8">
        <v>-2.5725664556797025</v>
      </c>
      <c r="E594" s="8">
        <v>1.0420921746655782</v>
      </c>
      <c r="F594" s="48"/>
    </row>
    <row r="595" spans="1:6" x14ac:dyDescent="0.45">
      <c r="A595" s="8" t="s">
        <v>17</v>
      </c>
      <c r="B595" s="24">
        <v>44498</v>
      </c>
      <c r="C595" s="8">
        <v>5.7972602739726027E-3</v>
      </c>
      <c r="D595" s="8">
        <v>-0.8090144300003993</v>
      </c>
      <c r="E595" s="8">
        <v>0.42858176210215476</v>
      </c>
      <c r="F595" s="48"/>
    </row>
    <row r="596" spans="1:6" x14ac:dyDescent="0.45">
      <c r="A596" s="8" t="s">
        <v>17</v>
      </c>
      <c r="B596" s="24">
        <v>44501</v>
      </c>
      <c r="C596" s="8">
        <v>5.9150684931506842E-3</v>
      </c>
      <c r="D596" s="8">
        <v>-0.40995602219364813</v>
      </c>
      <c r="E596" s="8">
        <v>-0.37355744093565163</v>
      </c>
      <c r="F596" s="48"/>
    </row>
    <row r="597" spans="1:6" x14ac:dyDescent="0.45">
      <c r="A597" s="8" t="s">
        <v>17</v>
      </c>
      <c r="B597" s="24">
        <v>44502</v>
      </c>
      <c r="C597" s="8">
        <v>5.8986301369863018E-3</v>
      </c>
      <c r="D597" s="8">
        <v>-0.41157869969842931</v>
      </c>
      <c r="E597" s="8">
        <v>0.92721044600956115</v>
      </c>
      <c r="F597" s="48"/>
    </row>
    <row r="598" spans="1:6" x14ac:dyDescent="0.45">
      <c r="A598" s="8" t="s">
        <v>17</v>
      </c>
      <c r="B598" s="24">
        <v>44503</v>
      </c>
      <c r="C598" s="8">
        <v>5.9123287671232873E-3</v>
      </c>
      <c r="D598" s="8">
        <v>-6.9487629719434141</v>
      </c>
      <c r="E598" s="8">
        <v>-0.56930188010849669</v>
      </c>
      <c r="F598" s="48"/>
    </row>
    <row r="599" spans="1:6" x14ac:dyDescent="0.45">
      <c r="A599" s="8" t="s">
        <v>17</v>
      </c>
      <c r="B599" s="24">
        <v>44504</v>
      </c>
      <c r="C599" s="8">
        <v>5.8520547945205481E-3</v>
      </c>
      <c r="D599" s="8">
        <v>5.0907923044082359</v>
      </c>
      <c r="E599" s="8">
        <v>0.27347773576674478</v>
      </c>
      <c r="F599" s="48"/>
    </row>
    <row r="600" spans="1:6" x14ac:dyDescent="0.45">
      <c r="A600" s="8" t="s">
        <v>17</v>
      </c>
      <c r="B600" s="24">
        <v>44505</v>
      </c>
      <c r="C600" s="8">
        <v>5.8465753424657534E-3</v>
      </c>
      <c r="D600" s="8">
        <v>2.0434054636692731</v>
      </c>
      <c r="E600" s="8">
        <v>0.55666243838775731</v>
      </c>
      <c r="F600" s="48"/>
    </row>
    <row r="601" spans="1:6" x14ac:dyDescent="0.45">
      <c r="A601" s="8" t="s">
        <v>17</v>
      </c>
      <c r="B601" s="24">
        <v>44508</v>
      </c>
      <c r="C601" s="8">
        <v>5.7506849315068498E-3</v>
      </c>
      <c r="D601" s="8">
        <v>1.0033396132647652</v>
      </c>
      <c r="E601" s="8">
        <v>0.75073017356411875</v>
      </c>
      <c r="F601" s="48"/>
    </row>
    <row r="602" spans="1:6" x14ac:dyDescent="0.45">
      <c r="A602" s="8" t="s">
        <v>17</v>
      </c>
      <c r="B602" s="24">
        <v>44509</v>
      </c>
      <c r="C602" s="8">
        <v>5.7726027397260278E-3</v>
      </c>
      <c r="D602" s="8">
        <v>-0.40818763271227509</v>
      </c>
      <c r="E602" s="8">
        <v>-0.42023922110888795</v>
      </c>
      <c r="F602" s="48"/>
    </row>
    <row r="603" spans="1:6" x14ac:dyDescent="0.45">
      <c r="A603" s="8" t="s">
        <v>17</v>
      </c>
      <c r="B603" s="24">
        <v>44510</v>
      </c>
      <c r="C603" s="8">
        <v>5.7726027397260278E-3</v>
      </c>
      <c r="D603" s="8">
        <v>-0.61244787096346864</v>
      </c>
      <c r="E603" s="8">
        <v>0.23478626564167984</v>
      </c>
      <c r="F603" s="48"/>
    </row>
    <row r="604" spans="1:6" x14ac:dyDescent="0.45">
      <c r="A604" s="8" t="s">
        <v>17</v>
      </c>
      <c r="B604" s="24">
        <v>44511</v>
      </c>
      <c r="C604" s="8">
        <v>5.7424657534246581E-3</v>
      </c>
      <c r="D604" s="8">
        <v>1.0033478324428473</v>
      </c>
      <c r="E604" s="8">
        <v>-0.18815881492588776</v>
      </c>
      <c r="F604" s="48"/>
    </row>
    <row r="605" spans="1:6" x14ac:dyDescent="0.45">
      <c r="A605" s="8" t="s">
        <v>17</v>
      </c>
      <c r="B605" s="24">
        <v>44512</v>
      </c>
      <c r="C605" s="8">
        <v>5.7315068493150687E-3</v>
      </c>
      <c r="D605" s="8">
        <v>0.59487089917187974</v>
      </c>
      <c r="E605" s="8">
        <v>0.74502481599056403</v>
      </c>
      <c r="F605" s="48"/>
    </row>
    <row r="606" spans="1:6" x14ac:dyDescent="0.45">
      <c r="A606" s="8" t="s">
        <v>17</v>
      </c>
      <c r="B606" s="24">
        <v>44515</v>
      </c>
      <c r="C606" s="8">
        <v>5.6849315068493158E-3</v>
      </c>
      <c r="D606" s="8">
        <v>-1.8184233907625207</v>
      </c>
      <c r="E606" s="8">
        <v>0.21126871874842035</v>
      </c>
      <c r="F606" s="48"/>
    </row>
    <row r="607" spans="1:6" x14ac:dyDescent="0.45">
      <c r="A607" s="8" t="s">
        <v>17</v>
      </c>
      <c r="B607" s="24">
        <v>44516</v>
      </c>
      <c r="C607" s="8">
        <v>5.6328767123287674E-3</v>
      </c>
      <c r="D607" s="8">
        <v>2.0065074432297738</v>
      </c>
      <c r="E607" s="8">
        <v>-0.69336451886976569</v>
      </c>
      <c r="F607" s="48"/>
    </row>
    <row r="608" spans="1:6" x14ac:dyDescent="0.45">
      <c r="A608" s="8" t="s">
        <v>17</v>
      </c>
      <c r="B608" s="24">
        <v>44517</v>
      </c>
      <c r="C608" s="8">
        <v>5.6356164383561643E-3</v>
      </c>
      <c r="D608" s="8">
        <v>2.7450289625449953</v>
      </c>
      <c r="E608" s="8">
        <v>0.6333224762733255</v>
      </c>
      <c r="F608" s="48"/>
    </row>
    <row r="609" spans="1:6" x14ac:dyDescent="0.45">
      <c r="A609" s="8" t="s">
        <v>17</v>
      </c>
      <c r="B609" s="24">
        <v>44518</v>
      </c>
      <c r="C609" s="8">
        <v>5.6575342465753423E-3</v>
      </c>
      <c r="D609" s="8">
        <v>-2.3587072752659912</v>
      </c>
      <c r="E609" s="8">
        <v>-0.41439224956155213</v>
      </c>
      <c r="F609" s="48"/>
    </row>
    <row r="610" spans="1:6" x14ac:dyDescent="0.45">
      <c r="A610" s="8" t="s">
        <v>17</v>
      </c>
      <c r="B610" s="24">
        <v>44519</v>
      </c>
      <c r="C610" s="8">
        <v>5.6136986301369863E-3</v>
      </c>
      <c r="D610" s="8">
        <v>-6.9899710353565698</v>
      </c>
      <c r="E610" s="8">
        <v>-1.2019950643458401</v>
      </c>
      <c r="F610" s="48"/>
    </row>
    <row r="611" spans="1:6" x14ac:dyDescent="0.45">
      <c r="A611" s="8" t="s">
        <v>17</v>
      </c>
      <c r="B611" s="24">
        <v>44522</v>
      </c>
      <c r="C611" s="8">
        <v>5.6493150684931506E-3</v>
      </c>
      <c r="D611" s="8">
        <v>-2.1562698371648552</v>
      </c>
      <c r="E611" s="8">
        <v>-0.35742233611482677</v>
      </c>
      <c r="F611" s="48"/>
    </row>
    <row r="612" spans="1:6" x14ac:dyDescent="0.45">
      <c r="A612" s="8" t="s">
        <v>17</v>
      </c>
      <c r="B612" s="24">
        <v>44523</v>
      </c>
      <c r="C612" s="8">
        <v>5.6328767123287674E-3</v>
      </c>
      <c r="D612" s="8">
        <v>1.5046439418633362</v>
      </c>
      <c r="E612" s="8">
        <v>1.1198118612407919</v>
      </c>
      <c r="F612" s="48"/>
    </row>
    <row r="613" spans="1:6" x14ac:dyDescent="0.45">
      <c r="A613" s="8" t="s">
        <v>17</v>
      </c>
      <c r="B613" s="24">
        <v>44524</v>
      </c>
      <c r="C613" s="8">
        <v>5.7041095890410952E-3</v>
      </c>
      <c r="D613" s="8">
        <v>1.270908972714534</v>
      </c>
      <c r="E613" s="8">
        <v>1.7040750520608345</v>
      </c>
      <c r="F613" s="48"/>
    </row>
    <row r="614" spans="1:6" x14ac:dyDescent="0.45">
      <c r="A614" s="8" t="s">
        <v>17</v>
      </c>
      <c r="B614" s="24">
        <v>44525</v>
      </c>
      <c r="C614" s="8">
        <v>5.6876712328767128E-3</v>
      </c>
      <c r="D614" s="8">
        <v>0.62655890271583403</v>
      </c>
      <c r="E614" s="8">
        <v>0.79306426752954384</v>
      </c>
      <c r="F614" s="48"/>
    </row>
    <row r="615" spans="1:6" x14ac:dyDescent="0.45">
      <c r="A615" s="8" t="s">
        <v>17</v>
      </c>
      <c r="B615" s="24">
        <v>44526</v>
      </c>
      <c r="C615" s="8">
        <v>5.6657534246575348E-3</v>
      </c>
      <c r="D615" s="8">
        <v>0.20419791226746301</v>
      </c>
      <c r="E615" s="8">
        <v>-0.52540077687704401</v>
      </c>
      <c r="F615" s="48"/>
    </row>
    <row r="616" spans="1:6" x14ac:dyDescent="0.45">
      <c r="A616" s="8" t="s">
        <v>17</v>
      </c>
      <c r="B616" s="24">
        <v>44529</v>
      </c>
      <c r="C616" s="8">
        <v>5.6575342465753423E-3</v>
      </c>
      <c r="D616" s="8">
        <v>-2.9846012144572849</v>
      </c>
      <c r="E616" s="8">
        <v>-0.55571651264675337</v>
      </c>
      <c r="F616" s="48"/>
    </row>
    <row r="617" spans="1:6" x14ac:dyDescent="0.45">
      <c r="A617" s="8" t="s">
        <v>17</v>
      </c>
      <c r="B617" s="24">
        <v>44530</v>
      </c>
      <c r="C617" s="8">
        <v>5.7041095890410952E-3</v>
      </c>
      <c r="D617" s="8">
        <v>-0.65576056989838394</v>
      </c>
      <c r="E617" s="8">
        <v>-0.43765856216713039</v>
      </c>
      <c r="F617" s="48"/>
    </row>
    <row r="618" spans="1:6" x14ac:dyDescent="0.45">
      <c r="A618" s="8" t="s">
        <v>17</v>
      </c>
      <c r="B618" s="24">
        <v>44531</v>
      </c>
      <c r="C618" s="8">
        <v>5.7424657534246581E-3</v>
      </c>
      <c r="D618" s="8">
        <v>0.21141288559736859</v>
      </c>
      <c r="E618" s="8">
        <v>0.4497807724342715</v>
      </c>
      <c r="F618" s="48"/>
    </row>
    <row r="619" spans="1:6" x14ac:dyDescent="0.45">
      <c r="A619" s="8" t="s">
        <v>17</v>
      </c>
      <c r="B619" s="24">
        <v>44532</v>
      </c>
      <c r="C619" s="8">
        <v>5.6876712328767128E-3</v>
      </c>
      <c r="D619" s="8">
        <v>-0.65857355947923224</v>
      </c>
      <c r="E619" s="8">
        <v>-0.21733224141221119</v>
      </c>
      <c r="F619" s="48"/>
    </row>
    <row r="620" spans="1:6" x14ac:dyDescent="0.45">
      <c r="A620" s="8" t="s">
        <v>17</v>
      </c>
      <c r="B620" s="24">
        <v>44533</v>
      </c>
      <c r="C620" s="8">
        <v>5.7342465753424656E-3</v>
      </c>
      <c r="D620" s="8">
        <v>-0.44337170655523128</v>
      </c>
      <c r="E620" s="8">
        <v>-2.65375915338308</v>
      </c>
      <c r="F620" s="48"/>
    </row>
    <row r="621" spans="1:6" x14ac:dyDescent="0.45">
      <c r="A621" s="8" t="s">
        <v>17</v>
      </c>
      <c r="B621" s="24">
        <v>44536</v>
      </c>
      <c r="C621" s="8">
        <v>5.726027397260274E-3</v>
      </c>
      <c r="D621" s="8">
        <v>-3.3505194341512734</v>
      </c>
      <c r="E621" s="8">
        <v>-2.087778205295209</v>
      </c>
      <c r="F621" s="48"/>
    </row>
    <row r="622" spans="1:6" x14ac:dyDescent="0.45">
      <c r="A622" s="8" t="s">
        <v>17</v>
      </c>
      <c r="B622" s="24">
        <v>44537</v>
      </c>
      <c r="C622" s="8">
        <v>5.6767123287671233E-3</v>
      </c>
      <c r="D622" s="8">
        <v>0.67229198620910979</v>
      </c>
      <c r="E622" s="8">
        <v>2.3151224692094674</v>
      </c>
      <c r="F622" s="48"/>
    </row>
    <row r="623" spans="1:6" x14ac:dyDescent="0.45">
      <c r="A623" s="8" t="s">
        <v>17</v>
      </c>
      <c r="B623" s="24">
        <v>44538</v>
      </c>
      <c r="C623" s="8">
        <v>5.7205479452054793E-3</v>
      </c>
      <c r="D623" s="8">
        <v>3.3168442148868333</v>
      </c>
      <c r="E623" s="8">
        <v>0.41502195793347241</v>
      </c>
      <c r="F623" s="48"/>
    </row>
    <row r="624" spans="1:6" x14ac:dyDescent="0.45">
      <c r="A624" s="8" t="s">
        <v>17</v>
      </c>
      <c r="B624" s="24">
        <v>44539</v>
      </c>
      <c r="C624" s="8">
        <v>5.6904109589041097E-3</v>
      </c>
      <c r="D624" s="8">
        <v>-0.22379300559492671</v>
      </c>
      <c r="E624" s="8">
        <v>1.0289491488205655</v>
      </c>
      <c r="F624" s="48"/>
    </row>
    <row r="625" spans="1:6" x14ac:dyDescent="0.45">
      <c r="A625" s="8" t="s">
        <v>17</v>
      </c>
      <c r="B625" s="24">
        <v>44540</v>
      </c>
      <c r="C625" s="8">
        <v>5.6876712328767128E-3</v>
      </c>
      <c r="D625" s="8">
        <v>3.638874320812751</v>
      </c>
      <c r="E625" s="8">
        <v>-0.30860243183635572</v>
      </c>
      <c r="F625" s="48"/>
    </row>
    <row r="626" spans="1:6" x14ac:dyDescent="0.45">
      <c r="A626" s="8" t="s">
        <v>17</v>
      </c>
      <c r="B626" s="24">
        <v>44543</v>
      </c>
      <c r="C626" s="8">
        <v>5.6356164383561643E-3</v>
      </c>
      <c r="D626" s="8">
        <v>4.7228916825628122</v>
      </c>
      <c r="E626" s="8">
        <v>0.85634778010508283</v>
      </c>
      <c r="F626" s="48"/>
    </row>
    <row r="627" spans="1:6" x14ac:dyDescent="0.45">
      <c r="A627" s="8" t="s">
        <v>17</v>
      </c>
      <c r="B627" s="24">
        <v>44544</v>
      </c>
      <c r="C627" s="8">
        <v>5.6383561643835612E-3</v>
      </c>
      <c r="D627" s="8">
        <v>0.19496351652219301</v>
      </c>
      <c r="E627" s="8">
        <v>-1.8509982037868355E-2</v>
      </c>
      <c r="F627" s="48"/>
    </row>
    <row r="628" spans="1:6" x14ac:dyDescent="0.45">
      <c r="A628" s="8" t="s">
        <v>17</v>
      </c>
      <c r="B628" s="24">
        <v>44545</v>
      </c>
      <c r="C628" s="8">
        <v>5.5835616438356158E-3</v>
      </c>
      <c r="D628" s="8">
        <v>-2.6453307467463283</v>
      </c>
      <c r="E628" s="8">
        <v>-4.0819643756111537E-2</v>
      </c>
      <c r="F628" s="48"/>
    </row>
    <row r="629" spans="1:6" x14ac:dyDescent="0.45">
      <c r="A629" s="8" t="s">
        <v>17</v>
      </c>
      <c r="B629" s="24">
        <v>44546</v>
      </c>
      <c r="C629" s="8">
        <v>5.6931506849315066E-3</v>
      </c>
      <c r="D629" s="8">
        <v>-3.9936297738445758</v>
      </c>
      <c r="E629" s="8">
        <v>6.9507302706687826E-2</v>
      </c>
      <c r="F629" s="48"/>
    </row>
    <row r="630" spans="1:6" x14ac:dyDescent="0.45">
      <c r="A630" s="8" t="s">
        <v>17</v>
      </c>
      <c r="B630" s="24">
        <v>44547</v>
      </c>
      <c r="C630" s="8">
        <v>5.7315068493150687E-3</v>
      </c>
      <c r="D630" s="8">
        <v>0.42161957088889346</v>
      </c>
      <c r="E630" s="8">
        <v>0.20939508132586487</v>
      </c>
      <c r="F630" s="48"/>
    </row>
    <row r="631" spans="1:6" x14ac:dyDescent="0.45">
      <c r="A631" s="8" t="s">
        <v>17</v>
      </c>
      <c r="B631" s="24">
        <v>44550</v>
      </c>
      <c r="C631" s="8">
        <v>5.6712328767123286E-3</v>
      </c>
      <c r="D631" s="8">
        <v>1.0547840920029943</v>
      </c>
      <c r="E631" s="8">
        <v>-0.17204936886540806</v>
      </c>
      <c r="F631" s="48"/>
    </row>
    <row r="632" spans="1:6" x14ac:dyDescent="0.45">
      <c r="A632" s="8" t="s">
        <v>17</v>
      </c>
      <c r="B632" s="24">
        <v>44551</v>
      </c>
      <c r="C632" s="8">
        <v>5.6958904109589044E-3</v>
      </c>
      <c r="D632" s="8">
        <v>-1.4935022930288815</v>
      </c>
      <c r="E632" s="8">
        <v>8.970104585455238E-2</v>
      </c>
      <c r="F632" s="48"/>
    </row>
    <row r="633" spans="1:6" x14ac:dyDescent="0.45">
      <c r="A633" s="8" t="s">
        <v>17</v>
      </c>
      <c r="B633" s="24">
        <v>44552</v>
      </c>
      <c r="C633" s="8">
        <v>5.7863013698630141E-3</v>
      </c>
      <c r="D633" s="8">
        <v>-1.0822229600857058</v>
      </c>
      <c r="E633" s="8">
        <v>-7.8171393202162889E-2</v>
      </c>
      <c r="F633" s="48"/>
    </row>
    <row r="634" spans="1:6" x14ac:dyDescent="0.45">
      <c r="A634" s="8" t="s">
        <v>17</v>
      </c>
      <c r="B634" s="24">
        <v>44553</v>
      </c>
      <c r="C634" s="8">
        <v>5.747945205479452E-3</v>
      </c>
      <c r="D634" s="8">
        <v>-5.747945205479452E-3</v>
      </c>
      <c r="E634" s="8">
        <v>-1.4171929188744468</v>
      </c>
      <c r="F634" s="48"/>
    </row>
    <row r="635" spans="1:6" x14ac:dyDescent="0.45">
      <c r="A635" s="8" t="s">
        <v>17</v>
      </c>
      <c r="B635" s="24">
        <v>44554</v>
      </c>
      <c r="C635" s="8">
        <v>5.7232876712328762E-3</v>
      </c>
      <c r="D635" s="8">
        <v>0.85635101671946257</v>
      </c>
      <c r="E635" s="8">
        <v>1.3624008744087979</v>
      </c>
      <c r="F635" s="48"/>
    </row>
    <row r="636" spans="1:6" x14ac:dyDescent="0.45">
      <c r="A636" s="8" t="s">
        <v>17</v>
      </c>
      <c r="B636" s="24">
        <v>44557</v>
      </c>
      <c r="C636" s="8">
        <v>5.7342465753424656E-3</v>
      </c>
      <c r="D636" s="8">
        <v>0.20862810774979446</v>
      </c>
      <c r="E636" s="8">
        <v>0.79335022027372426</v>
      </c>
      <c r="F636" s="48"/>
    </row>
    <row r="637" spans="1:6" x14ac:dyDescent="0.45">
      <c r="A637" s="8" t="s">
        <v>17</v>
      </c>
      <c r="B637" s="24">
        <v>44558</v>
      </c>
      <c r="C637" s="8">
        <v>5.8356164383561639E-3</v>
      </c>
      <c r="D637" s="8">
        <v>-1.0822722751541991</v>
      </c>
      <c r="E637" s="8">
        <v>0.36355812032748469</v>
      </c>
      <c r="F637" s="48"/>
    </row>
    <row r="638" spans="1:6" x14ac:dyDescent="0.45">
      <c r="A638" s="8" t="s">
        <v>17</v>
      </c>
      <c r="B638" s="24">
        <v>44559</v>
      </c>
      <c r="C638" s="8">
        <v>5.8356164383561639E-3</v>
      </c>
      <c r="D638" s="8">
        <v>0.42613049801328179</v>
      </c>
      <c r="E638" s="8">
        <v>-0.58096445787606321</v>
      </c>
      <c r="F638" s="48"/>
    </row>
    <row r="639" spans="1:6" x14ac:dyDescent="0.45">
      <c r="A639" s="8" t="s">
        <v>17</v>
      </c>
      <c r="B639" s="24">
        <v>44560</v>
      </c>
      <c r="C639" s="8">
        <v>5.8164383561643837E-3</v>
      </c>
      <c r="D639" s="8">
        <v>-5.8164383561643837E-3</v>
      </c>
      <c r="E639" s="8">
        <v>4.278487606126361E-3</v>
      </c>
      <c r="F639" s="48"/>
    </row>
    <row r="640" spans="1:6" x14ac:dyDescent="0.45">
      <c r="A640" s="8" t="s">
        <v>17</v>
      </c>
      <c r="B640" s="24">
        <v>44561</v>
      </c>
      <c r="C640" s="8">
        <v>5.7534246575342467E-3</v>
      </c>
      <c r="D640" s="8">
        <v>-0.22150323865965793</v>
      </c>
      <c r="E640" s="8">
        <v>0.81924916032291129</v>
      </c>
      <c r="F640" s="48"/>
    </row>
    <row r="641" spans="1:6" x14ac:dyDescent="0.45">
      <c r="A641" s="8" t="s">
        <v>17</v>
      </c>
      <c r="B641" s="24">
        <v>44565</v>
      </c>
      <c r="C641" s="8">
        <v>5.9698630136986296E-3</v>
      </c>
      <c r="D641" s="8">
        <v>0.63988814092747426</v>
      </c>
      <c r="E641" s="8">
        <v>1.7997183475499092</v>
      </c>
      <c r="F641" s="48"/>
    </row>
    <row r="642" spans="1:6" x14ac:dyDescent="0.45">
      <c r="A642" s="8" t="s">
        <v>17</v>
      </c>
      <c r="B642" s="24">
        <v>44566</v>
      </c>
      <c r="C642" s="8">
        <v>5.8849315068493155E-3</v>
      </c>
      <c r="D642" s="8">
        <v>-0.86795923589754687</v>
      </c>
      <c r="E642" s="8">
        <v>-0.20797943350697393</v>
      </c>
      <c r="F642" s="48"/>
    </row>
    <row r="643" spans="1:6" x14ac:dyDescent="0.45">
      <c r="A643" s="8" t="s">
        <v>17</v>
      </c>
      <c r="B643" s="24">
        <v>44567</v>
      </c>
      <c r="C643" s="8">
        <v>5.8904109589041093E-3</v>
      </c>
      <c r="D643" s="8">
        <v>-1.0940404297123214</v>
      </c>
      <c r="E643" s="8">
        <v>0.39200331211671452</v>
      </c>
      <c r="F643" s="48"/>
    </row>
    <row r="644" spans="1:6" x14ac:dyDescent="0.45">
      <c r="A644" s="8" t="s">
        <v>17</v>
      </c>
      <c r="B644" s="24">
        <v>44568</v>
      </c>
      <c r="C644" s="8">
        <v>5.9616438356164389E-3</v>
      </c>
      <c r="D644" s="8">
        <v>-0.88508818495268227</v>
      </c>
      <c r="E644" s="8">
        <v>-1.1849673146615025E-2</v>
      </c>
      <c r="F644" s="48"/>
    </row>
    <row r="645" spans="1:6" x14ac:dyDescent="0.45">
      <c r="A645" s="8" t="s">
        <v>17</v>
      </c>
      <c r="B645" s="24">
        <v>44571</v>
      </c>
      <c r="C645" s="8">
        <v>5.8794520547945199E-3</v>
      </c>
      <c r="D645" s="8">
        <v>2.39336322226732</v>
      </c>
      <c r="E645" s="8">
        <v>-1.6397184273399301</v>
      </c>
      <c r="F645" s="48"/>
    </row>
    <row r="646" spans="1:6" x14ac:dyDescent="0.45">
      <c r="A646" s="8" t="s">
        <v>17</v>
      </c>
      <c r="B646" s="24">
        <v>44572</v>
      </c>
      <c r="C646" s="8">
        <v>5.9315068493150684E-3</v>
      </c>
      <c r="D646" s="8">
        <v>-0.65458242980999248</v>
      </c>
      <c r="E646" s="8">
        <v>-0.76694478569003977</v>
      </c>
      <c r="F646" s="48"/>
    </row>
    <row r="647" spans="1:6" x14ac:dyDescent="0.45">
      <c r="A647" s="8" t="s">
        <v>17</v>
      </c>
      <c r="B647" s="24">
        <v>44573</v>
      </c>
      <c r="C647" s="8">
        <v>5.8684931506849313E-3</v>
      </c>
      <c r="D647" s="8">
        <v>-0.44065178676102473</v>
      </c>
      <c r="E647" s="8">
        <v>1.2063402217261918</v>
      </c>
      <c r="F647" s="48"/>
    </row>
    <row r="648" spans="1:6" x14ac:dyDescent="0.45">
      <c r="A648" s="8" t="s">
        <v>17</v>
      </c>
      <c r="B648" s="24">
        <v>44574</v>
      </c>
      <c r="C648" s="8">
        <v>5.8931506849315063E-3</v>
      </c>
      <c r="D648" s="8">
        <v>-1.3217016084360405</v>
      </c>
      <c r="E648" s="8">
        <v>-0.96779722002600177</v>
      </c>
      <c r="F648" s="48"/>
    </row>
    <row r="649" spans="1:6" x14ac:dyDescent="0.45">
      <c r="A649" s="8" t="s">
        <v>17</v>
      </c>
      <c r="B649" s="24">
        <v>44575</v>
      </c>
      <c r="C649" s="8">
        <v>5.8630136986301375E-3</v>
      </c>
      <c r="D649" s="8">
        <v>0.21464424213276742</v>
      </c>
      <c r="E649" s="8">
        <v>-7.8683143768202117E-3</v>
      </c>
      <c r="F649" s="48"/>
    </row>
    <row r="650" spans="1:6" x14ac:dyDescent="0.45">
      <c r="A650" s="8" t="s">
        <v>17</v>
      </c>
      <c r="B650" s="24">
        <v>44578</v>
      </c>
      <c r="C650" s="8">
        <v>5.8657534246575344E-3</v>
      </c>
      <c r="D650" s="8">
        <v>0.87133285385904657</v>
      </c>
      <c r="E650" s="8">
        <v>-2.9346644455613111</v>
      </c>
      <c r="F650" s="48"/>
    </row>
    <row r="651" spans="1:6" x14ac:dyDescent="0.45">
      <c r="A651" s="8" t="s">
        <v>17</v>
      </c>
      <c r="B651" s="24">
        <v>44579</v>
      </c>
      <c r="C651" s="8">
        <v>5.8219178082191785E-3</v>
      </c>
      <c r="D651" s="8">
        <v>-0.22440123980623999</v>
      </c>
      <c r="E651" s="8">
        <v>-0.96717492896097967</v>
      </c>
      <c r="F651" s="48"/>
    </row>
    <row r="652" spans="1:6" x14ac:dyDescent="0.45">
      <c r="A652" s="8" t="s">
        <v>17</v>
      </c>
      <c r="B652" s="24">
        <v>44580</v>
      </c>
      <c r="C652" s="8">
        <v>5.8493150684931503E-3</v>
      </c>
      <c r="D652" s="8">
        <v>-0.66446860035416577</v>
      </c>
      <c r="E652" s="8">
        <v>0.26135144909950758</v>
      </c>
      <c r="F652" s="48"/>
    </row>
    <row r="653" spans="1:6" x14ac:dyDescent="0.45">
      <c r="A653" s="8" t="s">
        <v>17</v>
      </c>
      <c r="B653" s="24">
        <v>44581</v>
      </c>
      <c r="C653" s="8">
        <v>5.8739726027397261E-3</v>
      </c>
      <c r="D653" s="8">
        <v>0.43368717470107315</v>
      </c>
      <c r="E653" s="8">
        <v>1.5422520880150496</v>
      </c>
      <c r="F653" s="48"/>
    </row>
    <row r="654" spans="1:6" x14ac:dyDescent="0.45">
      <c r="A654" s="8" t="s">
        <v>17</v>
      </c>
      <c r="B654" s="24">
        <v>44582</v>
      </c>
      <c r="C654" s="8">
        <v>5.854794520547945E-3</v>
      </c>
      <c r="D654" s="8">
        <v>-0.44541594182435884</v>
      </c>
      <c r="E654" s="8">
        <v>0.51079095560872456</v>
      </c>
      <c r="F654" s="48"/>
    </row>
    <row r="655" spans="1:6" x14ac:dyDescent="0.45">
      <c r="A655" s="8" t="s">
        <v>17</v>
      </c>
      <c r="B655" s="24">
        <v>44585</v>
      </c>
      <c r="C655" s="8">
        <v>5.8602739726027388E-3</v>
      </c>
      <c r="D655" s="8">
        <v>0.43370087333121016</v>
      </c>
      <c r="E655" s="8">
        <v>-2.2843355485306041</v>
      </c>
      <c r="F655" s="48"/>
    </row>
    <row r="656" spans="1:6" x14ac:dyDescent="0.45">
      <c r="A656" s="8" t="s">
        <v>17</v>
      </c>
      <c r="B656" s="24">
        <v>44586</v>
      </c>
      <c r="C656" s="8">
        <v>5.9041095890410957E-3</v>
      </c>
      <c r="D656" s="8">
        <v>2.3777407058620841</v>
      </c>
      <c r="E656" s="8">
        <v>2.7257518204556783</v>
      </c>
      <c r="F656" s="48"/>
    </row>
    <row r="657" spans="1:6" x14ac:dyDescent="0.45">
      <c r="A657" s="8" t="s">
        <v>17</v>
      </c>
      <c r="B657" s="24">
        <v>44587</v>
      </c>
      <c r="C657" s="8">
        <v>5.8520547945205481E-3</v>
      </c>
      <c r="D657" s="8">
        <v>3.1556335833757809</v>
      </c>
      <c r="E657" s="8">
        <v>0.1292301632632708</v>
      </c>
      <c r="F657" s="48"/>
    </row>
    <row r="658" spans="1:6" x14ac:dyDescent="0.45">
      <c r="A658" s="8" t="s">
        <v>17</v>
      </c>
      <c r="B658" s="24">
        <v>44588</v>
      </c>
      <c r="C658" s="8">
        <v>5.9150684931506842E-3</v>
      </c>
      <c r="D658" s="8">
        <v>-0.42171608335951843</v>
      </c>
      <c r="E658" s="8">
        <v>-0.73889625921159641</v>
      </c>
      <c r="F658" s="48"/>
    </row>
    <row r="659" spans="1:6" x14ac:dyDescent="0.45">
      <c r="A659" s="8" t="s">
        <v>17</v>
      </c>
      <c r="B659" s="24">
        <v>44589</v>
      </c>
      <c r="C659" s="8">
        <v>5.9260273972602737E-3</v>
      </c>
      <c r="D659" s="8">
        <v>1.2363259724584508</v>
      </c>
      <c r="E659" s="8">
        <v>0.5500603796684671</v>
      </c>
      <c r="F659" s="48"/>
    </row>
    <row r="660" spans="1:6" x14ac:dyDescent="0.45">
      <c r="A660" s="8" t="s">
        <v>17</v>
      </c>
      <c r="B660" s="24">
        <v>44599</v>
      </c>
      <c r="C660" s="8">
        <v>5.9095890410958904E-3</v>
      </c>
      <c r="D660" s="8">
        <v>6.7561091784568337</v>
      </c>
      <c r="E660" s="8">
        <v>1.2505656088746062</v>
      </c>
      <c r="F660" s="48"/>
    </row>
    <row r="661" spans="1:6" x14ac:dyDescent="0.45">
      <c r="A661" s="8" t="s">
        <v>17</v>
      </c>
      <c r="B661" s="24">
        <v>44600</v>
      </c>
      <c r="C661" s="8">
        <v>5.8794520547945199E-3</v>
      </c>
      <c r="D661" s="8">
        <v>-5.8794520547945199E-3</v>
      </c>
      <c r="E661" s="8">
        <v>0.21622058421910587</v>
      </c>
      <c r="F661" s="48"/>
    </row>
    <row r="662" spans="1:6" x14ac:dyDescent="0.45">
      <c r="A662" s="8" t="s">
        <v>17</v>
      </c>
      <c r="B662" s="24">
        <v>44601</v>
      </c>
      <c r="C662" s="8">
        <v>6.0000000000000001E-3</v>
      </c>
      <c r="D662" s="8">
        <v>0.95094510161506729</v>
      </c>
      <c r="E662" s="8">
        <v>0.28604676205790813</v>
      </c>
      <c r="F662" s="48"/>
    </row>
    <row r="663" spans="1:6" x14ac:dyDescent="0.45">
      <c r="A663" s="8" t="s">
        <v>17</v>
      </c>
      <c r="B663" s="24">
        <v>44602</v>
      </c>
      <c r="C663" s="8">
        <v>5.9726027397260274E-3</v>
      </c>
      <c r="D663" s="8">
        <v>0.56382950872405357</v>
      </c>
      <c r="E663" s="8">
        <v>8.7647618096792723E-2</v>
      </c>
      <c r="F663" s="48"/>
    </row>
    <row r="664" spans="1:6" x14ac:dyDescent="0.45">
      <c r="A664" s="8" t="s">
        <v>17</v>
      </c>
      <c r="B664" s="24">
        <v>44603</v>
      </c>
      <c r="C664" s="8">
        <v>6.0054794520547948E-3</v>
      </c>
      <c r="D664" s="8">
        <v>-0.76646541797398515</v>
      </c>
      <c r="E664" s="8">
        <v>-0.34371562258231608</v>
      </c>
      <c r="F664" s="48"/>
    </row>
    <row r="665" spans="1:6" x14ac:dyDescent="0.45">
      <c r="A665" s="8" t="s">
        <v>17</v>
      </c>
      <c r="B665" s="24">
        <v>44606</v>
      </c>
      <c r="C665" s="8">
        <v>6.002739726027397E-3</v>
      </c>
      <c r="D665" s="8">
        <v>0.7544571987958939</v>
      </c>
      <c r="E665" s="8">
        <v>-2.0069640174427263</v>
      </c>
      <c r="F665" s="48"/>
    </row>
    <row r="666" spans="1:6" x14ac:dyDescent="0.45">
      <c r="A666" s="8" t="s">
        <v>17</v>
      </c>
      <c r="B666" s="24">
        <v>44607</v>
      </c>
      <c r="C666" s="8">
        <v>6.0876712328767121E-3</v>
      </c>
      <c r="D666" s="8">
        <v>-0.57588978269665458</v>
      </c>
      <c r="E666" s="8">
        <v>1.3964333708212395</v>
      </c>
      <c r="F666" s="48"/>
    </row>
    <row r="667" spans="1:6" x14ac:dyDescent="0.45">
      <c r="A667" s="8" t="s">
        <v>17</v>
      </c>
      <c r="B667" s="24">
        <v>44608</v>
      </c>
      <c r="C667" s="8">
        <v>6.1945205479452059E-3</v>
      </c>
      <c r="D667" s="8">
        <v>0.37403407442590264</v>
      </c>
      <c r="E667" s="8">
        <v>-4.9747798620536722E-2</v>
      </c>
      <c r="F667" s="48"/>
    </row>
    <row r="668" spans="1:6" x14ac:dyDescent="0.45">
      <c r="A668" s="8" t="s">
        <v>17</v>
      </c>
      <c r="B668" s="24">
        <v>44609</v>
      </c>
      <c r="C668" s="8">
        <v>6.4328767123287669E-3</v>
      </c>
      <c r="D668" s="8">
        <v>1.6869283762316387</v>
      </c>
      <c r="E668" s="8">
        <v>1.0528785832680319</v>
      </c>
      <c r="F668" s="48"/>
    </row>
    <row r="669" spans="1:6" x14ac:dyDescent="0.45">
      <c r="A669" s="8" t="s">
        <v>17</v>
      </c>
      <c r="B669" s="24">
        <v>44610</v>
      </c>
      <c r="C669" s="8">
        <v>6.3205479452054791E-3</v>
      </c>
      <c r="D669" s="8">
        <v>1.8421609194651105</v>
      </c>
      <c r="E669" s="8">
        <v>-0.2154263486566628</v>
      </c>
      <c r="F669" s="48"/>
    </row>
    <row r="670" spans="1:6" x14ac:dyDescent="0.45">
      <c r="A670" s="8" t="s">
        <v>17</v>
      </c>
      <c r="B670" s="24">
        <v>44613</v>
      </c>
      <c r="C670" s="8">
        <v>6.2849315068493148E-3</v>
      </c>
      <c r="D670" s="8">
        <v>-1.8547663989171597</v>
      </c>
      <c r="E670" s="8">
        <v>0.39163579728687953</v>
      </c>
      <c r="F670" s="48"/>
    </row>
    <row r="671" spans="1:6" x14ac:dyDescent="0.45">
      <c r="A671" s="8" t="s">
        <v>17</v>
      </c>
      <c r="B671" s="24">
        <v>44614</v>
      </c>
      <c r="C671" s="8">
        <v>6.2602739726027399E-3</v>
      </c>
      <c r="D671" s="8">
        <v>-2.6529175927889312</v>
      </c>
      <c r="E671" s="8">
        <v>-0.49526204791856854</v>
      </c>
      <c r="F671" s="48"/>
    </row>
    <row r="672" spans="1:6" x14ac:dyDescent="0.45">
      <c r="A672" s="8" t="s">
        <v>17</v>
      </c>
      <c r="B672" s="24">
        <v>44615</v>
      </c>
      <c r="C672" s="8">
        <v>6.2904109589041095E-3</v>
      </c>
      <c r="D672" s="8">
        <v>0.56677705993960326</v>
      </c>
      <c r="E672" s="8">
        <v>0.5792996859563353</v>
      </c>
      <c r="F672" s="48"/>
    </row>
    <row r="673" spans="1:6" x14ac:dyDescent="0.45">
      <c r="A673" s="8" t="s">
        <v>17</v>
      </c>
      <c r="B673" s="24">
        <v>44616</v>
      </c>
      <c r="C673" s="8">
        <v>6.2712328767123293E-3</v>
      </c>
      <c r="D673" s="8">
        <v>-2.3185129749621387</v>
      </c>
      <c r="E673" s="8">
        <v>-1.1668515742673244</v>
      </c>
      <c r="F673" s="48"/>
    </row>
    <row r="674" spans="1:6" x14ac:dyDescent="0.45">
      <c r="A674" s="8" t="s">
        <v>17</v>
      </c>
      <c r="B674" s="24">
        <v>44617</v>
      </c>
      <c r="C674" s="8">
        <v>6.2575342465753421E-3</v>
      </c>
      <c r="D674" s="8">
        <v>0.96368217462478245</v>
      </c>
      <c r="E674" s="8">
        <v>0.26363914698972957</v>
      </c>
      <c r="F674" s="48"/>
    </row>
    <row r="675" spans="1:6" x14ac:dyDescent="0.45">
      <c r="A675" s="8" t="s">
        <v>17</v>
      </c>
      <c r="B675" s="24">
        <v>44620</v>
      </c>
      <c r="C675" s="8">
        <v>6.4109589041095889E-3</v>
      </c>
      <c r="D675" s="8">
        <v>-2.1528348257340948</v>
      </c>
      <c r="E675" s="8">
        <v>-0.59255792884538439</v>
      </c>
      <c r="F675" s="48"/>
    </row>
    <row r="676" spans="1:6" x14ac:dyDescent="0.45">
      <c r="A676" s="8" t="s">
        <v>17</v>
      </c>
      <c r="B676" s="24">
        <v>44621</v>
      </c>
      <c r="C676" s="8">
        <v>6.4520547945205479E-3</v>
      </c>
      <c r="D676" s="8">
        <v>0.19059234393535332</v>
      </c>
      <c r="E676" s="8">
        <v>0.57235588182756958</v>
      </c>
      <c r="F676" s="48"/>
    </row>
    <row r="677" spans="1:6" x14ac:dyDescent="0.45">
      <c r="A677" s="8" t="s">
        <v>17</v>
      </c>
      <c r="B677" s="24">
        <v>44622</v>
      </c>
      <c r="C677" s="8">
        <v>6.4520547945205479E-3</v>
      </c>
      <c r="D677" s="8">
        <v>-1.5937869704235328</v>
      </c>
      <c r="E677" s="8">
        <v>-0.89510850775650852</v>
      </c>
      <c r="F677" s="48"/>
    </row>
    <row r="678" spans="1:6" x14ac:dyDescent="0.45">
      <c r="A678" s="8" t="s">
        <v>17</v>
      </c>
      <c r="B678" s="24">
        <v>44623</v>
      </c>
      <c r="C678" s="8">
        <v>6.6164383561643832E-3</v>
      </c>
      <c r="D678" s="8">
        <v>-6.6164383561643832E-3</v>
      </c>
      <c r="E678" s="8">
        <v>1.2961854507074273</v>
      </c>
      <c r="F678" s="48"/>
    </row>
    <row r="679" spans="1:6" x14ac:dyDescent="0.45">
      <c r="A679" s="8" t="s">
        <v>17</v>
      </c>
      <c r="B679" s="24">
        <v>44624</v>
      </c>
      <c r="C679" s="8">
        <v>6.4246575342465761E-3</v>
      </c>
      <c r="D679" s="8">
        <v>1.5809102580947698</v>
      </c>
      <c r="E679" s="8">
        <v>1.5499849169135155E-2</v>
      </c>
      <c r="F679" s="48"/>
    </row>
    <row r="680" spans="1:6" x14ac:dyDescent="0.45">
      <c r="A680" s="8" t="s">
        <v>17</v>
      </c>
      <c r="B680" s="24">
        <v>44627</v>
      </c>
      <c r="C680" s="8">
        <v>6.5342465753424651E-3</v>
      </c>
      <c r="D680" s="8">
        <v>-1.9946713019582356</v>
      </c>
      <c r="E680" s="8">
        <v>-0.42459115990700086</v>
      </c>
      <c r="F680" s="48"/>
    </row>
    <row r="681" spans="1:6" x14ac:dyDescent="0.45">
      <c r="A681" s="8" t="s">
        <v>17</v>
      </c>
      <c r="B681" s="24">
        <v>44628</v>
      </c>
      <c r="C681" s="8">
        <v>6.5013698630136995E-3</v>
      </c>
      <c r="D681" s="8">
        <v>1.1911177348085484</v>
      </c>
      <c r="E681" s="8">
        <v>-1.7113556977546016</v>
      </c>
      <c r="F681" s="48"/>
    </row>
    <row r="682" spans="1:6" x14ac:dyDescent="0.45">
      <c r="A682" s="8" t="s">
        <v>17</v>
      </c>
      <c r="B682" s="24">
        <v>44629</v>
      </c>
      <c r="C682" s="8">
        <v>6.5726027397260273E-3</v>
      </c>
      <c r="D682" s="8">
        <v>-0.80338956765741054</v>
      </c>
      <c r="E682" s="8">
        <v>-4.5369447980555307E-3</v>
      </c>
      <c r="F682" s="48"/>
    </row>
    <row r="683" spans="1:6" x14ac:dyDescent="0.45">
      <c r="A683" s="8" t="s">
        <v>17</v>
      </c>
      <c r="B683" s="24">
        <v>44630</v>
      </c>
      <c r="C683" s="8">
        <v>6.4465753424657541E-3</v>
      </c>
      <c r="D683" s="8">
        <v>4.6819120145425801</v>
      </c>
      <c r="E683" s="8">
        <v>0.35524196790950563</v>
      </c>
      <c r="F683" s="48"/>
    </row>
    <row r="684" spans="1:6" x14ac:dyDescent="0.45">
      <c r="A684" s="8" t="s">
        <v>17</v>
      </c>
      <c r="B684" s="24">
        <v>44631</v>
      </c>
      <c r="C684" s="8">
        <v>6.4821917808219184E-3</v>
      </c>
      <c r="D684" s="8">
        <v>-1.5449740757287675</v>
      </c>
      <c r="E684" s="8">
        <v>-0.85792098951964868</v>
      </c>
      <c r="F684" s="48"/>
    </row>
    <row r="685" spans="1:6" x14ac:dyDescent="0.45">
      <c r="A685" s="8" t="s">
        <v>17</v>
      </c>
      <c r="B685" s="24">
        <v>44634</v>
      </c>
      <c r="C685" s="8">
        <v>6.4986301369863008E-3</v>
      </c>
      <c r="D685" s="8">
        <v>1.3409712281990327</v>
      </c>
      <c r="E685" s="8">
        <v>-1.3996871665809134</v>
      </c>
      <c r="F685" s="48"/>
    </row>
    <row r="686" spans="1:6" x14ac:dyDescent="0.45">
      <c r="A686" s="8" t="s">
        <v>17</v>
      </c>
      <c r="B686" s="24">
        <v>44635</v>
      </c>
      <c r="C686" s="8">
        <v>6.5589041095890418E-3</v>
      </c>
      <c r="D686" s="8">
        <v>-6.5589041095890418E-3</v>
      </c>
      <c r="E686" s="8">
        <v>0.44118398857248775</v>
      </c>
      <c r="F686" s="48"/>
    </row>
    <row r="687" spans="1:6" x14ac:dyDescent="0.45">
      <c r="A687" s="8" t="s">
        <v>17</v>
      </c>
      <c r="B687" s="24">
        <v>44636</v>
      </c>
      <c r="C687" s="8">
        <v>6.619178082191781E-3</v>
      </c>
      <c r="D687" s="8">
        <v>-1.7424390390579667</v>
      </c>
      <c r="E687" s="8">
        <v>0.44598060485480268</v>
      </c>
      <c r="F687" s="48"/>
    </row>
    <row r="688" spans="1:6" x14ac:dyDescent="0.45">
      <c r="A688" s="8" t="s">
        <v>17</v>
      </c>
      <c r="B688" s="24">
        <v>44637</v>
      </c>
      <c r="C688" s="8">
        <v>6.6520547945205476E-3</v>
      </c>
      <c r="D688" s="8">
        <v>-0.39651609636025142</v>
      </c>
      <c r="E688" s="8">
        <v>0.13098761811090154</v>
      </c>
      <c r="F688" s="48"/>
    </row>
    <row r="689" spans="1:6" x14ac:dyDescent="0.45">
      <c r="A689" s="8" t="s">
        <v>17</v>
      </c>
      <c r="B689" s="24">
        <v>44638</v>
      </c>
      <c r="C689" s="8">
        <v>6.663013698630137E-3</v>
      </c>
      <c r="D689" s="8">
        <v>-0.9880251585310923</v>
      </c>
      <c r="E689" s="8">
        <v>0.52295152462637917</v>
      </c>
      <c r="F689" s="48"/>
    </row>
    <row r="690" spans="1:6" x14ac:dyDescent="0.45">
      <c r="A690" s="8" t="s">
        <v>17</v>
      </c>
      <c r="B690" s="24">
        <v>44641</v>
      </c>
      <c r="C690" s="8">
        <v>6.8657534246575336E-3</v>
      </c>
      <c r="D690" s="8">
        <v>-0.60033930540611535</v>
      </c>
      <c r="E690" s="8">
        <v>1.7374135538815085</v>
      </c>
      <c r="F690" s="48"/>
    </row>
    <row r="691" spans="1:6" x14ac:dyDescent="0.45">
      <c r="A691" s="8" t="s">
        <v>17</v>
      </c>
      <c r="B691" s="24">
        <v>44642</v>
      </c>
      <c r="C691" s="8">
        <v>6.9534246575342464E-3</v>
      </c>
      <c r="D691" s="8">
        <v>0.3890866969521572</v>
      </c>
      <c r="E691" s="8">
        <v>0.58196425185574896</v>
      </c>
      <c r="F691" s="48"/>
    </row>
    <row r="692" spans="1:6" x14ac:dyDescent="0.45">
      <c r="A692" s="8" t="s">
        <v>17</v>
      </c>
      <c r="B692" s="24">
        <v>44643</v>
      </c>
      <c r="C692" s="8">
        <v>6.9178082191780821E-3</v>
      </c>
      <c r="D692" s="8">
        <v>-0.60156772699180838</v>
      </c>
      <c r="E692" s="8">
        <v>-0.10272237424729311</v>
      </c>
      <c r="F692" s="48"/>
    </row>
    <row r="693" spans="1:6" x14ac:dyDescent="0.45">
      <c r="A693" s="8" t="s">
        <v>17</v>
      </c>
      <c r="B693" s="24">
        <v>44644</v>
      </c>
      <c r="C693" s="8">
        <v>6.8794520547945208E-3</v>
      </c>
      <c r="D693" s="8">
        <v>1.1789051930235521</v>
      </c>
      <c r="E693" s="8">
        <v>-0.27882523052928532</v>
      </c>
      <c r="F693" s="48"/>
    </row>
    <row r="694" spans="1:6" x14ac:dyDescent="0.45">
      <c r="A694" s="8" t="s">
        <v>17</v>
      </c>
      <c r="B694" s="24">
        <v>44645</v>
      </c>
      <c r="C694" s="8">
        <v>6.8301369863013692E-3</v>
      </c>
      <c r="D694" s="8">
        <v>-0.20348703419038405</v>
      </c>
      <c r="E694" s="8">
        <v>9.1871617305165371E-3</v>
      </c>
      <c r="F694" s="48"/>
    </row>
    <row r="695" spans="1:6" x14ac:dyDescent="0.45">
      <c r="A695" s="8" t="s">
        <v>17</v>
      </c>
      <c r="B695" s="24">
        <v>44648</v>
      </c>
      <c r="C695" s="8">
        <v>6.9013698630136988E-3</v>
      </c>
      <c r="D695" s="8">
        <v>-2.196043518048326</v>
      </c>
      <c r="E695" s="8">
        <v>-1.0345190092816572</v>
      </c>
      <c r="F695" s="48"/>
    </row>
    <row r="696" spans="1:6" x14ac:dyDescent="0.45">
      <c r="A696" s="8" t="s">
        <v>17</v>
      </c>
      <c r="B696" s="24">
        <v>44649</v>
      </c>
      <c r="C696" s="8">
        <v>6.854794520547945E-3</v>
      </c>
      <c r="D696" s="8">
        <v>0.9941545649894945</v>
      </c>
      <c r="E696" s="8">
        <v>0.97136793156975654</v>
      </c>
      <c r="F696" s="48"/>
    </row>
    <row r="697" spans="1:6" x14ac:dyDescent="0.45">
      <c r="A697" s="8" t="s">
        <v>17</v>
      </c>
      <c r="B697" s="24">
        <v>44650</v>
      </c>
      <c r="C697" s="8">
        <v>6.8438356164383565E-3</v>
      </c>
      <c r="D697" s="8">
        <v>-0.60624622963749086</v>
      </c>
      <c r="E697" s="8">
        <v>-0.49207537259784356</v>
      </c>
      <c r="F697" s="48"/>
    </row>
    <row r="698" spans="1:6" x14ac:dyDescent="0.45">
      <c r="A698" s="8" t="s">
        <v>17</v>
      </c>
      <c r="B698" s="24">
        <v>44651</v>
      </c>
      <c r="C698" s="8">
        <v>6.7917808219178089E-3</v>
      </c>
      <c r="D698" s="8">
        <v>-0.20739365350849212</v>
      </c>
      <c r="E698" s="8">
        <v>0.10317718414716498</v>
      </c>
      <c r="F698" s="48"/>
    </row>
    <row r="699" spans="1:6" x14ac:dyDescent="0.45">
      <c r="A699" s="8" t="s">
        <v>17</v>
      </c>
      <c r="B699" s="24">
        <v>44652</v>
      </c>
      <c r="C699" s="8">
        <v>6.8520547945205472E-3</v>
      </c>
      <c r="D699" s="8">
        <v>0.19374981789205603</v>
      </c>
      <c r="E699" s="8">
        <v>1.6078929107333082</v>
      </c>
      <c r="F699" s="48"/>
    </row>
    <row r="700" spans="1:6" x14ac:dyDescent="0.45">
      <c r="A700" s="8" t="s">
        <v>17</v>
      </c>
      <c r="B700" s="24">
        <v>44655</v>
      </c>
      <c r="C700" s="8">
        <v>6.8684931506849322E-3</v>
      </c>
      <c r="D700" s="8">
        <v>-0.20747036583725925</v>
      </c>
      <c r="E700" s="8">
        <v>0.53635018877648988</v>
      </c>
      <c r="F700" s="48"/>
    </row>
    <row r="701" spans="1:6" x14ac:dyDescent="0.45">
      <c r="A701" s="8" t="s">
        <v>17</v>
      </c>
      <c r="B701" s="24">
        <v>44656</v>
      </c>
      <c r="C701" s="8">
        <v>6.9534246575342464E-3</v>
      </c>
      <c r="D701" s="8">
        <v>1.1906656800140278</v>
      </c>
      <c r="E701" s="8">
        <v>-0.31371321367783606</v>
      </c>
      <c r="F701" s="48"/>
    </row>
    <row r="702" spans="1:6" x14ac:dyDescent="0.45">
      <c r="A702" s="8" t="s">
        <v>17</v>
      </c>
      <c r="B702" s="24">
        <v>44657</v>
      </c>
      <c r="C702" s="8">
        <v>7.7835616438356172E-3</v>
      </c>
      <c r="D702" s="8">
        <v>-0.80460052656152015</v>
      </c>
      <c r="E702" s="8">
        <v>0.18085047535483773</v>
      </c>
      <c r="F702" s="48"/>
    </row>
    <row r="703" spans="1:6" x14ac:dyDescent="0.45">
      <c r="A703" s="8" t="s">
        <v>17</v>
      </c>
      <c r="B703" s="24">
        <v>44658</v>
      </c>
      <c r="C703" s="8">
        <v>7.6767123287671234E-3</v>
      </c>
      <c r="D703" s="8">
        <v>-1.2149348357556919</v>
      </c>
      <c r="E703" s="8">
        <v>-1.366263016592582</v>
      </c>
      <c r="F703" s="48"/>
    </row>
    <row r="704" spans="1:6" x14ac:dyDescent="0.45">
      <c r="A704" s="8" t="s">
        <v>17</v>
      </c>
      <c r="B704" s="24">
        <v>44659</v>
      </c>
      <c r="C704" s="8">
        <v>7.87123287671233E-3</v>
      </c>
      <c r="D704" s="8">
        <v>-2.2597575864116983</v>
      </c>
      <c r="E704" s="8">
        <v>-1.3716734287742018</v>
      </c>
      <c r="F704" s="48"/>
    </row>
    <row r="705" spans="1:6" x14ac:dyDescent="0.45">
      <c r="A705" s="8" t="s">
        <v>17</v>
      </c>
      <c r="B705" s="24">
        <v>44663</v>
      </c>
      <c r="C705" s="8">
        <v>8.6273972602739727E-3</v>
      </c>
      <c r="D705" s="8">
        <v>-0.63168237232388258</v>
      </c>
      <c r="E705" s="8">
        <v>-1.8301093676790063</v>
      </c>
      <c r="F705" s="48"/>
    </row>
    <row r="706" spans="1:6" x14ac:dyDescent="0.45">
      <c r="A706" s="8" t="s">
        <v>17</v>
      </c>
      <c r="B706" s="24">
        <v>44664</v>
      </c>
      <c r="C706" s="8">
        <v>8.5863013698630128E-3</v>
      </c>
      <c r="D706" s="8">
        <v>-0.63554760272940047</v>
      </c>
      <c r="E706" s="8">
        <v>1.4884833812864582</v>
      </c>
      <c r="F706" s="48"/>
    </row>
    <row r="707" spans="1:6" x14ac:dyDescent="0.45">
      <c r="A707" s="8" t="s">
        <v>17</v>
      </c>
      <c r="B707" s="24">
        <v>44665</v>
      </c>
      <c r="C707" s="8">
        <v>8.5260273972602735E-3</v>
      </c>
      <c r="D707" s="8">
        <v>0.61843527396227926</v>
      </c>
      <c r="E707" s="8">
        <v>-0.35301255471452958</v>
      </c>
      <c r="F707" s="48"/>
    </row>
    <row r="708" spans="1:6" x14ac:dyDescent="0.45">
      <c r="A708" s="8" t="s">
        <v>17</v>
      </c>
      <c r="B708" s="24">
        <v>44666</v>
      </c>
      <c r="C708" s="8">
        <v>8.6712328767123287E-3</v>
      </c>
      <c r="D708" s="8">
        <v>-2.5404520313057022</v>
      </c>
      <c r="E708" s="8">
        <v>-0.93406034167379104</v>
      </c>
      <c r="F708" s="48"/>
    </row>
    <row r="709" spans="1:6" x14ac:dyDescent="0.45">
      <c r="A709" s="8" t="s">
        <v>17</v>
      </c>
      <c r="B709" s="24">
        <v>44669</v>
      </c>
      <c r="C709" s="8">
        <v>8.6876712328767119E-3</v>
      </c>
      <c r="D709" s="8">
        <v>-3.7087833127297141</v>
      </c>
      <c r="E709" s="8">
        <v>-1.8045549149242743</v>
      </c>
      <c r="F709" s="48"/>
    </row>
    <row r="710" spans="1:6" x14ac:dyDescent="0.45">
      <c r="A710" s="8" t="s">
        <v>17</v>
      </c>
      <c r="B710" s="24">
        <v>44670</v>
      </c>
      <c r="C710" s="8">
        <v>8.6767123287671225E-3</v>
      </c>
      <c r="D710" s="8">
        <v>-1.1235154605901971</v>
      </c>
      <c r="E710" s="8">
        <v>-1.8508943241307427</v>
      </c>
      <c r="F710" s="48"/>
    </row>
    <row r="711" spans="1:6" x14ac:dyDescent="0.45">
      <c r="A711" s="8" t="s">
        <v>17</v>
      </c>
      <c r="B711" s="24">
        <v>44671</v>
      </c>
      <c r="C711" s="8">
        <v>8.7452054794520551E-3</v>
      </c>
      <c r="D711" s="8">
        <v>1.106093542781968</v>
      </c>
      <c r="E711" s="8">
        <v>-1.5658297998982238</v>
      </c>
      <c r="F711" s="48"/>
    </row>
    <row r="712" spans="1:6" x14ac:dyDescent="0.45">
      <c r="A712" s="8" t="s">
        <v>17</v>
      </c>
      <c r="B712" s="24">
        <v>44672</v>
      </c>
      <c r="C712" s="8">
        <v>8.7150684931506846E-3</v>
      </c>
      <c r="D712" s="8">
        <v>-1.1235538167545807</v>
      </c>
      <c r="E712" s="8">
        <v>-1.0621091056266239</v>
      </c>
      <c r="F712" s="48"/>
    </row>
    <row r="713" spans="1:6" x14ac:dyDescent="0.45">
      <c r="A713" s="8" t="s">
        <v>17</v>
      </c>
      <c r="B713" s="24">
        <v>44673</v>
      </c>
      <c r="C713" s="8">
        <v>8.7205479452054785E-3</v>
      </c>
      <c r="D713" s="8">
        <v>-1.5906744424344821</v>
      </c>
      <c r="E713" s="8">
        <v>0.64741541867415064</v>
      </c>
      <c r="F713" s="48"/>
    </row>
    <row r="714" spans="1:6" x14ac:dyDescent="0.45">
      <c r="A714" s="8" t="s">
        <v>17</v>
      </c>
      <c r="B714" s="24">
        <v>44676</v>
      </c>
      <c r="C714" s="8">
        <v>8.6657534246575331E-3</v>
      </c>
      <c r="D714" s="8">
        <v>-5.8720096784103601</v>
      </c>
      <c r="E714" s="8">
        <v>-5.0882849165992869</v>
      </c>
      <c r="F714" s="48"/>
    </row>
    <row r="715" spans="1:6" x14ac:dyDescent="0.45">
      <c r="A715" s="8" t="s">
        <v>17</v>
      </c>
      <c r="B715" s="24">
        <v>44677</v>
      </c>
      <c r="C715" s="8">
        <v>8.556164383561644E-3</v>
      </c>
      <c r="D715" s="8">
        <v>3.7833673218458062</v>
      </c>
      <c r="E715" s="8">
        <v>2.2854371852949007</v>
      </c>
      <c r="F715" s="48"/>
    </row>
    <row r="716" spans="1:6" x14ac:dyDescent="0.45">
      <c r="A716" s="8" t="s">
        <v>17</v>
      </c>
      <c r="B716" s="24">
        <v>44678</v>
      </c>
      <c r="C716" s="8">
        <v>8.5698630136986313E-3</v>
      </c>
      <c r="D716" s="8">
        <v>1.6062287777844955</v>
      </c>
      <c r="E716" s="8">
        <v>0.91384800744383121</v>
      </c>
      <c r="F716" s="48"/>
    </row>
    <row r="717" spans="1:6" x14ac:dyDescent="0.45">
      <c r="A717" s="8" t="s">
        <v>17</v>
      </c>
      <c r="B717" s="24">
        <v>44679</v>
      </c>
      <c r="C717" s="8">
        <v>8.5671232876712317E-3</v>
      </c>
      <c r="D717" s="8">
        <v>-0.69743322280619813</v>
      </c>
      <c r="E717" s="8">
        <v>-0.21413072071884703</v>
      </c>
      <c r="F717" s="48"/>
    </row>
    <row r="718" spans="1:6" x14ac:dyDescent="0.45">
      <c r="A718" s="8" t="s">
        <v>17</v>
      </c>
      <c r="B718" s="24">
        <v>44680</v>
      </c>
      <c r="C718" s="8">
        <v>8.5013698630136986E-3</v>
      </c>
      <c r="D718" s="8">
        <v>0.22164832896490305</v>
      </c>
      <c r="E718" s="8">
        <v>1.1549570534202473</v>
      </c>
      <c r="F718" s="48"/>
    </row>
    <row r="719" spans="1:6" x14ac:dyDescent="0.45">
      <c r="A719" s="8" t="s">
        <v>17</v>
      </c>
      <c r="B719" s="24">
        <v>44685</v>
      </c>
      <c r="C719" s="8">
        <v>8.5945205479452062E-3</v>
      </c>
      <c r="D719" s="8">
        <v>2.4886975725900427</v>
      </c>
      <c r="E719" s="8">
        <v>-1.3431850128440104</v>
      </c>
      <c r="F719" s="48"/>
    </row>
    <row r="720" spans="1:6" x14ac:dyDescent="0.45">
      <c r="A720" s="8" t="s">
        <v>17</v>
      </c>
      <c r="B720" s="24">
        <v>44686</v>
      </c>
      <c r="C720" s="8">
        <v>8.6547945205479454E-3</v>
      </c>
      <c r="D720" s="8">
        <v>-1.5906086890098246</v>
      </c>
      <c r="E720" s="8">
        <v>0.87716905083671204</v>
      </c>
      <c r="F720" s="48"/>
    </row>
    <row r="721" spans="1:6" x14ac:dyDescent="0.45">
      <c r="A721" s="8" t="s">
        <v>17</v>
      </c>
      <c r="B721" s="24">
        <v>44687</v>
      </c>
      <c r="C721" s="8">
        <v>8.7424657534246573E-3</v>
      </c>
      <c r="D721" s="8">
        <v>-4.4332126455291565</v>
      </c>
      <c r="E721" s="8">
        <v>-2.344960303382523</v>
      </c>
      <c r="F721" s="48"/>
    </row>
    <row r="722" spans="1:6" x14ac:dyDescent="0.45">
      <c r="A722" s="8" t="s">
        <v>17</v>
      </c>
      <c r="B722" s="24">
        <v>44690</v>
      </c>
      <c r="C722" s="8">
        <v>8.8739726027397253E-3</v>
      </c>
      <c r="D722" s="8">
        <v>-7.1635891018075597</v>
      </c>
      <c r="E722" s="8">
        <v>-4.59934930402944</v>
      </c>
      <c r="F722" s="48"/>
    </row>
    <row r="723" spans="1:6" x14ac:dyDescent="0.45">
      <c r="A723" s="8" t="s">
        <v>17</v>
      </c>
      <c r="B723" s="24">
        <v>44691</v>
      </c>
      <c r="C723" s="8">
        <v>8.8630136986301358E-3</v>
      </c>
      <c r="D723" s="8">
        <v>2.7655898496668918</v>
      </c>
      <c r="E723" s="8">
        <v>1.8591834107148772</v>
      </c>
      <c r="F723" s="48"/>
    </row>
    <row r="724" spans="1:6" x14ac:dyDescent="0.45">
      <c r="A724" s="8" t="s">
        <v>17</v>
      </c>
      <c r="B724" s="24">
        <v>44692</v>
      </c>
      <c r="C724" s="8">
        <v>9.0465753424657531E-3</v>
      </c>
      <c r="D724" s="8">
        <v>0.98106052292868795</v>
      </c>
      <c r="E724" s="8">
        <v>0.60519224167609864</v>
      </c>
      <c r="F724" s="48"/>
    </row>
    <row r="725" spans="1:6" x14ac:dyDescent="0.45">
      <c r="A725" s="8" t="s">
        <v>17</v>
      </c>
      <c r="B725" s="24">
        <v>44693</v>
      </c>
      <c r="C725" s="8">
        <v>9.2821917808219179E-3</v>
      </c>
      <c r="D725" s="8">
        <v>-6.627472879910945</v>
      </c>
      <c r="E725" s="8">
        <v>-4.9457859523323133</v>
      </c>
      <c r="F725" s="48"/>
    </row>
    <row r="726" spans="1:6" x14ac:dyDescent="0.45">
      <c r="A726" s="8" t="s">
        <v>17</v>
      </c>
      <c r="B726" s="24">
        <v>44694</v>
      </c>
      <c r="C726" s="8">
        <v>9.3561643835616444E-3</v>
      </c>
      <c r="D726" s="8">
        <v>-6.8147024888851258</v>
      </c>
      <c r="E726" s="8">
        <v>-4.6409874421302817</v>
      </c>
      <c r="F726" s="48"/>
    </row>
    <row r="727" spans="1:6" x14ac:dyDescent="0.45">
      <c r="A727" s="8" t="s">
        <v>17</v>
      </c>
      <c r="B727" s="24">
        <v>44697</v>
      </c>
      <c r="C727" s="8">
        <v>9.1589041095890417E-3</v>
      </c>
      <c r="D727" s="8">
        <v>1.9434833309259347</v>
      </c>
      <c r="E727" s="8">
        <v>-0.92817060427622755</v>
      </c>
      <c r="F727" s="48"/>
    </row>
    <row r="728" spans="1:6" x14ac:dyDescent="0.45">
      <c r="A728" s="8" t="s">
        <v>17</v>
      </c>
      <c r="B728" s="24">
        <v>44698</v>
      </c>
      <c r="C728" s="8">
        <v>9.1561643835616439E-3</v>
      </c>
      <c r="D728" s="8">
        <v>5.8906779118120145</v>
      </c>
      <c r="E728" s="8">
        <v>4.6927497501372573</v>
      </c>
      <c r="F728" s="48"/>
    </row>
    <row r="729" spans="1:6" x14ac:dyDescent="0.45">
      <c r="A729" s="8" t="s">
        <v>17</v>
      </c>
      <c r="B729" s="24">
        <v>44699</v>
      </c>
      <c r="C729" s="8">
        <v>9.1287671232876712E-3</v>
      </c>
      <c r="D729" s="8">
        <v>-2.1144696869065256</v>
      </c>
      <c r="E729" s="8">
        <v>0.99447201491133319</v>
      </c>
      <c r="F729" s="48"/>
    </row>
    <row r="730" spans="1:6" x14ac:dyDescent="0.45">
      <c r="A730" s="8" t="s">
        <v>17</v>
      </c>
      <c r="B730" s="24">
        <v>44700</v>
      </c>
      <c r="C730" s="8">
        <v>8.983561643835616E-3</v>
      </c>
      <c r="D730" s="8">
        <v>-2.4317130951762591</v>
      </c>
      <c r="E730" s="8">
        <v>6.1915571200388216E-2</v>
      </c>
      <c r="F730" s="48"/>
    </row>
    <row r="731" spans="1:6" x14ac:dyDescent="0.45">
      <c r="A731" s="8" t="s">
        <v>17</v>
      </c>
      <c r="B731" s="24">
        <v>44701</v>
      </c>
      <c r="C731" s="8">
        <v>8.9013698630136997E-3</v>
      </c>
      <c r="D731" s="8">
        <v>0.26320764157304494</v>
      </c>
      <c r="E731" s="8">
        <v>-8.3830372099708783E-2</v>
      </c>
      <c r="F731" s="48"/>
    </row>
    <row r="732" spans="1:6" x14ac:dyDescent="0.45">
      <c r="A732" s="8" t="s">
        <v>17</v>
      </c>
      <c r="B732" s="24">
        <v>44704</v>
      </c>
      <c r="C732" s="8">
        <v>8.9506849315068495E-3</v>
      </c>
      <c r="D732" s="8">
        <v>-3.0436663238606885</v>
      </c>
      <c r="E732" s="8">
        <v>-1.7898330362314643</v>
      </c>
      <c r="F732" s="48"/>
    </row>
    <row r="733" spans="1:6" x14ac:dyDescent="0.45">
      <c r="A733" s="8" t="s">
        <v>17</v>
      </c>
      <c r="B733" s="24">
        <v>44705</v>
      </c>
      <c r="C733" s="8">
        <v>8.8849315068493147E-3</v>
      </c>
      <c r="D733" s="8">
        <v>-2.5622151320233253</v>
      </c>
      <c r="E733" s="8">
        <v>1.1794545901649531</v>
      </c>
      <c r="F733" s="48"/>
    </row>
    <row r="734" spans="1:6" x14ac:dyDescent="0.45">
      <c r="A734" s="8" t="s">
        <v>17</v>
      </c>
      <c r="B734" s="24">
        <v>44706</v>
      </c>
      <c r="C734" s="8">
        <v>8.8493150684931503E-3</v>
      </c>
      <c r="D734" s="8">
        <v>2.2639757926871158</v>
      </c>
      <c r="E734" s="8">
        <v>2.793305399243962</v>
      </c>
      <c r="F734" s="48"/>
    </row>
    <row r="735" spans="1:6" x14ac:dyDescent="0.45">
      <c r="A735" s="8" t="s">
        <v>17</v>
      </c>
      <c r="B735" s="24">
        <v>44707</v>
      </c>
      <c r="C735" s="8">
        <v>8.9013698630136997E-3</v>
      </c>
      <c r="D735" s="8">
        <v>0.27160372289785445</v>
      </c>
      <c r="E735" s="8">
        <v>2.1352876176402354E-3</v>
      </c>
      <c r="F735" s="48"/>
    </row>
    <row r="736" spans="1:6" x14ac:dyDescent="0.45">
      <c r="A736" s="8" t="s">
        <v>17</v>
      </c>
      <c r="B736" s="24">
        <v>44708</v>
      </c>
      <c r="C736" s="8">
        <v>8.8958904109589041E-3</v>
      </c>
      <c r="D736" s="8">
        <v>4.1069113589397963</v>
      </c>
      <c r="E736" s="8">
        <v>1.3129610869796986</v>
      </c>
      <c r="F736" s="48"/>
    </row>
    <row r="737" spans="1:6" x14ac:dyDescent="0.45">
      <c r="A737" s="8" t="s">
        <v>17</v>
      </c>
      <c r="B737" s="24">
        <v>44711</v>
      </c>
      <c r="C737" s="8">
        <v>8.9068493150684935E-3</v>
      </c>
      <c r="D737" s="8">
        <v>2.9052066414348721</v>
      </c>
      <c r="E737" s="8">
        <v>0.64784502763126417</v>
      </c>
      <c r="F737" s="48"/>
    </row>
    <row r="738" spans="1:6" x14ac:dyDescent="0.45">
      <c r="A738" s="8" t="s">
        <v>17</v>
      </c>
      <c r="B738" s="24">
        <v>44712</v>
      </c>
      <c r="C738" s="8">
        <v>8.9013698630136997E-3</v>
      </c>
      <c r="D738" s="8">
        <v>-2.6545583235460608</v>
      </c>
      <c r="E738" s="8">
        <v>-0.10478013696976266</v>
      </c>
      <c r="F738" s="48"/>
    </row>
    <row r="739" spans="1:6" x14ac:dyDescent="0.45">
      <c r="A739" s="8" t="s">
        <v>17</v>
      </c>
      <c r="B739" s="24">
        <v>44713</v>
      </c>
      <c r="C739" s="8">
        <v>8.9369863013698623E-3</v>
      </c>
      <c r="D739" s="8">
        <v>-0.27739352336826856</v>
      </c>
      <c r="E739" s="8">
        <v>0.51880129584747614</v>
      </c>
      <c r="F739" s="48"/>
    </row>
    <row r="740" spans="1:6" x14ac:dyDescent="0.45">
      <c r="A740" s="8" t="s">
        <v>17</v>
      </c>
      <c r="B740" s="24">
        <v>44714</v>
      </c>
      <c r="C740" s="8">
        <v>8.9397260273972601E-3</v>
      </c>
      <c r="D740" s="8">
        <v>-3.2879220083264808</v>
      </c>
      <c r="E740" s="8">
        <v>-0.8512484453948721</v>
      </c>
      <c r="F740" s="48"/>
    </row>
    <row r="741" spans="1:6" x14ac:dyDescent="0.45">
      <c r="A741" s="8" t="s">
        <v>17</v>
      </c>
      <c r="B741" s="24">
        <v>44715</v>
      </c>
      <c r="C741" s="8">
        <v>8.9506849315068495E-3</v>
      </c>
      <c r="D741" s="8">
        <v>0.26844200334101559</v>
      </c>
      <c r="E741" s="8">
        <v>-5.8628556014483454E-2</v>
      </c>
      <c r="F741" s="48"/>
    </row>
    <row r="742" spans="1:6" x14ac:dyDescent="0.45">
      <c r="A742" s="8" t="s">
        <v>17</v>
      </c>
      <c r="B742" s="24">
        <v>44718</v>
      </c>
      <c r="C742" s="8">
        <v>8.9397260273972601E-3</v>
      </c>
      <c r="D742" s="8">
        <v>-0.84343691924546194</v>
      </c>
      <c r="E742" s="8">
        <v>0.14854734099536712</v>
      </c>
      <c r="F742" s="48"/>
    </row>
    <row r="743" spans="1:6" x14ac:dyDescent="0.45">
      <c r="A743" s="8" t="s">
        <v>17</v>
      </c>
      <c r="B743" s="24">
        <v>44719</v>
      </c>
      <c r="C743" s="8">
        <v>8.9534246575342456E-3</v>
      </c>
      <c r="D743" s="8">
        <v>-1.4154463713978895</v>
      </c>
      <c r="E743" s="8">
        <v>9.4867826184164797E-2</v>
      </c>
      <c r="F743" s="48"/>
    </row>
    <row r="744" spans="1:6" x14ac:dyDescent="0.45">
      <c r="A744" s="8" t="s">
        <v>17</v>
      </c>
      <c r="B744" s="24">
        <v>44720</v>
      </c>
      <c r="C744" s="8">
        <v>8.9506849315068495E-3</v>
      </c>
      <c r="D744" s="8">
        <v>2.232039455026904</v>
      </c>
      <c r="E744" s="8">
        <v>1.2652753688972673</v>
      </c>
      <c r="F744" s="48"/>
    </row>
    <row r="745" spans="1:6" x14ac:dyDescent="0.45">
      <c r="A745" s="8" t="s">
        <v>17</v>
      </c>
      <c r="B745" s="24">
        <v>44721</v>
      </c>
      <c r="C745" s="8">
        <v>8.9945205479452055E-3</v>
      </c>
      <c r="D745" s="8">
        <v>2.453510209990974</v>
      </c>
      <c r="E745" s="8">
        <v>-1.7405238866484731E-2</v>
      </c>
      <c r="F745" s="48"/>
    </row>
    <row r="746" spans="1:6" x14ac:dyDescent="0.45">
      <c r="A746" s="8" t="s">
        <v>17</v>
      </c>
      <c r="B746" s="24">
        <v>44722</v>
      </c>
      <c r="C746" s="8">
        <v>8.9671232876712328E-3</v>
      </c>
      <c r="D746" s="8">
        <v>-2.7488645420991102</v>
      </c>
      <c r="E746" s="8">
        <v>-1.8393498755089996</v>
      </c>
      <c r="F746" s="48"/>
    </row>
    <row r="747" spans="1:6" x14ac:dyDescent="0.45">
      <c r="A747" s="8" t="s">
        <v>17</v>
      </c>
      <c r="B747" s="24">
        <v>44725</v>
      </c>
      <c r="C747" s="8">
        <v>9.087671232876713E-3</v>
      </c>
      <c r="D747" s="8">
        <v>-5.1384171099879339</v>
      </c>
      <c r="E747" s="8">
        <v>-4.5528620300741958</v>
      </c>
      <c r="F747" s="48"/>
    </row>
    <row r="748" spans="1:6" x14ac:dyDescent="0.45">
      <c r="A748" s="8" t="s">
        <v>17</v>
      </c>
      <c r="B748" s="24">
        <v>44726</v>
      </c>
      <c r="C748" s="8">
        <v>9.2931506849315074E-3</v>
      </c>
      <c r="D748" s="8">
        <v>-9.2931506849315074E-3</v>
      </c>
      <c r="E748" s="8">
        <v>0.25684736085297682</v>
      </c>
      <c r="F748" s="48"/>
    </row>
    <row r="749" spans="1:6" x14ac:dyDescent="0.45">
      <c r="A749" s="8" t="s">
        <v>17</v>
      </c>
      <c r="B749" s="24">
        <v>44727</v>
      </c>
      <c r="C749" s="8">
        <v>9.4547945205479458E-3</v>
      </c>
      <c r="D749" s="8">
        <v>-5.7252961785154115</v>
      </c>
      <c r="E749" s="8">
        <v>-1.3497687746157407</v>
      </c>
      <c r="F749" s="48"/>
    </row>
    <row r="750" spans="1:6" x14ac:dyDescent="0.45">
      <c r="A750" s="8" t="s">
        <v>17</v>
      </c>
      <c r="B750" s="24">
        <v>44728</v>
      </c>
      <c r="C750" s="8">
        <v>9.4383561643835608E-3</v>
      </c>
      <c r="D750" s="8">
        <v>0.60784755454371797</v>
      </c>
      <c r="E750" s="8">
        <v>1.8432524005505888</v>
      </c>
      <c r="F750" s="48"/>
    </row>
    <row r="751" spans="1:6" x14ac:dyDescent="0.45">
      <c r="A751" s="8" t="s">
        <v>17</v>
      </c>
      <c r="B751" s="24">
        <v>44729</v>
      </c>
      <c r="C751" s="8">
        <v>9.4027397260273964E-3</v>
      </c>
      <c r="D751" s="8">
        <v>-4.0916021917515444</v>
      </c>
      <c r="E751" s="8">
        <v>-1.5848673879835602</v>
      </c>
      <c r="F751" s="48"/>
    </row>
    <row r="752" spans="1:6" x14ac:dyDescent="0.45">
      <c r="A752" s="8" t="s">
        <v>17</v>
      </c>
      <c r="B752" s="24">
        <v>44732</v>
      </c>
      <c r="C752" s="8">
        <v>9.4219178082191775E-3</v>
      </c>
      <c r="D752" s="8">
        <v>-6.6343604719282796</v>
      </c>
      <c r="E752" s="8">
        <v>-3.0876146524848411</v>
      </c>
      <c r="F752" s="48"/>
    </row>
    <row r="753" spans="1:6" x14ac:dyDescent="0.45">
      <c r="A753" s="8" t="s">
        <v>17</v>
      </c>
      <c r="B753" s="24">
        <v>44733</v>
      </c>
      <c r="C753" s="8">
        <v>9.3863013698630149E-3</v>
      </c>
      <c r="D753" s="8">
        <v>2.3595908108706034</v>
      </c>
      <c r="E753" s="8">
        <v>-0.68345924433295391</v>
      </c>
      <c r="F753" s="48"/>
    </row>
    <row r="754" spans="1:6" x14ac:dyDescent="0.45">
      <c r="A754" s="8" t="s">
        <v>17</v>
      </c>
      <c r="B754" s="24">
        <v>44734</v>
      </c>
      <c r="C754" s="8">
        <v>9.3726027397260277E-3</v>
      </c>
      <c r="D754" s="8">
        <v>2.631044816911345</v>
      </c>
      <c r="E754" s="8">
        <v>-0.28267382250178669</v>
      </c>
      <c r="F754" s="48"/>
    </row>
    <row r="755" spans="1:6" x14ac:dyDescent="0.45">
      <c r="A755" s="8" t="s">
        <v>17</v>
      </c>
      <c r="B755" s="24">
        <v>44735</v>
      </c>
      <c r="C755" s="8">
        <v>9.364383561643836E-3</v>
      </c>
      <c r="D755" s="8">
        <v>-0.33562894704328206</v>
      </c>
      <c r="E755" s="8">
        <v>1.6538421173164541</v>
      </c>
      <c r="F755" s="48"/>
    </row>
    <row r="756" spans="1:6" x14ac:dyDescent="0.45">
      <c r="A756" s="8" t="s">
        <v>17</v>
      </c>
      <c r="B756" s="24">
        <v>44736</v>
      </c>
      <c r="C756" s="8">
        <v>9.3917808219178087E-3</v>
      </c>
      <c r="D756" s="8">
        <v>-0.33672431531883157</v>
      </c>
      <c r="E756" s="8">
        <v>-0.29578494141503436</v>
      </c>
      <c r="F756" s="48"/>
    </row>
    <row r="757" spans="1:6" x14ac:dyDescent="0.45">
      <c r="A757" s="8" t="s">
        <v>17</v>
      </c>
      <c r="B757" s="24">
        <v>44739</v>
      </c>
      <c r="C757" s="8">
        <v>9.3178082191780823E-3</v>
      </c>
      <c r="D757" s="8">
        <v>6.6492426677104266</v>
      </c>
      <c r="E757" s="8">
        <v>1.4427865917865152</v>
      </c>
      <c r="F757" s="48"/>
    </row>
    <row r="758" spans="1:6" x14ac:dyDescent="0.45">
      <c r="A758" s="8" t="s">
        <v>17</v>
      </c>
      <c r="B758" s="24">
        <v>44740</v>
      </c>
      <c r="C758" s="8">
        <v>9.301369863013699E-3</v>
      </c>
      <c r="D758" s="8">
        <v>1.2102259395188069</v>
      </c>
      <c r="E758" s="8">
        <v>1.2530454162843159</v>
      </c>
      <c r="F758" s="48"/>
    </row>
    <row r="759" spans="1:6" x14ac:dyDescent="0.45">
      <c r="A759" s="8" t="s">
        <v>17</v>
      </c>
      <c r="B759" s="24">
        <v>44741</v>
      </c>
      <c r="C759" s="8">
        <v>9.2410958904109598E-3</v>
      </c>
      <c r="D759" s="8">
        <v>-2.7743942289414116</v>
      </c>
      <c r="E759" s="8">
        <v>-1.0062049921091859E-2</v>
      </c>
      <c r="F759" s="48"/>
    </row>
    <row r="760" spans="1:6" x14ac:dyDescent="0.45">
      <c r="A760" s="8" t="s">
        <v>17</v>
      </c>
      <c r="B760" s="24">
        <v>44742</v>
      </c>
      <c r="C760" s="8">
        <v>9.2273972602739725E-3</v>
      </c>
      <c r="D760" s="8">
        <v>-3.4961099623426675</v>
      </c>
      <c r="E760" s="8">
        <v>-1.7056778032790503</v>
      </c>
      <c r="F760" s="48"/>
    </row>
    <row r="761" spans="1:6" x14ac:dyDescent="0.45">
      <c r="A761" s="8" t="s">
        <v>17</v>
      </c>
      <c r="B761" s="24">
        <v>44743</v>
      </c>
      <c r="C761" s="8">
        <v>9.2191780821917809E-3</v>
      </c>
      <c r="D761" s="8">
        <v>0.63386985494684134</v>
      </c>
      <c r="E761" s="8">
        <v>9.9272382736753123E-2</v>
      </c>
      <c r="F761" s="48"/>
    </row>
    <row r="762" spans="1:6" x14ac:dyDescent="0.45">
      <c r="A762" s="8" t="s">
        <v>17</v>
      </c>
      <c r="B762" s="24">
        <v>44746</v>
      </c>
      <c r="C762" s="8">
        <v>9.2465753424657536E-3</v>
      </c>
      <c r="D762" s="8">
        <v>0.94769852627260154</v>
      </c>
      <c r="E762" s="8">
        <v>-0.2907333780619204</v>
      </c>
      <c r="F762" s="48"/>
    </row>
    <row r="763" spans="1:6" x14ac:dyDescent="0.45">
      <c r="A763" s="8" t="s">
        <v>17</v>
      </c>
      <c r="B763" s="24">
        <v>44747</v>
      </c>
      <c r="C763" s="8">
        <v>9.2273972602739725E-3</v>
      </c>
      <c r="D763" s="8">
        <v>-1.9323635900490383</v>
      </c>
      <c r="E763" s="8">
        <v>-1.2074813990520579</v>
      </c>
      <c r="F763" s="48"/>
    </row>
    <row r="764" spans="1:6" x14ac:dyDescent="0.45">
      <c r="A764" s="8" t="s">
        <v>17</v>
      </c>
      <c r="B764" s="24">
        <v>44748</v>
      </c>
      <c r="C764" s="8">
        <v>9.2054794520547937E-3</v>
      </c>
      <c r="D764" s="8">
        <v>0.95698561172163432</v>
      </c>
      <c r="E764" s="8">
        <v>-2.7276362058233441</v>
      </c>
      <c r="F764" s="48"/>
    </row>
    <row r="765" spans="1:6" x14ac:dyDescent="0.45">
      <c r="A765" s="8" t="s">
        <v>17</v>
      </c>
      <c r="B765" s="24">
        <v>44749</v>
      </c>
      <c r="C765" s="8">
        <v>9.2082191780821932E-3</v>
      </c>
      <c r="D765" s="8">
        <v>0.31079205388900277</v>
      </c>
      <c r="E765" s="8">
        <v>1.4475830411466311</v>
      </c>
      <c r="F765" s="48"/>
    </row>
    <row r="766" spans="1:6" x14ac:dyDescent="0.45">
      <c r="A766" s="8" t="s">
        <v>17</v>
      </c>
      <c r="B766" s="24">
        <v>44750</v>
      </c>
      <c r="C766" s="8">
        <v>9.2547945205479452E-3</v>
      </c>
      <c r="D766" s="8">
        <v>4.3664432411894607</v>
      </c>
      <c r="E766" s="8">
        <v>0.40395656085602072</v>
      </c>
      <c r="F766" s="48"/>
    </row>
    <row r="767" spans="1:6" x14ac:dyDescent="0.45">
      <c r="A767" s="8" t="s">
        <v>17</v>
      </c>
      <c r="B767" s="24">
        <v>44753</v>
      </c>
      <c r="C767" s="8">
        <v>9.2082191780821932E-3</v>
      </c>
      <c r="D767" s="8">
        <v>-0.31548717223265887</v>
      </c>
      <c r="E767" s="8">
        <v>-1.3863468062473325</v>
      </c>
      <c r="F767" s="48"/>
    </row>
    <row r="768" spans="1:6" x14ac:dyDescent="0.45">
      <c r="A768" s="8" t="s">
        <v>17</v>
      </c>
      <c r="B768" s="24">
        <v>44754</v>
      </c>
      <c r="C768" s="8">
        <v>9.2164383561643831E-3</v>
      </c>
      <c r="D768" s="8">
        <v>0.29706251469840872</v>
      </c>
      <c r="E768" s="8">
        <v>1.6671385279218132</v>
      </c>
      <c r="F768" s="48"/>
    </row>
    <row r="769" spans="1:6" x14ac:dyDescent="0.45">
      <c r="A769" s="8" t="s">
        <v>17</v>
      </c>
      <c r="B769" s="24">
        <v>44755</v>
      </c>
      <c r="C769" s="8">
        <v>9.2054794520547937E-3</v>
      </c>
      <c r="D769" s="8">
        <v>0.60055250735979904</v>
      </c>
      <c r="E769" s="8">
        <v>-8.5842318271925747E-2</v>
      </c>
      <c r="F769" s="48"/>
    </row>
    <row r="770" spans="1:6" x14ac:dyDescent="0.45">
      <c r="A770" s="8" t="s">
        <v>17</v>
      </c>
      <c r="B770" s="24">
        <v>44756</v>
      </c>
      <c r="C770" s="8">
        <v>9.2876712328767135E-3</v>
      </c>
      <c r="D770" s="8">
        <v>-9.2876712328767135E-3</v>
      </c>
      <c r="E770" s="8">
        <v>0.69102799734194997</v>
      </c>
      <c r="F770" s="48"/>
    </row>
    <row r="771" spans="1:6" x14ac:dyDescent="0.45">
      <c r="A771" s="8" t="s">
        <v>17</v>
      </c>
      <c r="B771" s="24">
        <v>44757</v>
      </c>
      <c r="C771" s="8">
        <v>9.3150684931506845E-3</v>
      </c>
      <c r="D771" s="8">
        <v>-0.31372930661596393</v>
      </c>
      <c r="E771" s="8">
        <v>-0.25662401719929606</v>
      </c>
      <c r="F771" s="48"/>
    </row>
    <row r="772" spans="1:6" x14ac:dyDescent="0.45">
      <c r="A772" s="8" t="s">
        <v>17</v>
      </c>
      <c r="B772" s="24">
        <v>44760</v>
      </c>
      <c r="C772" s="8">
        <v>9.3835616438356154E-3</v>
      </c>
      <c r="D772" s="8">
        <v>-9.3835616438356154E-3</v>
      </c>
      <c r="E772" s="8">
        <v>-0.24370494370209864</v>
      </c>
      <c r="F772" s="48"/>
    </row>
    <row r="773" spans="1:6" x14ac:dyDescent="0.45">
      <c r="A773" s="8" t="s">
        <v>17</v>
      </c>
      <c r="B773" s="24">
        <v>44761</v>
      </c>
      <c r="C773" s="8">
        <v>9.3753424657534255E-3</v>
      </c>
      <c r="D773" s="8">
        <v>-9.3753424657534255E-3</v>
      </c>
      <c r="E773" s="8">
        <v>0.14689990358022087</v>
      </c>
      <c r="F773" s="48"/>
    </row>
    <row r="774" spans="1:6" x14ac:dyDescent="0.45">
      <c r="A774" s="8" t="s">
        <v>17</v>
      </c>
      <c r="B774" s="24">
        <v>44762</v>
      </c>
      <c r="C774" s="8">
        <v>9.3534246575342466E-3</v>
      </c>
      <c r="D774" s="8">
        <v>1.2027826285769478</v>
      </c>
      <c r="E774" s="8">
        <v>1.3234544959459631</v>
      </c>
      <c r="F774" s="48"/>
    </row>
    <row r="775" spans="1:6" x14ac:dyDescent="0.45">
      <c r="A775" s="8" t="s">
        <v>17</v>
      </c>
      <c r="B775" s="24">
        <v>44763</v>
      </c>
      <c r="C775" s="8">
        <v>9.3917808219178087E-3</v>
      </c>
      <c r="D775" s="8">
        <v>-0.91711359593358299</v>
      </c>
      <c r="E775" s="8">
        <v>0.35255644535373731</v>
      </c>
      <c r="F775" s="48"/>
    </row>
    <row r="776" spans="1:6" x14ac:dyDescent="0.45">
      <c r="A776" s="8" t="s">
        <v>17</v>
      </c>
      <c r="B776" s="24">
        <v>44764</v>
      </c>
      <c r="C776" s="8">
        <v>9.3890410958904109E-3</v>
      </c>
      <c r="D776" s="8">
        <v>0.89833277401577749</v>
      </c>
      <c r="E776" s="8">
        <v>-0.319430530788609</v>
      </c>
      <c r="F776" s="48"/>
    </row>
    <row r="777" spans="1:6" x14ac:dyDescent="0.45">
      <c r="A777" s="8" t="s">
        <v>17</v>
      </c>
      <c r="B777" s="24">
        <v>44767</v>
      </c>
      <c r="C777" s="8">
        <v>9.4000000000000004E-3</v>
      </c>
      <c r="D777" s="8">
        <v>-1.5268798019235115</v>
      </c>
      <c r="E777" s="8">
        <v>-0.53473205748639063</v>
      </c>
      <c r="F777" s="48"/>
    </row>
    <row r="778" spans="1:6" x14ac:dyDescent="0.45">
      <c r="A778" s="8" t="s">
        <v>17</v>
      </c>
      <c r="B778" s="24">
        <v>44768</v>
      </c>
      <c r="C778" s="8">
        <v>9.5534246575342471E-3</v>
      </c>
      <c r="D778" s="8">
        <v>-0.93121893514992948</v>
      </c>
      <c r="E778" s="8">
        <v>-0.29856974923005636</v>
      </c>
      <c r="F778" s="48"/>
    </row>
    <row r="779" spans="1:6" x14ac:dyDescent="0.45">
      <c r="A779" s="8" t="s">
        <v>17</v>
      </c>
      <c r="B779" s="24">
        <v>44769</v>
      </c>
      <c r="C779" s="8">
        <v>1.0583561643835617E-2</v>
      </c>
      <c r="D779" s="8">
        <v>-1.5658248623923128</v>
      </c>
      <c r="E779" s="8">
        <v>0.49191948428694504</v>
      </c>
      <c r="F779" s="48"/>
    </row>
    <row r="780" spans="1:6" x14ac:dyDescent="0.45">
      <c r="A780" s="8" t="s">
        <v>17</v>
      </c>
      <c r="B780" s="24">
        <v>44770</v>
      </c>
      <c r="C780" s="8">
        <v>1.0156164383561643E-2</v>
      </c>
      <c r="D780" s="8">
        <v>0.92588811157280559</v>
      </c>
      <c r="E780" s="8">
        <v>1.4136995651770354</v>
      </c>
      <c r="F780" s="48"/>
    </row>
    <row r="781" spans="1:6" x14ac:dyDescent="0.45">
      <c r="A781" s="8" t="s">
        <v>17</v>
      </c>
      <c r="B781" s="24">
        <v>44771</v>
      </c>
      <c r="C781" s="8">
        <v>9.9506849315068504E-3</v>
      </c>
      <c r="D781" s="8">
        <v>2.4441602066802588</v>
      </c>
      <c r="E781" s="8">
        <v>-0.15822464611897019</v>
      </c>
      <c r="F781" s="48"/>
    </row>
    <row r="782" spans="1:6" x14ac:dyDescent="0.45">
      <c r="A782" s="8" t="s">
        <v>18</v>
      </c>
      <c r="B782" s="24">
        <v>44201</v>
      </c>
      <c r="C782" s="8">
        <v>6.6164383561643832E-3</v>
      </c>
      <c r="D782" s="8">
        <v>0.47071143690959466</v>
      </c>
      <c r="E782" s="8">
        <v>1.0657322988570566</v>
      </c>
      <c r="F782" s="48"/>
    </row>
    <row r="783" spans="1:6" x14ac:dyDescent="0.45">
      <c r="A783" s="8" t="s">
        <v>18</v>
      </c>
      <c r="B783" s="24">
        <v>44202</v>
      </c>
      <c r="C783" s="8">
        <v>6.6493150684931506E-3</v>
      </c>
      <c r="D783" s="8">
        <v>-0.24502845059611819</v>
      </c>
      <c r="E783" s="8">
        <v>0.9301874309524979</v>
      </c>
      <c r="F783" s="48"/>
    </row>
    <row r="784" spans="1:6" x14ac:dyDescent="0.45">
      <c r="A784" s="8" t="s">
        <v>18</v>
      </c>
      <c r="B784" s="24">
        <v>44203</v>
      </c>
      <c r="C784" s="8">
        <v>6.6356164383561652E-3</v>
      </c>
      <c r="D784" s="8">
        <v>0.23174351908926358</v>
      </c>
      <c r="E784" s="8">
        <v>1.1483104737464946</v>
      </c>
      <c r="F784" s="48"/>
    </row>
    <row r="785" spans="1:6" x14ac:dyDescent="0.45">
      <c r="A785" s="8" t="s">
        <v>18</v>
      </c>
      <c r="B785" s="24">
        <v>44204</v>
      </c>
      <c r="C785" s="8">
        <v>6.6739726027397256E-3</v>
      </c>
      <c r="D785" s="8">
        <v>-0.4840018478685057</v>
      </c>
      <c r="E785" s="8">
        <v>0.95711426204834926</v>
      </c>
      <c r="F785" s="48"/>
    </row>
    <row r="786" spans="1:6" x14ac:dyDescent="0.45">
      <c r="A786" s="8" t="s">
        <v>18</v>
      </c>
      <c r="B786" s="24">
        <v>44207</v>
      </c>
      <c r="C786" s="8">
        <v>6.5808219178082198E-3</v>
      </c>
      <c r="D786" s="8">
        <v>2.8237967943673645</v>
      </c>
      <c r="E786" s="8">
        <v>1.4556696835594796</v>
      </c>
      <c r="F786" s="48"/>
    </row>
    <row r="787" spans="1:6" x14ac:dyDescent="0.45">
      <c r="A787" s="8" t="s">
        <v>18</v>
      </c>
      <c r="B787" s="24">
        <v>44208</v>
      </c>
      <c r="C787" s="8">
        <v>6.5315068493150682E-3</v>
      </c>
      <c r="D787" s="8">
        <v>3.1974038676123508</v>
      </c>
      <c r="E787" s="8">
        <v>0.61521820448139386</v>
      </c>
      <c r="F787" s="48"/>
    </row>
    <row r="788" spans="1:6" x14ac:dyDescent="0.45">
      <c r="A788" s="8" t="s">
        <v>18</v>
      </c>
      <c r="B788" s="24">
        <v>44209</v>
      </c>
      <c r="C788" s="8">
        <v>6.386301369863014E-3</v>
      </c>
      <c r="D788" s="8">
        <v>0.89048069690616849</v>
      </c>
      <c r="E788" s="8">
        <v>-0.53028451982793801</v>
      </c>
      <c r="F788" s="48"/>
    </row>
    <row r="789" spans="1:6" x14ac:dyDescent="0.45">
      <c r="A789" s="8" t="s">
        <v>18</v>
      </c>
      <c r="B789" s="24">
        <v>44210</v>
      </c>
      <c r="C789" s="8">
        <v>6.3616438356164382E-3</v>
      </c>
      <c r="D789" s="8">
        <v>-6.3616438356164382E-3</v>
      </c>
      <c r="E789" s="8">
        <v>0.10739682131731471</v>
      </c>
      <c r="F789" s="48"/>
    </row>
    <row r="790" spans="1:6" x14ac:dyDescent="0.45">
      <c r="A790" s="8" t="s">
        <v>18</v>
      </c>
      <c r="B790" s="24">
        <v>44211</v>
      </c>
      <c r="C790" s="8">
        <v>6.046575342465753E-3</v>
      </c>
      <c r="D790" s="8">
        <v>-6.046575342465753E-3</v>
      </c>
      <c r="E790" s="8">
        <v>0.56499965228923743</v>
      </c>
      <c r="F790" s="48"/>
    </row>
    <row r="791" spans="1:6" x14ac:dyDescent="0.45">
      <c r="A791" s="8" t="s">
        <v>18</v>
      </c>
      <c r="B791" s="24">
        <v>44214</v>
      </c>
      <c r="C791" s="8">
        <v>6.0191780821917812E-3</v>
      </c>
      <c r="D791" s="8">
        <v>-6.0191780821917812E-3</v>
      </c>
      <c r="E791" s="8">
        <v>-0.19544651057660595</v>
      </c>
      <c r="F791" s="48"/>
    </row>
    <row r="792" spans="1:6" x14ac:dyDescent="0.45">
      <c r="A792" s="8" t="s">
        <v>18</v>
      </c>
      <c r="B792" s="24">
        <v>44215</v>
      </c>
      <c r="C792" s="8">
        <v>5.6438356164383559E-3</v>
      </c>
      <c r="D792" s="8">
        <v>-7.1763448972348129</v>
      </c>
      <c r="E792" s="8">
        <v>-5.2536473027991857</v>
      </c>
      <c r="F792" s="48"/>
    </row>
    <row r="793" spans="1:6" x14ac:dyDescent="0.45">
      <c r="A793" s="8" t="s">
        <v>18</v>
      </c>
      <c r="B793" s="24">
        <v>44216</v>
      </c>
      <c r="C793" s="8">
        <v>6.0602739726027402E-3</v>
      </c>
      <c r="D793" s="8">
        <v>4.4495418810506786</v>
      </c>
      <c r="E793" s="8">
        <v>0.31878729815836293</v>
      </c>
      <c r="F793" s="48"/>
    </row>
    <row r="794" spans="1:6" x14ac:dyDescent="0.45">
      <c r="A794" s="8" t="s">
        <v>18</v>
      </c>
      <c r="B794" s="24">
        <v>44217</v>
      </c>
      <c r="C794" s="8">
        <v>5.9945205479452063E-3</v>
      </c>
      <c r="D794" s="8">
        <v>6.6483445571132025</v>
      </c>
      <c r="E794" s="8">
        <v>2.5632127347252882</v>
      </c>
      <c r="F794" s="48"/>
    </row>
    <row r="795" spans="1:6" x14ac:dyDescent="0.45">
      <c r="A795" s="8" t="s">
        <v>18</v>
      </c>
      <c r="B795" s="24">
        <v>44218</v>
      </c>
      <c r="C795" s="8">
        <v>5.9945205479452063E-3</v>
      </c>
      <c r="D795" s="8">
        <v>5.828993785679728</v>
      </c>
      <c r="E795" s="8">
        <v>0.21451273528345233</v>
      </c>
      <c r="F795" s="48"/>
    </row>
    <row r="796" spans="1:6" x14ac:dyDescent="0.45">
      <c r="A796" s="8" t="s">
        <v>18</v>
      </c>
      <c r="B796" s="24">
        <v>44221</v>
      </c>
      <c r="C796" s="8">
        <v>6.046575342465753E-3</v>
      </c>
      <c r="D796" s="8">
        <v>6.65003007649144</v>
      </c>
      <c r="E796" s="8">
        <v>-6.8631506419970498E-2</v>
      </c>
      <c r="F796" s="48"/>
    </row>
    <row r="797" spans="1:6" x14ac:dyDescent="0.45">
      <c r="A797" s="8" t="s">
        <v>18</v>
      </c>
      <c r="B797" s="24">
        <v>44222</v>
      </c>
      <c r="C797" s="8">
        <v>6.112328767123287E-3</v>
      </c>
      <c r="D797" s="8">
        <v>2.9791839862009897</v>
      </c>
      <c r="E797" s="8">
        <v>-2.6064143420316364</v>
      </c>
      <c r="F797" s="48"/>
    </row>
    <row r="798" spans="1:6" x14ac:dyDescent="0.45">
      <c r="A798" s="8" t="s">
        <v>18</v>
      </c>
      <c r="B798" s="24">
        <v>44223</v>
      </c>
      <c r="C798" s="8">
        <v>6.1095890410958901E-3</v>
      </c>
      <c r="D798" s="8">
        <v>-1.115178258456913</v>
      </c>
      <c r="E798" s="8">
        <v>-3.4945907031747629</v>
      </c>
      <c r="F798" s="48"/>
    </row>
    <row r="799" spans="1:6" x14ac:dyDescent="0.45">
      <c r="A799" s="8" t="s">
        <v>18</v>
      </c>
      <c r="B799" s="24">
        <v>44224</v>
      </c>
      <c r="C799" s="8">
        <v>6.3424657534246571E-3</v>
      </c>
      <c r="D799" s="8">
        <v>-7.1315883734453909</v>
      </c>
      <c r="E799" s="8">
        <v>-6.9139630888481385</v>
      </c>
      <c r="F799" s="48"/>
    </row>
    <row r="800" spans="1:6" x14ac:dyDescent="0.45">
      <c r="A800" s="8" t="s">
        <v>18</v>
      </c>
      <c r="B800" s="24">
        <v>44225</v>
      </c>
      <c r="C800" s="8">
        <v>6.3123287671232875E-3</v>
      </c>
      <c r="D800" s="8">
        <v>3.1373650135893056</v>
      </c>
      <c r="E800" s="8">
        <v>3.1344615584500852</v>
      </c>
      <c r="F800" s="48"/>
    </row>
    <row r="801" spans="1:6" x14ac:dyDescent="0.45">
      <c r="A801" s="8" t="s">
        <v>18</v>
      </c>
      <c r="B801" s="24">
        <v>44228</v>
      </c>
      <c r="C801" s="8">
        <v>6.2438356164383558E-3</v>
      </c>
      <c r="D801" s="8">
        <v>-1.3694587146222028</v>
      </c>
      <c r="E801" s="8">
        <v>-2.0234049401651095</v>
      </c>
      <c r="F801" s="48"/>
    </row>
    <row r="802" spans="1:6" x14ac:dyDescent="0.45">
      <c r="A802" s="8" t="s">
        <v>18</v>
      </c>
      <c r="B802" s="24">
        <v>44229</v>
      </c>
      <c r="C802" s="8">
        <v>6.3068493150684937E-3</v>
      </c>
      <c r="D802" s="8">
        <v>-0.20257776609993908</v>
      </c>
      <c r="E802" s="8">
        <v>3.7856435868935314</v>
      </c>
      <c r="F802" s="48"/>
    </row>
    <row r="803" spans="1:6" x14ac:dyDescent="0.45">
      <c r="A803" s="8" t="s">
        <v>18</v>
      </c>
      <c r="B803" s="24">
        <v>44230</v>
      </c>
      <c r="C803" s="8">
        <v>6.2876712328767117E-3</v>
      </c>
      <c r="D803" s="8">
        <v>3.2790319474858389</v>
      </c>
      <c r="E803" s="8">
        <v>3.2645062646981846</v>
      </c>
      <c r="F803" s="48"/>
    </row>
    <row r="804" spans="1:6" x14ac:dyDescent="0.45">
      <c r="A804" s="8" t="s">
        <v>18</v>
      </c>
      <c r="B804" s="24">
        <v>44231</v>
      </c>
      <c r="C804" s="8">
        <v>6.1671232876712324E-3</v>
      </c>
      <c r="D804" s="8">
        <v>-6.1671232876712324E-3</v>
      </c>
      <c r="E804" s="8">
        <v>7.4787061067647917E-2</v>
      </c>
      <c r="F804" s="48"/>
    </row>
    <row r="805" spans="1:6" x14ac:dyDescent="0.45">
      <c r="A805" s="8" t="s">
        <v>18</v>
      </c>
      <c r="B805" s="24">
        <v>44232</v>
      </c>
      <c r="C805" s="8">
        <v>6.1561643835616438E-3</v>
      </c>
      <c r="D805" s="8">
        <v>-0.38710900605033466</v>
      </c>
      <c r="E805" s="8">
        <v>1.308676765254233</v>
      </c>
      <c r="F805" s="48"/>
    </row>
    <row r="806" spans="1:6" x14ac:dyDescent="0.45">
      <c r="A806" s="8" t="s">
        <v>18</v>
      </c>
      <c r="B806" s="24">
        <v>44235</v>
      </c>
      <c r="C806" s="8">
        <v>6.2136986301369861E-3</v>
      </c>
      <c r="D806" s="8">
        <v>-4.8947725555824917</v>
      </c>
      <c r="E806" s="8">
        <v>-3.9640351630465127</v>
      </c>
      <c r="F806" s="48"/>
    </row>
    <row r="807" spans="1:6" x14ac:dyDescent="0.45">
      <c r="A807" s="8" t="s">
        <v>18</v>
      </c>
      <c r="B807" s="24">
        <v>44236</v>
      </c>
      <c r="C807" s="8">
        <v>6.2273972602739733E-3</v>
      </c>
      <c r="D807" s="8">
        <v>2.7607475446648153</v>
      </c>
      <c r="E807" s="8">
        <v>2.8828189505172745</v>
      </c>
      <c r="F807" s="48"/>
    </row>
    <row r="808" spans="1:6" x14ac:dyDescent="0.45">
      <c r="A808" s="8" t="s">
        <v>18</v>
      </c>
      <c r="B808" s="24">
        <v>44244</v>
      </c>
      <c r="C808" s="8">
        <v>6.0520547945205477E-3</v>
      </c>
      <c r="D808" s="8">
        <v>-0.20117406792070103</v>
      </c>
      <c r="E808" s="8">
        <v>3.5923297499779205</v>
      </c>
      <c r="F808" s="48"/>
    </row>
    <row r="809" spans="1:6" x14ac:dyDescent="0.45">
      <c r="A809" s="8" t="s">
        <v>18</v>
      </c>
      <c r="B809" s="24">
        <v>44245</v>
      </c>
      <c r="C809" s="8">
        <v>6.1753424657534249E-3</v>
      </c>
      <c r="D809" s="8">
        <v>6.0562868391777309</v>
      </c>
      <c r="E809" s="8">
        <v>1.5903154615708419</v>
      </c>
      <c r="F809" s="48"/>
    </row>
    <row r="810" spans="1:6" x14ac:dyDescent="0.45">
      <c r="A810" s="8" t="s">
        <v>18</v>
      </c>
      <c r="B810" s="24">
        <v>44246</v>
      </c>
      <c r="C810" s="8">
        <v>6.0849315068493151E-3</v>
      </c>
      <c r="D810" s="8">
        <v>1.0908182055505442</v>
      </c>
      <c r="E810" s="8">
        <v>-8.1046176647789403E-2</v>
      </c>
      <c r="F810" s="48"/>
    </row>
    <row r="811" spans="1:6" x14ac:dyDescent="0.45">
      <c r="A811" s="8" t="s">
        <v>18</v>
      </c>
      <c r="B811" s="24">
        <v>44249</v>
      </c>
      <c r="C811" s="8">
        <v>6.1452054794520544E-3</v>
      </c>
      <c r="D811" s="8">
        <v>-2.5845569210509192</v>
      </c>
      <c r="E811" s="8">
        <v>0.12500012061435736</v>
      </c>
      <c r="F811" s="48"/>
    </row>
    <row r="812" spans="1:6" x14ac:dyDescent="0.45">
      <c r="A812" s="8" t="s">
        <v>18</v>
      </c>
      <c r="B812" s="24">
        <v>44250</v>
      </c>
      <c r="C812" s="8">
        <v>6.2356164383561641E-3</v>
      </c>
      <c r="D812" s="8">
        <v>-0.75530278935411865</v>
      </c>
      <c r="E812" s="8">
        <v>0.21478900726375541</v>
      </c>
      <c r="F812" s="48"/>
    </row>
    <row r="813" spans="1:6" x14ac:dyDescent="0.45">
      <c r="A813" s="8" t="s">
        <v>18</v>
      </c>
      <c r="B813" s="24">
        <v>44251</v>
      </c>
      <c r="C813" s="8">
        <v>6.2191780821917808E-3</v>
      </c>
      <c r="D813" s="8">
        <v>1.1152879039318084</v>
      </c>
      <c r="E813" s="8">
        <v>-1.3423363343053609</v>
      </c>
      <c r="F813" s="48"/>
    </row>
    <row r="814" spans="1:6" x14ac:dyDescent="0.45">
      <c r="A814" s="8" t="s">
        <v>18</v>
      </c>
      <c r="B814" s="24">
        <v>44252</v>
      </c>
      <c r="C814" s="8">
        <v>6.3287671232876716E-3</v>
      </c>
      <c r="D814" s="8">
        <v>-0.75260088728224772</v>
      </c>
      <c r="E814" s="8">
        <v>0.28755657140355001</v>
      </c>
      <c r="F814" s="48"/>
    </row>
    <row r="815" spans="1:6" x14ac:dyDescent="0.45">
      <c r="A815" s="8" t="s">
        <v>18</v>
      </c>
      <c r="B815" s="24">
        <v>44253</v>
      </c>
      <c r="C815" s="8">
        <v>6.4520547945205479E-3</v>
      </c>
      <c r="D815" s="8">
        <v>-1.5159146770430223</v>
      </c>
      <c r="E815" s="8">
        <v>0.25405625483620636</v>
      </c>
      <c r="F815" s="48"/>
    </row>
    <row r="816" spans="1:6" x14ac:dyDescent="0.45">
      <c r="A816" s="8" t="s">
        <v>18</v>
      </c>
      <c r="B816" s="24">
        <v>44256</v>
      </c>
      <c r="C816" s="8">
        <v>6.3972602739726025E-3</v>
      </c>
      <c r="D816" s="8">
        <v>1.5030653619745162</v>
      </c>
      <c r="E816" s="8">
        <v>1.4970455928972084</v>
      </c>
      <c r="F816" s="48"/>
    </row>
    <row r="817" spans="1:6" x14ac:dyDescent="0.45">
      <c r="A817" s="8" t="s">
        <v>18</v>
      </c>
      <c r="B817" s="24">
        <v>44257</v>
      </c>
      <c r="C817" s="8">
        <v>6.3123287671232875E-3</v>
      </c>
      <c r="D817" s="8">
        <v>-1.5157749510156249</v>
      </c>
      <c r="E817" s="8">
        <v>3.0774970101144494E-2</v>
      </c>
      <c r="F817" s="48"/>
    </row>
    <row r="818" spans="1:6" x14ac:dyDescent="0.45">
      <c r="A818" s="8" t="s">
        <v>18</v>
      </c>
      <c r="B818" s="24">
        <v>44258</v>
      </c>
      <c r="C818" s="8">
        <v>6.2876712328767117E-3</v>
      </c>
      <c r="D818" s="8">
        <v>6.6137760443652374</v>
      </c>
      <c r="E818" s="8">
        <v>2.2361278220739991E-2</v>
      </c>
      <c r="F818" s="48"/>
    </row>
    <row r="819" spans="1:6" x14ac:dyDescent="0.45">
      <c r="A819" s="8" t="s">
        <v>18</v>
      </c>
      <c r="B819" s="24">
        <v>44259</v>
      </c>
      <c r="C819" s="8">
        <v>6.5123287671232872E-3</v>
      </c>
      <c r="D819" s="8">
        <v>4.1752816395650383</v>
      </c>
      <c r="E819" s="8">
        <v>-1.571412421791379</v>
      </c>
      <c r="F819" s="48"/>
    </row>
    <row r="820" spans="1:6" x14ac:dyDescent="0.45">
      <c r="A820" s="8" t="s">
        <v>18</v>
      </c>
      <c r="B820" s="24">
        <v>44260</v>
      </c>
      <c r="C820" s="8">
        <v>6.4191780821917805E-3</v>
      </c>
      <c r="D820" s="8">
        <v>6.7562559275086205</v>
      </c>
      <c r="E820" s="8">
        <v>8.128081282594549E-3</v>
      </c>
      <c r="F820" s="48"/>
    </row>
    <row r="821" spans="1:6" x14ac:dyDescent="0.45">
      <c r="A821" s="8" t="s">
        <v>18</v>
      </c>
      <c r="B821" s="24">
        <v>44263</v>
      </c>
      <c r="C821" s="8">
        <v>6.4794520547945215E-3</v>
      </c>
      <c r="D821" s="8">
        <v>3.1334959347431939</v>
      </c>
      <c r="E821" s="8">
        <v>-4.2423584990060305E-2</v>
      </c>
      <c r="F821" s="48"/>
    </row>
    <row r="822" spans="1:6" x14ac:dyDescent="0.45">
      <c r="A822" s="8" t="s">
        <v>18</v>
      </c>
      <c r="B822" s="24">
        <v>44264</v>
      </c>
      <c r="C822" s="8">
        <v>6.5424657534246576E-3</v>
      </c>
      <c r="D822" s="8">
        <v>-1.407343581364497</v>
      </c>
      <c r="E822" s="8">
        <v>-0.54726061922592972</v>
      </c>
      <c r="F822" s="48"/>
    </row>
    <row r="823" spans="1:6" x14ac:dyDescent="0.45">
      <c r="A823" s="8" t="s">
        <v>18</v>
      </c>
      <c r="B823" s="24">
        <v>44265</v>
      </c>
      <c r="C823" s="8">
        <v>6.3890410958904109E-3</v>
      </c>
      <c r="D823" s="8">
        <v>-1.9051802655650247</v>
      </c>
      <c r="E823" s="8">
        <v>0.68913915890423494</v>
      </c>
      <c r="F823" s="48"/>
    </row>
    <row r="824" spans="1:6" x14ac:dyDescent="0.45">
      <c r="A824" s="8" t="s">
        <v>18</v>
      </c>
      <c r="B824" s="24">
        <v>44266</v>
      </c>
      <c r="C824" s="8">
        <v>6.5561643835616431E-3</v>
      </c>
      <c r="D824" s="8">
        <v>-0.96964547047969163</v>
      </c>
      <c r="E824" s="8">
        <v>0.98417823103450142</v>
      </c>
      <c r="F824" s="48"/>
    </row>
    <row r="825" spans="1:6" x14ac:dyDescent="0.45">
      <c r="A825" s="8" t="s">
        <v>18</v>
      </c>
      <c r="B825" s="24">
        <v>44267</v>
      </c>
      <c r="C825" s="8">
        <v>6.4630136986301373E-3</v>
      </c>
      <c r="D825" s="8">
        <v>-6.4630136986301373E-3</v>
      </c>
      <c r="E825" s="8">
        <v>-2.0849737316403123E-2</v>
      </c>
      <c r="F825" s="48"/>
    </row>
    <row r="826" spans="1:6" x14ac:dyDescent="0.45">
      <c r="A826" s="8" t="s">
        <v>18</v>
      </c>
      <c r="B826" s="24">
        <v>44270</v>
      </c>
      <c r="C826" s="8">
        <v>6.471232876712329E-3</v>
      </c>
      <c r="D826" s="8">
        <v>-1.6325233200547413</v>
      </c>
      <c r="E826" s="8">
        <v>0.24710860310525165</v>
      </c>
      <c r="F826" s="48"/>
    </row>
    <row r="827" spans="1:6" x14ac:dyDescent="0.45">
      <c r="A827" s="8" t="s">
        <v>18</v>
      </c>
      <c r="B827" s="24">
        <v>44271</v>
      </c>
      <c r="C827" s="8">
        <v>6.5095890410958902E-3</v>
      </c>
      <c r="D827" s="8">
        <v>-2.4962647512138161</v>
      </c>
      <c r="E827" s="8">
        <v>-0.40068043850007001</v>
      </c>
      <c r="F827" s="48"/>
    </row>
    <row r="828" spans="1:6" x14ac:dyDescent="0.45">
      <c r="A828" s="8" t="s">
        <v>18</v>
      </c>
      <c r="B828" s="24">
        <v>44272</v>
      </c>
      <c r="C828" s="8">
        <v>6.6301369863013696E-3</v>
      </c>
      <c r="D828" s="8">
        <v>0.4963047035138945</v>
      </c>
      <c r="E828" s="8">
        <v>0.51661925316246482</v>
      </c>
      <c r="F828" s="48"/>
    </row>
    <row r="829" spans="1:6" x14ac:dyDescent="0.45">
      <c r="A829" s="8" t="s">
        <v>18</v>
      </c>
      <c r="B829" s="24">
        <v>44273</v>
      </c>
      <c r="C829" s="8">
        <v>6.6082191780821916E-3</v>
      </c>
      <c r="D829" s="8">
        <v>-6.6082191780821916E-3</v>
      </c>
      <c r="E829" s="8">
        <v>1.2376318264853972</v>
      </c>
      <c r="F829" s="48"/>
    </row>
    <row r="830" spans="1:6" x14ac:dyDescent="0.45">
      <c r="A830" s="8" t="s">
        <v>18</v>
      </c>
      <c r="B830" s="24">
        <v>44274</v>
      </c>
      <c r="C830" s="8">
        <v>6.6602739726027401E-3</v>
      </c>
      <c r="D830" s="8">
        <v>3.1211667215030139</v>
      </c>
      <c r="E830" s="8">
        <v>-0.58202960810507309</v>
      </c>
      <c r="F830" s="48"/>
    </row>
    <row r="831" spans="1:6" x14ac:dyDescent="0.45">
      <c r="A831" s="8" t="s">
        <v>18</v>
      </c>
      <c r="B831" s="24">
        <v>44277</v>
      </c>
      <c r="C831" s="8">
        <v>6.5972602739726022E-3</v>
      </c>
      <c r="D831" s="8">
        <v>-2.1360798573312612</v>
      </c>
      <c r="E831" s="8">
        <v>2.5222139780140283E-2</v>
      </c>
      <c r="F831" s="48"/>
    </row>
    <row r="832" spans="1:6" x14ac:dyDescent="0.45">
      <c r="A832" s="8" t="s">
        <v>18</v>
      </c>
      <c r="B832" s="24">
        <v>44278</v>
      </c>
      <c r="C832" s="8">
        <v>6.5452054794520546E-3</v>
      </c>
      <c r="D832" s="8">
        <v>-0.3382204680788447</v>
      </c>
      <c r="E832" s="8">
        <v>-0.93006346871868006</v>
      </c>
      <c r="F832" s="48"/>
    </row>
    <row r="833" spans="1:6" x14ac:dyDescent="0.45">
      <c r="A833" s="8" t="s">
        <v>18</v>
      </c>
      <c r="B833" s="24">
        <v>44279</v>
      </c>
      <c r="C833" s="8">
        <v>6.427397260273973E-3</v>
      </c>
      <c r="D833" s="8">
        <v>-2.0199182381658662</v>
      </c>
      <c r="E833" s="8">
        <v>-1.851904160858568</v>
      </c>
      <c r="F833" s="48"/>
    </row>
    <row r="834" spans="1:6" x14ac:dyDescent="0.45">
      <c r="A834" s="8" t="s">
        <v>18</v>
      </c>
      <c r="B834" s="24">
        <v>44280</v>
      </c>
      <c r="C834" s="8">
        <v>6.5616438356164387E-3</v>
      </c>
      <c r="D834" s="8">
        <v>2.6691832731193168</v>
      </c>
      <c r="E834" s="8">
        <v>0.10441040517996246</v>
      </c>
      <c r="F834" s="48"/>
    </row>
    <row r="835" spans="1:6" x14ac:dyDescent="0.45">
      <c r="A835" s="8" t="s">
        <v>18</v>
      </c>
      <c r="B835" s="24">
        <v>44281</v>
      </c>
      <c r="C835" s="8">
        <v>6.4630136986301373E-3</v>
      </c>
      <c r="D835" s="8">
        <v>-1.1683018090851378</v>
      </c>
      <c r="E835" s="8">
        <v>-8.3011950697100101E-2</v>
      </c>
      <c r="F835" s="48"/>
    </row>
    <row r="836" spans="1:6" x14ac:dyDescent="0.45">
      <c r="A836" s="8" t="s">
        <v>18</v>
      </c>
      <c r="B836" s="24">
        <v>44284</v>
      </c>
      <c r="C836" s="8">
        <v>6.5260273972602744E-3</v>
      </c>
      <c r="D836" s="8">
        <v>6.6141317964295538</v>
      </c>
      <c r="E836" s="8">
        <v>1.1458078337725262</v>
      </c>
      <c r="F836" s="48"/>
    </row>
    <row r="837" spans="1:6" x14ac:dyDescent="0.45">
      <c r="A837" s="8" t="s">
        <v>18</v>
      </c>
      <c r="B837" s="24">
        <v>44285</v>
      </c>
      <c r="C837" s="8">
        <v>6.5342465753424651E-3</v>
      </c>
      <c r="D837" s="8">
        <v>6.0559279350681416</v>
      </c>
      <c r="E837" s="8">
        <v>0.89777497612121138</v>
      </c>
      <c r="F837" s="48"/>
    </row>
    <row r="838" spans="1:6" x14ac:dyDescent="0.45">
      <c r="A838" s="8" t="s">
        <v>18</v>
      </c>
      <c r="B838" s="24">
        <v>44286</v>
      </c>
      <c r="C838" s="8">
        <v>6.5369863013698629E-3</v>
      </c>
      <c r="D838" s="8">
        <v>5.9866970859660151</v>
      </c>
      <c r="E838" s="8">
        <v>0.42074939009267709</v>
      </c>
      <c r="F838" s="48"/>
    </row>
    <row r="839" spans="1:6" x14ac:dyDescent="0.45">
      <c r="A839" s="8" t="s">
        <v>18</v>
      </c>
      <c r="B839" s="24">
        <v>44287</v>
      </c>
      <c r="C839" s="8">
        <v>6.4410958904109585E-3</v>
      </c>
      <c r="D839" s="8">
        <v>-4.5397952260425294</v>
      </c>
      <c r="E839" s="8">
        <v>2.0421946450437423</v>
      </c>
      <c r="F839" s="48"/>
    </row>
    <row r="840" spans="1:6" x14ac:dyDescent="0.45">
      <c r="A840" s="8" t="s">
        <v>18</v>
      </c>
      <c r="B840" s="24">
        <v>44288</v>
      </c>
      <c r="C840" s="8">
        <v>6.471232876712329E-3</v>
      </c>
      <c r="D840" s="8">
        <v>-2.0563233877108056</v>
      </c>
      <c r="E840" s="8">
        <v>0.67780342497537793</v>
      </c>
      <c r="F840" s="48"/>
    </row>
    <row r="841" spans="1:6" x14ac:dyDescent="0.45">
      <c r="A841" s="8" t="s">
        <v>18</v>
      </c>
      <c r="B841" s="24">
        <v>44291</v>
      </c>
      <c r="C841" s="8">
        <v>6.5342465753424651E-3</v>
      </c>
      <c r="D841" s="8">
        <v>-1.4968747968328342</v>
      </c>
      <c r="E841" s="8">
        <v>0.93637052426380363</v>
      </c>
      <c r="F841" s="48"/>
    </row>
    <row r="842" spans="1:6" x14ac:dyDescent="0.45">
      <c r="A842" s="8" t="s">
        <v>18</v>
      </c>
      <c r="B842" s="24">
        <v>44292</v>
      </c>
      <c r="C842" s="8">
        <v>6.4849315068493153E-3</v>
      </c>
      <c r="D842" s="8">
        <v>-0.91146848349864207</v>
      </c>
      <c r="E842" s="8">
        <v>0.3093460425329202</v>
      </c>
      <c r="F842" s="48"/>
    </row>
    <row r="843" spans="1:6" x14ac:dyDescent="0.45">
      <c r="A843" s="8" t="s">
        <v>18</v>
      </c>
      <c r="B843" s="24">
        <v>44293</v>
      </c>
      <c r="C843" s="8">
        <v>6.4739726027397259E-3</v>
      </c>
      <c r="D843" s="8">
        <v>2.0925536165808434</v>
      </c>
      <c r="E843" s="8">
        <v>0.18850340895333415</v>
      </c>
      <c r="F843" s="48"/>
    </row>
    <row r="844" spans="1:6" x14ac:dyDescent="0.45">
      <c r="A844" s="8" t="s">
        <v>18</v>
      </c>
      <c r="B844" s="24">
        <v>44294</v>
      </c>
      <c r="C844" s="8">
        <v>6.4794520547945215E-3</v>
      </c>
      <c r="D844" s="8">
        <v>-0.30365649097054265</v>
      </c>
      <c r="E844" s="8">
        <v>-0.61117920810693638</v>
      </c>
      <c r="F844" s="48"/>
    </row>
    <row r="845" spans="1:6" x14ac:dyDescent="0.45">
      <c r="A845" s="8" t="s">
        <v>18</v>
      </c>
      <c r="B845" s="24">
        <v>44295</v>
      </c>
      <c r="C845" s="8">
        <v>6.5013698630136995E-3</v>
      </c>
      <c r="D845" s="8">
        <v>-1.5057798284771415</v>
      </c>
      <c r="E845" s="8">
        <v>-0.26840579882814714</v>
      </c>
      <c r="F845" s="48"/>
    </row>
    <row r="846" spans="1:6" x14ac:dyDescent="0.45">
      <c r="A846" s="8" t="s">
        <v>18</v>
      </c>
      <c r="B846" s="24">
        <v>44298</v>
      </c>
      <c r="C846" s="8">
        <v>6.5369863013698629E-3</v>
      </c>
      <c r="D846" s="8">
        <v>0.59587447403671767</v>
      </c>
      <c r="E846" s="8">
        <v>1.6673410159842923</v>
      </c>
      <c r="F846" s="48"/>
    </row>
    <row r="847" spans="1:6" x14ac:dyDescent="0.45">
      <c r="A847" s="8" t="s">
        <v>18</v>
      </c>
      <c r="B847" s="24">
        <v>44299</v>
      </c>
      <c r="C847" s="8">
        <v>6.4739726027397259E-3</v>
      </c>
      <c r="D847" s="8">
        <v>-1.5193621322327486</v>
      </c>
      <c r="E847" s="8">
        <v>-0.3359714675860147</v>
      </c>
      <c r="F847" s="48"/>
    </row>
    <row r="848" spans="1:6" x14ac:dyDescent="0.45">
      <c r="A848" s="8" t="s">
        <v>18</v>
      </c>
      <c r="B848" s="24">
        <v>44300</v>
      </c>
      <c r="C848" s="8">
        <v>6.5095890410958902E-3</v>
      </c>
      <c r="D848" s="8">
        <v>1.8062288702145741</v>
      </c>
      <c r="E848" s="8">
        <v>0.59568055435195677</v>
      </c>
      <c r="F848" s="48"/>
    </row>
    <row r="849" spans="1:6" x14ac:dyDescent="0.45">
      <c r="A849" s="8" t="s">
        <v>18</v>
      </c>
      <c r="B849" s="24">
        <v>44301</v>
      </c>
      <c r="C849" s="8">
        <v>6.5013698630136995E-3</v>
      </c>
      <c r="D849" s="8">
        <v>-1.2113352214804616</v>
      </c>
      <c r="E849" s="8">
        <v>-0.69524454440897065</v>
      </c>
      <c r="F849" s="48"/>
    </row>
    <row r="850" spans="1:6" x14ac:dyDescent="0.45">
      <c r="A850" s="8" t="s">
        <v>18</v>
      </c>
      <c r="B850" s="24">
        <v>44302</v>
      </c>
      <c r="C850" s="8">
        <v>6.2657534246575337E-3</v>
      </c>
      <c r="D850" s="8">
        <v>-0.46184740701072657</v>
      </c>
      <c r="E850" s="8">
        <v>-0.69332697680885325</v>
      </c>
      <c r="F850" s="48"/>
    </row>
    <row r="851" spans="1:6" x14ac:dyDescent="0.45">
      <c r="A851" s="8" t="s">
        <v>18</v>
      </c>
      <c r="B851" s="24">
        <v>44305</v>
      </c>
      <c r="C851" s="8">
        <v>6.4027397260273981E-3</v>
      </c>
      <c r="D851" s="8">
        <v>6.0471056880501735</v>
      </c>
      <c r="E851" s="8">
        <v>1.7437389587695307</v>
      </c>
      <c r="F851" s="48"/>
    </row>
    <row r="852" spans="1:6" x14ac:dyDescent="0.45">
      <c r="A852" s="8" t="s">
        <v>18</v>
      </c>
      <c r="B852" s="24">
        <v>44306</v>
      </c>
      <c r="C852" s="8">
        <v>6.3534246575342465E-3</v>
      </c>
      <c r="D852" s="8">
        <v>-2.3252979165485668</v>
      </c>
      <c r="E852" s="8">
        <v>0.6026185070420691</v>
      </c>
      <c r="F852" s="48"/>
    </row>
    <row r="853" spans="1:6" x14ac:dyDescent="0.45">
      <c r="A853" s="8" t="s">
        <v>18</v>
      </c>
      <c r="B853" s="24">
        <v>44308</v>
      </c>
      <c r="C853" s="8">
        <v>6.1452054794520544E-3</v>
      </c>
      <c r="D853" s="8">
        <v>-0.8898033855292522</v>
      </c>
      <c r="E853" s="8">
        <v>-3.2482864705392802</v>
      </c>
      <c r="F853" s="48"/>
    </row>
    <row r="854" spans="1:6" x14ac:dyDescent="0.45">
      <c r="A854" s="8" t="s">
        <v>18</v>
      </c>
      <c r="B854" s="24">
        <v>44309</v>
      </c>
      <c r="C854" s="8">
        <v>6.2876712328767117E-3</v>
      </c>
      <c r="D854" s="8">
        <v>-1.1967779218647081</v>
      </c>
      <c r="E854" s="8">
        <v>1.6663743394754742</v>
      </c>
      <c r="F854" s="48"/>
    </row>
    <row r="855" spans="1:6" x14ac:dyDescent="0.45">
      <c r="A855" s="8" t="s">
        <v>18</v>
      </c>
      <c r="B855" s="24">
        <v>44312</v>
      </c>
      <c r="C855" s="8">
        <v>6.2493150684931513E-3</v>
      </c>
      <c r="D855" s="8">
        <v>-1.2110831666859412</v>
      </c>
      <c r="E855" s="8">
        <v>-2.6651731517278003</v>
      </c>
      <c r="F855" s="48"/>
    </row>
    <row r="856" spans="1:6" x14ac:dyDescent="0.45">
      <c r="A856" s="8" t="s">
        <v>18</v>
      </c>
      <c r="B856" s="24">
        <v>44313</v>
      </c>
      <c r="C856" s="8">
        <v>6.3232876712328761E-3</v>
      </c>
      <c r="D856" s="8">
        <v>-0.61422789530945554</v>
      </c>
      <c r="E856" s="8">
        <v>0.32050659200857301</v>
      </c>
      <c r="F856" s="48"/>
    </row>
    <row r="857" spans="1:6" x14ac:dyDescent="0.45">
      <c r="A857" s="8" t="s">
        <v>18</v>
      </c>
      <c r="B857" s="24">
        <v>44314</v>
      </c>
      <c r="C857" s="8">
        <v>6.3369863013698633E-3</v>
      </c>
      <c r="D857" s="8">
        <v>-6.3369863013698633E-3</v>
      </c>
      <c r="E857" s="8">
        <v>0.79389592081890947</v>
      </c>
      <c r="F857" s="48"/>
    </row>
    <row r="858" spans="1:6" x14ac:dyDescent="0.45">
      <c r="A858" s="8" t="s">
        <v>18</v>
      </c>
      <c r="B858" s="24">
        <v>44315</v>
      </c>
      <c r="C858" s="8">
        <v>6.3369863013698633E-3</v>
      </c>
      <c r="D858" s="8">
        <v>-0.61795968804497936</v>
      </c>
      <c r="E858" s="8">
        <v>0.79077044450909073</v>
      </c>
      <c r="F858" s="48"/>
    </row>
    <row r="859" spans="1:6" x14ac:dyDescent="0.45">
      <c r="A859" s="8" t="s">
        <v>18</v>
      </c>
      <c r="B859" s="24">
        <v>44320</v>
      </c>
      <c r="C859" s="8">
        <v>6.5150684931506849E-3</v>
      </c>
      <c r="D859" s="8">
        <v>-1.7080255690914437</v>
      </c>
      <c r="E859" s="8">
        <v>0.21995273650171154</v>
      </c>
      <c r="F859" s="48"/>
    </row>
    <row r="860" spans="1:6" x14ac:dyDescent="0.45">
      <c r="A860" s="8" t="s">
        <v>18</v>
      </c>
      <c r="B860" s="24">
        <v>44321</v>
      </c>
      <c r="C860" s="8">
        <v>6.5041095890410964E-3</v>
      </c>
      <c r="D860" s="8">
        <v>2.4589520468049955</v>
      </c>
      <c r="E860" s="8">
        <v>1.1325323904270421</v>
      </c>
      <c r="F860" s="48"/>
    </row>
    <row r="861" spans="1:6" x14ac:dyDescent="0.45">
      <c r="A861" s="8" t="s">
        <v>18</v>
      </c>
      <c r="B861" s="24">
        <v>44322</v>
      </c>
      <c r="C861" s="8">
        <v>6.5698630136986303E-3</v>
      </c>
      <c r="D861" s="8">
        <v>-0.46423656575488526</v>
      </c>
      <c r="E861" s="8">
        <v>-0.47406173955582065</v>
      </c>
      <c r="F861" s="48"/>
    </row>
    <row r="862" spans="1:6" x14ac:dyDescent="0.45">
      <c r="A862" s="8" t="s">
        <v>18</v>
      </c>
      <c r="B862" s="24">
        <v>44323</v>
      </c>
      <c r="C862" s="8">
        <v>6.5753424657534242E-3</v>
      </c>
      <c r="D862" s="8">
        <v>-6.5753424657534242E-3</v>
      </c>
      <c r="E862" s="8">
        <v>-0.70952080596891454</v>
      </c>
      <c r="F862" s="48"/>
    </row>
    <row r="863" spans="1:6" x14ac:dyDescent="0.45">
      <c r="A863" s="8" t="s">
        <v>18</v>
      </c>
      <c r="B863" s="24">
        <v>44326</v>
      </c>
      <c r="C863" s="8">
        <v>6.5561643835616431E-3</v>
      </c>
      <c r="D863" s="8">
        <v>-0.92822167487595686</v>
      </c>
      <c r="E863" s="8">
        <v>1.4142777675539666</v>
      </c>
      <c r="F863" s="48"/>
    </row>
    <row r="864" spans="1:6" x14ac:dyDescent="0.45">
      <c r="A864" s="8" t="s">
        <v>18</v>
      </c>
      <c r="B864" s="24">
        <v>44327</v>
      </c>
      <c r="C864" s="8">
        <v>6.5452054794520546E-3</v>
      </c>
      <c r="D864" s="8">
        <v>1.8283686613402095</v>
      </c>
      <c r="E864" s="8">
        <v>-0.28798694442877443</v>
      </c>
      <c r="F864" s="48"/>
    </row>
    <row r="865" spans="1:6" x14ac:dyDescent="0.45">
      <c r="A865" s="8" t="s">
        <v>18</v>
      </c>
      <c r="B865" s="24">
        <v>44328</v>
      </c>
      <c r="C865" s="8">
        <v>6.4986301369863008E-3</v>
      </c>
      <c r="D865" s="8">
        <v>6.4473534836201294</v>
      </c>
      <c r="E865" s="8">
        <v>1.0271207229195416</v>
      </c>
      <c r="F865" s="48"/>
    </row>
    <row r="866" spans="1:6" x14ac:dyDescent="0.45">
      <c r="A866" s="8" t="s">
        <v>18</v>
      </c>
      <c r="B866" s="24">
        <v>44329</v>
      </c>
      <c r="C866" s="8">
        <v>6.5479452054794524E-3</v>
      </c>
      <c r="D866" s="8">
        <v>-2.0152238018792139</v>
      </c>
      <c r="E866" s="8">
        <v>-0.56757474979183131</v>
      </c>
      <c r="F866" s="48"/>
    </row>
    <row r="867" spans="1:6" x14ac:dyDescent="0.45">
      <c r="A867" s="8" t="s">
        <v>18</v>
      </c>
      <c r="B867" s="24">
        <v>44330</v>
      </c>
      <c r="C867" s="8">
        <v>6.5178082191780819E-3</v>
      </c>
      <c r="D867" s="8">
        <v>-2.7987638701815043</v>
      </c>
      <c r="E867" s="8">
        <v>0.33916252493126775</v>
      </c>
      <c r="F867" s="48"/>
    </row>
    <row r="868" spans="1:6" x14ac:dyDescent="0.45">
      <c r="A868" s="8" t="s">
        <v>18</v>
      </c>
      <c r="B868" s="24">
        <v>44333</v>
      </c>
      <c r="C868" s="8">
        <v>6.49041095890411E-3</v>
      </c>
      <c r="D868" s="8">
        <v>-2.5726689624072092</v>
      </c>
      <c r="E868" s="8">
        <v>-0.61321052831288425</v>
      </c>
      <c r="F868" s="48"/>
    </row>
    <row r="869" spans="1:6" x14ac:dyDescent="0.45">
      <c r="A869" s="8" t="s">
        <v>18</v>
      </c>
      <c r="B869" s="24">
        <v>44334</v>
      </c>
      <c r="C869" s="8">
        <v>6.4821917808219184E-3</v>
      </c>
      <c r="D869" s="8">
        <v>-1.8583869685045746</v>
      </c>
      <c r="E869" s="8">
        <v>-0.48590080070601721</v>
      </c>
      <c r="F869" s="48"/>
    </row>
    <row r="870" spans="1:6" x14ac:dyDescent="0.45">
      <c r="A870" s="8" t="s">
        <v>18</v>
      </c>
      <c r="B870" s="24">
        <v>44335</v>
      </c>
      <c r="C870" s="8">
        <v>6.4547945205479448E-3</v>
      </c>
      <c r="D870" s="8">
        <v>1.3856790573402535</v>
      </c>
      <c r="E870" s="8">
        <v>0.7736157172653082</v>
      </c>
      <c r="F870" s="48"/>
    </row>
    <row r="871" spans="1:6" x14ac:dyDescent="0.45">
      <c r="A871" s="8" t="s">
        <v>18</v>
      </c>
      <c r="B871" s="24">
        <v>44336</v>
      </c>
      <c r="C871" s="8">
        <v>6.4246575342465761E-3</v>
      </c>
      <c r="D871" s="8">
        <v>-2.0235605439121778</v>
      </c>
      <c r="E871" s="8">
        <v>1.2318277195958525</v>
      </c>
      <c r="F871" s="48"/>
    </row>
    <row r="872" spans="1:6" x14ac:dyDescent="0.45">
      <c r="A872" s="8" t="s">
        <v>18</v>
      </c>
      <c r="B872" s="24">
        <v>44337</v>
      </c>
      <c r="C872" s="8">
        <v>6.427397260273973E-3</v>
      </c>
      <c r="D872" s="8">
        <v>0.15018970601421364</v>
      </c>
      <c r="E872" s="8">
        <v>0.43929275598673206</v>
      </c>
      <c r="F872" s="48"/>
    </row>
    <row r="873" spans="1:6" x14ac:dyDescent="0.45">
      <c r="A873" s="8" t="s">
        <v>18</v>
      </c>
      <c r="B873" s="24">
        <v>44340</v>
      </c>
      <c r="C873" s="8">
        <v>6.367123287671232E-3</v>
      </c>
      <c r="D873" s="8">
        <v>0.15000507433060467</v>
      </c>
      <c r="E873" s="8">
        <v>1.0819851962118858</v>
      </c>
      <c r="F873" s="48"/>
    </row>
    <row r="874" spans="1:6" x14ac:dyDescent="0.45">
      <c r="A874" s="8" t="s">
        <v>18</v>
      </c>
      <c r="B874" s="24">
        <v>44341</v>
      </c>
      <c r="C874" s="8">
        <v>6.345205479452054E-3</v>
      </c>
      <c r="D874" s="8">
        <v>3.0708206611959166</v>
      </c>
      <c r="E874" s="8">
        <v>0.8069917930123125</v>
      </c>
      <c r="F874" s="48"/>
    </row>
    <row r="875" spans="1:6" x14ac:dyDescent="0.45">
      <c r="A875" s="8" t="s">
        <v>18</v>
      </c>
      <c r="B875" s="24">
        <v>44342</v>
      </c>
      <c r="C875" s="8">
        <v>6.3479452054794527E-3</v>
      </c>
      <c r="D875" s="8">
        <v>-6.3479452054794527E-3</v>
      </c>
      <c r="E875" s="8">
        <v>0.61225471004927234</v>
      </c>
      <c r="F875" s="48"/>
    </row>
    <row r="876" spans="1:6" x14ac:dyDescent="0.45">
      <c r="A876" s="8" t="s">
        <v>18</v>
      </c>
      <c r="B876" s="24">
        <v>44343</v>
      </c>
      <c r="C876" s="8">
        <v>6.3123287671232875E-3</v>
      </c>
      <c r="D876" s="8">
        <v>-1.9956663807241855</v>
      </c>
      <c r="E876" s="8">
        <v>-1.0085075145601827</v>
      </c>
      <c r="F876" s="48"/>
    </row>
    <row r="877" spans="1:6" x14ac:dyDescent="0.45">
      <c r="A877" s="8" t="s">
        <v>18</v>
      </c>
      <c r="B877" s="24">
        <v>44344</v>
      </c>
      <c r="C877" s="8">
        <v>6.2958904109589042E-3</v>
      </c>
      <c r="D877" s="8">
        <v>0.45631094846726539</v>
      </c>
      <c r="E877" s="8">
        <v>1.281054731368275</v>
      </c>
      <c r="F877" s="48"/>
    </row>
    <row r="878" spans="1:6" x14ac:dyDescent="0.45">
      <c r="A878" s="8" t="s">
        <v>18</v>
      </c>
      <c r="B878" s="24">
        <v>44347</v>
      </c>
      <c r="C878" s="8">
        <v>6.2273972602739733E-3</v>
      </c>
      <c r="D878" s="8">
        <v>-1.4005179941615491</v>
      </c>
      <c r="E878" s="8">
        <v>0.56692662352601941</v>
      </c>
      <c r="F878" s="48"/>
    </row>
    <row r="879" spans="1:6" x14ac:dyDescent="0.45">
      <c r="A879" s="8" t="s">
        <v>18</v>
      </c>
      <c r="B879" s="24">
        <v>44348</v>
      </c>
      <c r="C879" s="8">
        <v>6.172602739726028E-3</v>
      </c>
      <c r="D879" s="8">
        <v>-6.172602739726028E-3</v>
      </c>
      <c r="E879" s="8">
        <v>0.72380966973612426</v>
      </c>
      <c r="F879" s="48"/>
    </row>
    <row r="880" spans="1:6" x14ac:dyDescent="0.45">
      <c r="A880" s="8" t="s">
        <v>18</v>
      </c>
      <c r="B880" s="24">
        <v>44349</v>
      </c>
      <c r="C880" s="8">
        <v>6.0602739726027402E-3</v>
      </c>
      <c r="D880" s="8">
        <v>3.8199610879993093</v>
      </c>
      <c r="E880" s="8">
        <v>0.21794077542795123</v>
      </c>
      <c r="F880" s="48"/>
    </row>
    <row r="881" spans="1:6" x14ac:dyDescent="0.45">
      <c r="A881" s="8" t="s">
        <v>18</v>
      </c>
      <c r="B881" s="24">
        <v>44350</v>
      </c>
      <c r="C881" s="8">
        <v>6.172602739726028E-3</v>
      </c>
      <c r="D881" s="8">
        <v>6.3913573467574771</v>
      </c>
      <c r="E881" s="8">
        <v>1.7313556752831643</v>
      </c>
      <c r="F881" s="48"/>
    </row>
    <row r="882" spans="1:6" x14ac:dyDescent="0.45">
      <c r="A882" s="8" t="s">
        <v>18</v>
      </c>
      <c r="B882" s="24">
        <v>44351</v>
      </c>
      <c r="C882" s="8">
        <v>6.1342465753424658E-3</v>
      </c>
      <c r="D882" s="8">
        <v>1.3924899508986446</v>
      </c>
      <c r="E882" s="8">
        <v>0.7074423827314178</v>
      </c>
      <c r="F882" s="48"/>
    </row>
    <row r="883" spans="1:6" x14ac:dyDescent="0.45">
      <c r="A883" s="8" t="s">
        <v>18</v>
      </c>
      <c r="B883" s="24">
        <v>44354</v>
      </c>
      <c r="C883" s="8">
        <v>6.1424657534246575E-3</v>
      </c>
      <c r="D883" s="8">
        <v>1.3731897474801524</v>
      </c>
      <c r="E883" s="8">
        <v>-1.1236769571103038</v>
      </c>
      <c r="F883" s="48"/>
    </row>
    <row r="884" spans="1:6" x14ac:dyDescent="0.45">
      <c r="A884" s="8" t="s">
        <v>18</v>
      </c>
      <c r="B884" s="24">
        <v>44355</v>
      </c>
      <c r="C884" s="8">
        <v>6.0849315068493151E-3</v>
      </c>
      <c r="D884" s="8">
        <v>1.0838441142967143</v>
      </c>
      <c r="E884" s="8">
        <v>-2.9107264266557182</v>
      </c>
      <c r="F884" s="48"/>
    </row>
    <row r="885" spans="1:6" x14ac:dyDescent="0.45">
      <c r="A885" s="8" t="s">
        <v>18</v>
      </c>
      <c r="B885" s="24">
        <v>44356</v>
      </c>
      <c r="C885" s="8">
        <v>6.0410958904109592E-3</v>
      </c>
      <c r="D885" s="8">
        <v>-1.3703187362690599</v>
      </c>
      <c r="E885" s="8">
        <v>0.97557852940427758</v>
      </c>
      <c r="F885" s="48"/>
    </row>
    <row r="886" spans="1:6" x14ac:dyDescent="0.45">
      <c r="A886" s="8" t="s">
        <v>18</v>
      </c>
      <c r="B886" s="24">
        <v>44357</v>
      </c>
      <c r="C886" s="8">
        <v>6.068493150684931E-3</v>
      </c>
      <c r="D886" s="8">
        <v>2.837725038902656</v>
      </c>
      <c r="E886" s="8">
        <v>-0.70775179134123678</v>
      </c>
      <c r="F886" s="48"/>
    </row>
    <row r="887" spans="1:6" x14ac:dyDescent="0.45">
      <c r="A887" s="8" t="s">
        <v>18</v>
      </c>
      <c r="B887" s="24">
        <v>44358</v>
      </c>
      <c r="C887" s="8">
        <v>5.9753424657534252E-3</v>
      </c>
      <c r="D887" s="8">
        <v>2.4990996205795235</v>
      </c>
      <c r="E887" s="8">
        <v>2.0992711364381904</v>
      </c>
      <c r="F887" s="48"/>
    </row>
    <row r="888" spans="1:6" x14ac:dyDescent="0.45">
      <c r="A888" s="8" t="s">
        <v>18</v>
      </c>
      <c r="B888" s="24">
        <v>44361</v>
      </c>
      <c r="C888" s="8">
        <v>5.9424657534246578E-3</v>
      </c>
      <c r="D888" s="8">
        <v>0.25413570425231935</v>
      </c>
      <c r="E888" s="8">
        <v>0.7296530470977628</v>
      </c>
      <c r="F888" s="48"/>
    </row>
    <row r="889" spans="1:6" x14ac:dyDescent="0.45">
      <c r="A889" s="8" t="s">
        <v>18</v>
      </c>
      <c r="B889" s="24">
        <v>44362</v>
      </c>
      <c r="C889" s="8">
        <v>6.0547945205479455E-3</v>
      </c>
      <c r="D889" s="8">
        <v>-1.3132629512558256</v>
      </c>
      <c r="E889" s="8">
        <v>0.40727189648364009</v>
      </c>
      <c r="F889" s="48"/>
    </row>
    <row r="890" spans="1:6" x14ac:dyDescent="0.45">
      <c r="A890" s="8" t="s">
        <v>18</v>
      </c>
      <c r="B890" s="24">
        <v>44363</v>
      </c>
      <c r="C890" s="8">
        <v>5.9397260273972609E-3</v>
      </c>
      <c r="D890" s="8">
        <v>-0.79854625326946882</v>
      </c>
      <c r="E890" s="8">
        <v>-0.8018673899613904</v>
      </c>
      <c r="F890" s="48"/>
    </row>
    <row r="891" spans="1:6" x14ac:dyDescent="0.45">
      <c r="A891" s="8" t="s">
        <v>18</v>
      </c>
      <c r="B891" s="24">
        <v>44364</v>
      </c>
      <c r="C891" s="8">
        <v>5.9369863013698622E-3</v>
      </c>
      <c r="D891" s="8">
        <v>1.5730431869621593</v>
      </c>
      <c r="E891" s="8">
        <v>0.24439077911805535</v>
      </c>
      <c r="F891" s="48"/>
    </row>
    <row r="892" spans="1:6" x14ac:dyDescent="0.45">
      <c r="A892" s="8" t="s">
        <v>18</v>
      </c>
      <c r="B892" s="24">
        <v>44365</v>
      </c>
      <c r="C892" s="8">
        <v>5.8273972602739723E-3</v>
      </c>
      <c r="D892" s="8">
        <v>5.0843298793434295</v>
      </c>
      <c r="E892" s="8">
        <v>1.2982101636567371</v>
      </c>
      <c r="F892" s="48"/>
    </row>
    <row r="893" spans="1:6" x14ac:dyDescent="0.45">
      <c r="A893" s="8" t="s">
        <v>18</v>
      </c>
      <c r="B893" s="24">
        <v>44368</v>
      </c>
      <c r="C893" s="8">
        <v>5.9616438356164389E-3</v>
      </c>
      <c r="D893" s="8">
        <v>-3.2849439261347002</v>
      </c>
      <c r="E893" s="8">
        <v>-0.37972589513018729</v>
      </c>
      <c r="F893" s="48"/>
    </row>
    <row r="894" spans="1:6" x14ac:dyDescent="0.45">
      <c r="A894" s="8" t="s">
        <v>18</v>
      </c>
      <c r="B894" s="24">
        <v>44369</v>
      </c>
      <c r="C894" s="8">
        <v>5.9123287671232873E-3</v>
      </c>
      <c r="D894" s="8">
        <v>-5.9123287671232873E-3</v>
      </c>
      <c r="E894" s="8">
        <v>0.5274028930107254</v>
      </c>
      <c r="F894" s="48"/>
    </row>
    <row r="895" spans="1:6" x14ac:dyDescent="0.45">
      <c r="A895" s="8" t="s">
        <v>18</v>
      </c>
      <c r="B895" s="24">
        <v>44370</v>
      </c>
      <c r="C895" s="8">
        <v>5.9698630136986296E-3</v>
      </c>
      <c r="D895" s="8">
        <v>1.2679327147292725</v>
      </c>
      <c r="E895" s="8">
        <v>-0.23086512763516762</v>
      </c>
      <c r="F895" s="48"/>
    </row>
    <row r="896" spans="1:6" x14ac:dyDescent="0.45">
      <c r="A896" s="8" t="s">
        <v>18</v>
      </c>
      <c r="B896" s="24">
        <v>44371</v>
      </c>
      <c r="C896" s="8">
        <v>5.9534246575342464E-3</v>
      </c>
      <c r="D896" s="8">
        <v>0.75067061367405341</v>
      </c>
      <c r="E896" s="8">
        <v>0.20082386289522405</v>
      </c>
      <c r="F896" s="48"/>
    </row>
    <row r="897" spans="1:6" x14ac:dyDescent="0.45">
      <c r="A897" s="8" t="s">
        <v>18</v>
      </c>
      <c r="B897" s="24">
        <v>44372</v>
      </c>
      <c r="C897" s="8">
        <v>6.0931506849315076E-3</v>
      </c>
      <c r="D897" s="8">
        <v>0.3700828415042271</v>
      </c>
      <c r="E897" s="8">
        <v>0.74485628130090953</v>
      </c>
      <c r="F897" s="48"/>
    </row>
    <row r="898" spans="1:6" x14ac:dyDescent="0.45">
      <c r="A898" s="8" t="s">
        <v>18</v>
      </c>
      <c r="B898" s="24">
        <v>44375</v>
      </c>
      <c r="C898" s="8">
        <v>6.0602739726027402E-3</v>
      </c>
      <c r="D898" s="8">
        <v>-0.38223626616177114</v>
      </c>
      <c r="E898" s="8">
        <v>1.1162972030485598</v>
      </c>
      <c r="F898" s="48"/>
    </row>
    <row r="899" spans="1:6" x14ac:dyDescent="0.45">
      <c r="A899" s="8" t="s">
        <v>18</v>
      </c>
      <c r="B899" s="24">
        <v>44376</v>
      </c>
      <c r="C899" s="8">
        <v>5.9698630136986296E-3</v>
      </c>
      <c r="D899" s="8">
        <v>0.99403847044464122</v>
      </c>
      <c r="E899" s="8">
        <v>0.29447250301165268</v>
      </c>
      <c r="F899" s="48"/>
    </row>
    <row r="900" spans="1:6" x14ac:dyDescent="0.45">
      <c r="A900" s="8" t="s">
        <v>18</v>
      </c>
      <c r="B900" s="24">
        <v>44377</v>
      </c>
      <c r="C900" s="8">
        <v>5.9561643835616433E-3</v>
      </c>
      <c r="D900" s="8">
        <v>-0.50471031548746681</v>
      </c>
      <c r="E900" s="8">
        <v>-0.1116827964084427</v>
      </c>
      <c r="F900" s="48"/>
    </row>
    <row r="901" spans="1:6" x14ac:dyDescent="0.45">
      <c r="A901" s="8" t="s">
        <v>18</v>
      </c>
      <c r="B901" s="24">
        <v>44378</v>
      </c>
      <c r="C901" s="8">
        <v>5.9205479452054798E-3</v>
      </c>
      <c r="D901" s="8">
        <v>-0.75874719002435786</v>
      </c>
      <c r="E901" s="8">
        <v>0.5978404477833732</v>
      </c>
      <c r="F901" s="48"/>
    </row>
    <row r="902" spans="1:6" x14ac:dyDescent="0.45">
      <c r="A902" s="8" t="s">
        <v>18</v>
      </c>
      <c r="B902" s="24">
        <v>44379</v>
      </c>
      <c r="C902" s="8">
        <v>5.8876712328767124E-3</v>
      </c>
      <c r="D902" s="8">
        <v>2.9719998643282621</v>
      </c>
      <c r="E902" s="8">
        <v>0.21897012523780637</v>
      </c>
      <c r="F902" s="48"/>
    </row>
    <row r="903" spans="1:6" x14ac:dyDescent="0.45">
      <c r="A903" s="8" t="s">
        <v>18</v>
      </c>
      <c r="B903" s="24">
        <v>44382</v>
      </c>
      <c r="C903" s="8">
        <v>5.8465753424657534E-3</v>
      </c>
      <c r="D903" s="8">
        <v>-1.7321533177205366</v>
      </c>
      <c r="E903" s="8">
        <v>-0.65146582716764356</v>
      </c>
      <c r="F903" s="48"/>
    </row>
    <row r="904" spans="1:6" x14ac:dyDescent="0.45">
      <c r="A904" s="8" t="s">
        <v>18</v>
      </c>
      <c r="B904" s="24">
        <v>44383</v>
      </c>
      <c r="C904" s="8">
        <v>5.8301369863013701E-3</v>
      </c>
      <c r="D904" s="8">
        <v>-1.0058384704446324</v>
      </c>
      <c r="E904" s="8">
        <v>-4.0802642464404242</v>
      </c>
      <c r="F904" s="48"/>
    </row>
    <row r="905" spans="1:6" x14ac:dyDescent="0.45">
      <c r="A905" s="8" t="s">
        <v>18</v>
      </c>
      <c r="B905" s="24">
        <v>44384</v>
      </c>
      <c r="C905" s="8">
        <v>5.9013698630136988E-3</v>
      </c>
      <c r="D905" s="8">
        <v>-2.2931675364621591</v>
      </c>
      <c r="E905" s="8">
        <v>2.455456272959545</v>
      </c>
      <c r="F905" s="48"/>
    </row>
    <row r="906" spans="1:6" x14ac:dyDescent="0.45">
      <c r="A906" s="8" t="s">
        <v>18</v>
      </c>
      <c r="B906" s="24">
        <v>44385</v>
      </c>
      <c r="C906" s="8">
        <v>5.8301369863013701E-3</v>
      </c>
      <c r="D906" s="8">
        <v>0.12262203224936051</v>
      </c>
      <c r="E906" s="8">
        <v>-1.0097361808442582</v>
      </c>
      <c r="F906" s="48"/>
    </row>
    <row r="907" spans="1:6" x14ac:dyDescent="0.45">
      <c r="A907" s="8" t="s">
        <v>18</v>
      </c>
      <c r="B907" s="24">
        <v>44386</v>
      </c>
      <c r="C907" s="8">
        <v>5.8273972602739723E-3</v>
      </c>
      <c r="D907" s="8">
        <v>-0.13427956649593675</v>
      </c>
      <c r="E907" s="8">
        <v>-2.0295424036186271</v>
      </c>
      <c r="F907" s="48"/>
    </row>
    <row r="908" spans="1:6" x14ac:dyDescent="0.45">
      <c r="A908" s="8" t="s">
        <v>18</v>
      </c>
      <c r="B908" s="24">
        <v>44389</v>
      </c>
      <c r="C908" s="8">
        <v>5.8931506849315063E-3</v>
      </c>
      <c r="D908" s="8">
        <v>-2.8744079505707867</v>
      </c>
      <c r="E908" s="8">
        <v>-3.8528705580018956</v>
      </c>
      <c r="F908" s="48"/>
    </row>
    <row r="909" spans="1:6" x14ac:dyDescent="0.45">
      <c r="A909" s="8" t="s">
        <v>18</v>
      </c>
      <c r="B909" s="24">
        <v>44390</v>
      </c>
      <c r="C909" s="8">
        <v>5.8739726027397261E-3</v>
      </c>
      <c r="D909" s="8">
        <v>0.52183173748164224</v>
      </c>
      <c r="E909" s="8">
        <v>8.9737174920779011E-2</v>
      </c>
      <c r="F909" s="48"/>
    </row>
    <row r="910" spans="1:6" x14ac:dyDescent="0.45">
      <c r="A910" s="8" t="s">
        <v>18</v>
      </c>
      <c r="B910" s="24">
        <v>44391</v>
      </c>
      <c r="C910" s="8">
        <v>5.7561643835616436E-3</v>
      </c>
      <c r="D910" s="8">
        <v>2.5917924759425119</v>
      </c>
      <c r="E910" s="8">
        <v>-1.3737962783444821</v>
      </c>
      <c r="F910" s="48"/>
    </row>
    <row r="911" spans="1:6" x14ac:dyDescent="0.45">
      <c r="A911" s="8" t="s">
        <v>18</v>
      </c>
      <c r="B911" s="24">
        <v>44392</v>
      </c>
      <c r="C911" s="8">
        <v>5.7616438356164392E-3</v>
      </c>
      <c r="D911" s="8">
        <v>-5.7616438356164392E-3</v>
      </c>
      <c r="E911" s="8">
        <v>1.0828990967532701</v>
      </c>
      <c r="F911" s="48"/>
    </row>
    <row r="912" spans="1:6" x14ac:dyDescent="0.45">
      <c r="A912" s="8" t="s">
        <v>18</v>
      </c>
      <c r="B912" s="24">
        <v>44393</v>
      </c>
      <c r="C912" s="8">
        <v>5.8191780821917815E-3</v>
      </c>
      <c r="D912" s="8">
        <v>1.7731349782676322</v>
      </c>
      <c r="E912" s="8">
        <v>0.40987921826746776</v>
      </c>
      <c r="F912" s="48"/>
    </row>
    <row r="913" spans="1:6" x14ac:dyDescent="0.45">
      <c r="A913" s="8" t="s">
        <v>18</v>
      </c>
      <c r="B913" s="24">
        <v>44396</v>
      </c>
      <c r="C913" s="8">
        <v>5.8438356164383564E-3</v>
      </c>
      <c r="D913" s="8">
        <v>-4.3823466322923359</v>
      </c>
      <c r="E913" s="8">
        <v>-4.3953766638598237</v>
      </c>
      <c r="F913" s="48"/>
    </row>
    <row r="914" spans="1:6" x14ac:dyDescent="0.45">
      <c r="A914" s="8" t="s">
        <v>18</v>
      </c>
      <c r="B914" s="24">
        <v>44397</v>
      </c>
      <c r="C914" s="8">
        <v>5.8410958904109595E-3</v>
      </c>
      <c r="D914" s="8">
        <v>1.8195029350446192</v>
      </c>
      <c r="E914" s="8">
        <v>2.3607664952338014</v>
      </c>
      <c r="F914" s="48"/>
    </row>
    <row r="915" spans="1:6" x14ac:dyDescent="0.45">
      <c r="A915" s="8" t="s">
        <v>18</v>
      </c>
      <c r="B915" s="24">
        <v>44398</v>
      </c>
      <c r="C915" s="8">
        <v>5.8164383561643837E-3</v>
      </c>
      <c r="D915" s="8">
        <v>0.25224822099300692</v>
      </c>
      <c r="E915" s="8">
        <v>-0.20235120178392096</v>
      </c>
      <c r="F915" s="48"/>
    </row>
    <row r="916" spans="1:6" x14ac:dyDescent="0.45">
      <c r="A916" s="8" t="s">
        <v>18</v>
      </c>
      <c r="B916" s="24">
        <v>44399</v>
      </c>
      <c r="C916" s="8">
        <v>5.8054794520547952E-3</v>
      </c>
      <c r="D916" s="8">
        <v>2.5388610866643626</v>
      </c>
      <c r="E916" s="8">
        <v>1.7786331252918435</v>
      </c>
      <c r="F916" s="48"/>
    </row>
    <row r="917" spans="1:6" x14ac:dyDescent="0.45">
      <c r="A917" s="8" t="s">
        <v>18</v>
      </c>
      <c r="B917" s="24">
        <v>44400</v>
      </c>
      <c r="C917" s="8">
        <v>5.8273972602739723E-3</v>
      </c>
      <c r="D917" s="8">
        <v>2.9646880441312953</v>
      </c>
      <c r="E917" s="8">
        <v>-1.9446198336123142</v>
      </c>
      <c r="F917" s="48"/>
    </row>
    <row r="918" spans="1:6" x14ac:dyDescent="0.45">
      <c r="A918" s="8" t="s">
        <v>18</v>
      </c>
      <c r="B918" s="24">
        <v>44403</v>
      </c>
      <c r="C918" s="8">
        <v>5.791780821917808E-3</v>
      </c>
      <c r="D918" s="8">
        <v>1.2063442724125641</v>
      </c>
      <c r="E918" s="8">
        <v>0.29953514806841597</v>
      </c>
      <c r="F918" s="48"/>
    </row>
    <row r="919" spans="1:6" x14ac:dyDescent="0.45">
      <c r="A919" s="8" t="s">
        <v>18</v>
      </c>
      <c r="B919" s="24">
        <v>44404</v>
      </c>
      <c r="C919" s="8">
        <v>5.7972602739726027E-3</v>
      </c>
      <c r="D919" s="8">
        <v>-1.2179333135084576</v>
      </c>
      <c r="E919" s="8">
        <v>0.3252301674046813</v>
      </c>
      <c r="F919" s="48"/>
    </row>
    <row r="920" spans="1:6" x14ac:dyDescent="0.45">
      <c r="A920" s="8" t="s">
        <v>18</v>
      </c>
      <c r="B920" s="24">
        <v>44405</v>
      </c>
      <c r="C920" s="8">
        <v>5.8958904109589049E-3</v>
      </c>
      <c r="D920" s="8">
        <v>2.4038592674950934</v>
      </c>
      <c r="E920" s="8">
        <v>5.067304588257911E-3</v>
      </c>
      <c r="F920" s="48"/>
    </row>
    <row r="921" spans="1:6" x14ac:dyDescent="0.45">
      <c r="A921" s="8" t="s">
        <v>18</v>
      </c>
      <c r="B921" s="24">
        <v>44406</v>
      </c>
      <c r="C921" s="8">
        <v>5.8054794520547952E-3</v>
      </c>
      <c r="D921" s="8">
        <v>0.23200676104468715</v>
      </c>
      <c r="E921" s="8">
        <v>1.2802582963236706</v>
      </c>
      <c r="F921" s="48"/>
    </row>
    <row r="922" spans="1:6" x14ac:dyDescent="0.45">
      <c r="A922" s="8" t="s">
        <v>18</v>
      </c>
      <c r="B922" s="24">
        <v>44407</v>
      </c>
      <c r="C922" s="8">
        <v>5.8986301369863018E-3</v>
      </c>
      <c r="D922" s="8">
        <v>-0.72103874589949912</v>
      </c>
      <c r="E922" s="8">
        <v>1.25772888414844</v>
      </c>
      <c r="F922" s="48"/>
    </row>
    <row r="923" spans="1:6" x14ac:dyDescent="0.45">
      <c r="A923" s="8" t="s">
        <v>18</v>
      </c>
      <c r="B923" s="24">
        <v>44410</v>
      </c>
      <c r="C923" s="8">
        <v>6.0602739726027402E-3</v>
      </c>
      <c r="D923" s="8">
        <v>6.2532246901757933</v>
      </c>
      <c r="E923" s="8">
        <v>0.31174265862994632</v>
      </c>
      <c r="F923" s="48"/>
    </row>
    <row r="924" spans="1:6" x14ac:dyDescent="0.45">
      <c r="A924" s="8" t="s">
        <v>18</v>
      </c>
      <c r="B924" s="24">
        <v>44411</v>
      </c>
      <c r="C924" s="8">
        <v>5.7671232876712331E-3</v>
      </c>
      <c r="D924" s="8">
        <v>-1.0221508022882706</v>
      </c>
      <c r="E924" s="8">
        <v>1.3710842918959916</v>
      </c>
      <c r="F924" s="48"/>
    </row>
    <row r="925" spans="1:6" x14ac:dyDescent="0.45">
      <c r="A925" s="8" t="s">
        <v>18</v>
      </c>
      <c r="B925" s="24">
        <v>44412</v>
      </c>
      <c r="C925" s="8">
        <v>5.9506849315068494E-3</v>
      </c>
      <c r="D925" s="8">
        <v>2.1277630538816257</v>
      </c>
      <c r="E925" s="8">
        <v>0.16651615795939773</v>
      </c>
      <c r="F925" s="48"/>
    </row>
    <row r="926" spans="1:6" x14ac:dyDescent="0.45">
      <c r="A926" s="8" t="s">
        <v>18</v>
      </c>
      <c r="B926" s="24">
        <v>44413</v>
      </c>
      <c r="C926" s="8">
        <v>5.8876712328767124E-3</v>
      </c>
      <c r="D926" s="8">
        <v>-5.8876712328767124E-3</v>
      </c>
      <c r="E926" s="8">
        <v>0.80074583583861247</v>
      </c>
      <c r="F926" s="48"/>
    </row>
    <row r="927" spans="1:6" x14ac:dyDescent="0.45">
      <c r="A927" s="8" t="s">
        <v>18</v>
      </c>
      <c r="B927" s="24">
        <v>44414</v>
      </c>
      <c r="C927" s="8">
        <v>5.8027397260273965E-3</v>
      </c>
      <c r="D927" s="8">
        <v>-0.8986658141561592</v>
      </c>
      <c r="E927" s="8">
        <v>-0.31097603201976559</v>
      </c>
      <c r="F927" s="48"/>
    </row>
    <row r="928" spans="1:6" x14ac:dyDescent="0.45">
      <c r="A928" s="8" t="s">
        <v>18</v>
      </c>
      <c r="B928" s="24">
        <v>44417</v>
      </c>
      <c r="C928" s="8">
        <v>5.8684931506849313E-3</v>
      </c>
      <c r="D928" s="8">
        <v>-0.90677548738728175</v>
      </c>
      <c r="E928" s="8">
        <v>1.3571949863013864</v>
      </c>
      <c r="F928" s="48"/>
    </row>
    <row r="929" spans="1:6" x14ac:dyDescent="0.45">
      <c r="A929" s="8" t="s">
        <v>18</v>
      </c>
      <c r="B929" s="24">
        <v>44418</v>
      </c>
      <c r="C929" s="8">
        <v>5.8273972602739723E-3</v>
      </c>
      <c r="D929" s="8">
        <v>5.7100139867345883</v>
      </c>
      <c r="E929" s="8">
        <v>0.18298428433874503</v>
      </c>
      <c r="F929" s="48"/>
    </row>
    <row r="930" spans="1:6" x14ac:dyDescent="0.45">
      <c r="A930" s="8" t="s">
        <v>18</v>
      </c>
      <c r="B930" s="24">
        <v>44419</v>
      </c>
      <c r="C930" s="8">
        <v>5.8712328767123283E-3</v>
      </c>
      <c r="D930" s="8">
        <v>2.5259095655522659</v>
      </c>
      <c r="E930" s="8">
        <v>-0.34702044140642119</v>
      </c>
      <c r="F930" s="48"/>
    </row>
    <row r="931" spans="1:6" x14ac:dyDescent="0.45">
      <c r="A931" s="8" t="s">
        <v>18</v>
      </c>
      <c r="B931" s="24">
        <v>44420</v>
      </c>
      <c r="C931" s="8">
        <v>5.76986301369863E-3</v>
      </c>
      <c r="D931" s="8">
        <v>0.41003115185266908</v>
      </c>
      <c r="E931" s="8">
        <v>-0.35547732126749615</v>
      </c>
      <c r="F931" s="48"/>
    </row>
    <row r="932" spans="1:6" x14ac:dyDescent="0.45">
      <c r="A932" s="8" t="s">
        <v>18</v>
      </c>
      <c r="B932" s="24">
        <v>44421</v>
      </c>
      <c r="C932" s="8">
        <v>5.9178082191780829E-3</v>
      </c>
      <c r="D932" s="8">
        <v>-2.9534996215145357</v>
      </c>
      <c r="E932" s="8">
        <v>0.28927446546928565</v>
      </c>
      <c r="F932" s="48"/>
    </row>
    <row r="933" spans="1:6" x14ac:dyDescent="0.45">
      <c r="A933" s="8" t="s">
        <v>18</v>
      </c>
      <c r="B933" s="24">
        <v>44424</v>
      </c>
      <c r="C933" s="8">
        <v>5.7150684931506846E-3</v>
      </c>
      <c r="D933" s="8">
        <v>2.5260657299358278</v>
      </c>
      <c r="E933" s="8">
        <v>1.0140847527801955</v>
      </c>
      <c r="F933" s="48"/>
    </row>
    <row r="934" spans="1:6" x14ac:dyDescent="0.45">
      <c r="A934" s="8" t="s">
        <v>18</v>
      </c>
      <c r="B934" s="24">
        <v>44425</v>
      </c>
      <c r="C934" s="8">
        <v>5.7232876712328762E-3</v>
      </c>
      <c r="D934" s="8">
        <v>-5.7232876712328762E-3</v>
      </c>
      <c r="E934" s="8">
        <v>-0.58142758983317933</v>
      </c>
      <c r="F934" s="48"/>
    </row>
    <row r="935" spans="1:6" x14ac:dyDescent="0.45">
      <c r="A935" s="8" t="s">
        <v>18</v>
      </c>
      <c r="B935" s="24">
        <v>44426</v>
      </c>
      <c r="C935" s="8">
        <v>5.7945205479452058E-3</v>
      </c>
      <c r="D935" s="8">
        <v>1.6471356745731054</v>
      </c>
      <c r="E935" s="8">
        <v>-0.16364890882175653</v>
      </c>
      <c r="F935" s="48"/>
    </row>
    <row r="936" spans="1:6" x14ac:dyDescent="0.45">
      <c r="A936" s="8" t="s">
        <v>18</v>
      </c>
      <c r="B936" s="24">
        <v>44427</v>
      </c>
      <c r="C936" s="8">
        <v>5.789041095890411E-3</v>
      </c>
      <c r="D936" s="8">
        <v>-0.41646723636122635</v>
      </c>
      <c r="E936" s="8">
        <v>1.0111106381539565</v>
      </c>
      <c r="F936" s="48"/>
    </row>
    <row r="937" spans="1:6" x14ac:dyDescent="0.45">
      <c r="A937" s="8" t="s">
        <v>18</v>
      </c>
      <c r="B937" s="24">
        <v>44428</v>
      </c>
      <c r="C937" s="8">
        <v>5.6684931506849317E-3</v>
      </c>
      <c r="D937" s="8">
        <v>-1.2479204930064058</v>
      </c>
      <c r="E937" s="8">
        <v>-3.3651040247995607</v>
      </c>
      <c r="F937" s="48"/>
    </row>
    <row r="938" spans="1:6" x14ac:dyDescent="0.45">
      <c r="A938" s="8" t="s">
        <v>18</v>
      </c>
      <c r="B938" s="24">
        <v>44431</v>
      </c>
      <c r="C938" s="8">
        <v>5.7315068493150687E-3</v>
      </c>
      <c r="D938" s="8">
        <v>-2.9657784844783892</v>
      </c>
      <c r="E938" s="8">
        <v>-2.332063734200629</v>
      </c>
      <c r="F938" s="48"/>
    </row>
    <row r="939" spans="1:6" x14ac:dyDescent="0.45">
      <c r="A939" s="8" t="s">
        <v>18</v>
      </c>
      <c r="B939" s="24">
        <v>44432</v>
      </c>
      <c r="C939" s="8">
        <v>5.7013698630136982E-3</v>
      </c>
      <c r="D939" s="8">
        <v>-7.5817059580165722</v>
      </c>
      <c r="E939" s="8">
        <v>-1.4940667682943229E-2</v>
      </c>
      <c r="F939" s="48"/>
    </row>
    <row r="940" spans="1:6" x14ac:dyDescent="0.45">
      <c r="A940" s="8" t="s">
        <v>18</v>
      </c>
      <c r="B940" s="24">
        <v>44433</v>
      </c>
      <c r="C940" s="8">
        <v>5.6849315068493158E-3</v>
      </c>
      <c r="D940" s="8">
        <v>6.2744051923961948</v>
      </c>
      <c r="E940" s="8">
        <v>0.82321537436403769</v>
      </c>
      <c r="F940" s="48"/>
    </row>
    <row r="941" spans="1:6" x14ac:dyDescent="0.45">
      <c r="A941" s="8" t="s">
        <v>18</v>
      </c>
      <c r="B941" s="24">
        <v>44434</v>
      </c>
      <c r="C941" s="8">
        <v>5.7095890410958907E-3</v>
      </c>
      <c r="D941" s="8">
        <v>2.7811803118381273</v>
      </c>
      <c r="E941" s="8">
        <v>-0.65152306217262335</v>
      </c>
      <c r="F941" s="48"/>
    </row>
    <row r="942" spans="1:6" x14ac:dyDescent="0.45">
      <c r="A942" s="8" t="s">
        <v>18</v>
      </c>
      <c r="B942" s="24">
        <v>44435</v>
      </c>
      <c r="C942" s="8">
        <v>5.7561643835616436E-3</v>
      </c>
      <c r="D942" s="8">
        <v>2.4995940801714673</v>
      </c>
      <c r="E942" s="8">
        <v>0.91839129836749456</v>
      </c>
      <c r="F942" s="48"/>
    </row>
    <row r="943" spans="1:6" x14ac:dyDescent="0.45">
      <c r="A943" s="8" t="s">
        <v>18</v>
      </c>
      <c r="B943" s="24">
        <v>44438</v>
      </c>
      <c r="C943" s="8">
        <v>5.6931506849315066E-3</v>
      </c>
      <c r="D943" s="8">
        <v>-5.6931506849315066E-3</v>
      </c>
      <c r="E943" s="8">
        <v>1.1255629032363756</v>
      </c>
      <c r="F943" s="48"/>
    </row>
    <row r="944" spans="1:6" x14ac:dyDescent="0.45">
      <c r="A944" s="8" t="s">
        <v>18</v>
      </c>
      <c r="B944" s="24">
        <v>44439</v>
      </c>
      <c r="C944" s="8">
        <v>5.7397260273972612E-3</v>
      </c>
      <c r="D944" s="8">
        <v>-1.250569078684189</v>
      </c>
      <c r="E944" s="8">
        <v>0.24467305931382255</v>
      </c>
      <c r="F944" s="48"/>
    </row>
    <row r="945" spans="1:6" x14ac:dyDescent="0.45">
      <c r="A945" s="8" t="s">
        <v>18</v>
      </c>
      <c r="B945" s="24">
        <v>44440</v>
      </c>
      <c r="C945" s="8">
        <v>5.6712328767123286E-3</v>
      </c>
      <c r="D945" s="8">
        <v>-1.9024615035578047</v>
      </c>
      <c r="E945" s="8">
        <v>0.2328777827714312</v>
      </c>
      <c r="F945" s="48"/>
    </row>
    <row r="946" spans="1:6" x14ac:dyDescent="0.45">
      <c r="A946" s="8" t="s">
        <v>18</v>
      </c>
      <c r="B946" s="24">
        <v>44445</v>
      </c>
      <c r="C946" s="8">
        <v>5.7835616438356172E-3</v>
      </c>
      <c r="D946" s="8">
        <v>-5.7835616438356172E-3</v>
      </c>
      <c r="E946" s="8">
        <v>0.87000158427220708</v>
      </c>
      <c r="F946" s="48"/>
    </row>
    <row r="947" spans="1:6" x14ac:dyDescent="0.45">
      <c r="A947" s="8" t="s">
        <v>18</v>
      </c>
      <c r="B947" s="24">
        <v>44446</v>
      </c>
      <c r="C947" s="8">
        <v>5.7041095890410952E-3</v>
      </c>
      <c r="D947" s="8">
        <v>1.262811843142523</v>
      </c>
      <c r="E947" s="8">
        <v>-0.33974576246830596</v>
      </c>
      <c r="F947" s="48"/>
    </row>
    <row r="948" spans="1:6" x14ac:dyDescent="0.45">
      <c r="A948" s="8" t="s">
        <v>18</v>
      </c>
      <c r="B948" s="24">
        <v>44447</v>
      </c>
      <c r="C948" s="8">
        <v>5.641095890410959E-3</v>
      </c>
      <c r="D948" s="8">
        <v>-1.9145007521426844</v>
      </c>
      <c r="E948" s="8">
        <v>-0.62533801570457737</v>
      </c>
      <c r="F948" s="48"/>
    </row>
    <row r="949" spans="1:6" x14ac:dyDescent="0.45">
      <c r="A949" s="8" t="s">
        <v>18</v>
      </c>
      <c r="B949" s="24">
        <v>44448</v>
      </c>
      <c r="C949" s="8">
        <v>5.641095890410959E-3</v>
      </c>
      <c r="D949" s="8">
        <v>-1.407281293243988</v>
      </c>
      <c r="E949" s="8">
        <v>0.76893991523168881</v>
      </c>
      <c r="F949" s="48"/>
    </row>
    <row r="950" spans="1:6" x14ac:dyDescent="0.45">
      <c r="A950" s="8" t="s">
        <v>18</v>
      </c>
      <c r="B950" s="24">
        <v>44449</v>
      </c>
      <c r="C950" s="8">
        <v>5.6904109589041097E-3</v>
      </c>
      <c r="D950" s="8">
        <v>4.9715146911681156</v>
      </c>
      <c r="E950" s="8">
        <v>9.3220462054587408E-2</v>
      </c>
      <c r="F950" s="48"/>
    </row>
    <row r="951" spans="1:6" x14ac:dyDescent="0.45">
      <c r="A951" s="8" t="s">
        <v>18</v>
      </c>
      <c r="B951" s="24">
        <v>44452</v>
      </c>
      <c r="C951" s="8">
        <v>5.619178082191781E-3</v>
      </c>
      <c r="D951" s="8">
        <v>9.763328333672662E-2</v>
      </c>
      <c r="E951" s="8">
        <v>-0.29444524217935925</v>
      </c>
      <c r="F951" s="48"/>
    </row>
    <row r="952" spans="1:6" x14ac:dyDescent="0.45">
      <c r="A952" s="8" t="s">
        <v>18</v>
      </c>
      <c r="B952" s="24">
        <v>44453</v>
      </c>
      <c r="C952" s="8">
        <v>5.7342465753424656E-3</v>
      </c>
      <c r="D952" s="8">
        <v>3.1433324625617467</v>
      </c>
      <c r="E952" s="8">
        <v>-0.13478432919677805</v>
      </c>
      <c r="F952" s="48"/>
    </row>
    <row r="953" spans="1:6" x14ac:dyDescent="0.45">
      <c r="A953" s="8" t="s">
        <v>18</v>
      </c>
      <c r="B953" s="24">
        <v>44454</v>
      </c>
      <c r="C953" s="8">
        <v>5.597260273972603E-3</v>
      </c>
      <c r="D953" s="8">
        <v>2.9502829638804706</v>
      </c>
      <c r="E953" s="8">
        <v>0.45092421938694438</v>
      </c>
      <c r="F953" s="48"/>
    </row>
    <row r="954" spans="1:6" x14ac:dyDescent="0.45">
      <c r="A954" s="8" t="s">
        <v>18</v>
      </c>
      <c r="B954" s="24">
        <v>44455</v>
      </c>
      <c r="C954" s="8">
        <v>5.6273972602739718E-3</v>
      </c>
      <c r="D954" s="8">
        <v>0.96056369391341512</v>
      </c>
      <c r="E954" s="8">
        <v>-2.6552978433406777E-3</v>
      </c>
      <c r="F954" s="48"/>
    </row>
    <row r="955" spans="1:6" x14ac:dyDescent="0.45">
      <c r="A955" s="8" t="s">
        <v>18</v>
      </c>
      <c r="B955" s="24">
        <v>44456</v>
      </c>
      <c r="C955" s="8">
        <v>5.6739726027397264E-3</v>
      </c>
      <c r="D955" s="8">
        <v>-2.1437534750977729</v>
      </c>
      <c r="E955" s="8">
        <v>0.49608545786791958</v>
      </c>
      <c r="F955" s="48"/>
    </row>
    <row r="956" spans="1:6" x14ac:dyDescent="0.45">
      <c r="A956" s="8" t="s">
        <v>18</v>
      </c>
      <c r="B956" s="24">
        <v>44459</v>
      </c>
      <c r="C956" s="8">
        <v>5.7178082191780824E-3</v>
      </c>
      <c r="D956" s="8">
        <v>0.1905531085656908</v>
      </c>
      <c r="E956" s="8">
        <v>-0.16553316674836507</v>
      </c>
      <c r="F956" s="48"/>
    </row>
    <row r="957" spans="1:6" x14ac:dyDescent="0.45">
      <c r="A957" s="8" t="s">
        <v>18</v>
      </c>
      <c r="B957" s="24">
        <v>44460</v>
      </c>
      <c r="C957" s="8">
        <v>5.7205479452054793E-3</v>
      </c>
      <c r="D957" s="8">
        <v>-2.9910168629133214</v>
      </c>
      <c r="E957" s="8">
        <v>-0.79670864418069065</v>
      </c>
      <c r="F957" s="48"/>
    </row>
    <row r="958" spans="1:6" x14ac:dyDescent="0.45">
      <c r="A958" s="8" t="s">
        <v>18</v>
      </c>
      <c r="B958" s="24">
        <v>44461</v>
      </c>
      <c r="C958" s="8">
        <v>5.791780821917808E-3</v>
      </c>
      <c r="D958" s="8">
        <v>-5.791780821917808E-3</v>
      </c>
      <c r="E958" s="8">
        <v>0.80000476810540588</v>
      </c>
      <c r="F958" s="48"/>
    </row>
    <row r="959" spans="1:6" x14ac:dyDescent="0.45">
      <c r="A959" s="8" t="s">
        <v>18</v>
      </c>
      <c r="B959" s="24">
        <v>44462</v>
      </c>
      <c r="C959" s="8">
        <v>5.8054794520547952E-3</v>
      </c>
      <c r="D959" s="8">
        <v>-0.91905383577930222</v>
      </c>
      <c r="E959" s="8">
        <v>0.14807257298679397</v>
      </c>
      <c r="F959" s="48"/>
    </row>
    <row r="960" spans="1:6" x14ac:dyDescent="0.45">
      <c r="A960" s="8" t="s">
        <v>18</v>
      </c>
      <c r="B960" s="24">
        <v>44463</v>
      </c>
      <c r="C960" s="8">
        <v>5.8027397260273965E-3</v>
      </c>
      <c r="D960" s="8">
        <v>9.6082139184257412E-2</v>
      </c>
      <c r="E960" s="8">
        <v>-0.12340934812674523</v>
      </c>
      <c r="F960" s="48"/>
    </row>
    <row r="961" spans="1:6" x14ac:dyDescent="0.45">
      <c r="A961" s="8" t="s">
        <v>18</v>
      </c>
      <c r="B961" s="24">
        <v>44466</v>
      </c>
      <c r="C961" s="8">
        <v>5.8712328767123283E-3</v>
      </c>
      <c r="D961" s="8">
        <v>-0.61874342701405105</v>
      </c>
      <c r="E961" s="8">
        <v>-1.9624683867168931</v>
      </c>
      <c r="F961" s="48"/>
    </row>
    <row r="962" spans="1:6" x14ac:dyDescent="0.45">
      <c r="A962" s="8" t="s">
        <v>18</v>
      </c>
      <c r="B962" s="24">
        <v>44467</v>
      </c>
      <c r="C962" s="8">
        <v>5.7808219178082185E-3</v>
      </c>
      <c r="D962" s="8">
        <v>-5.7808219178082185E-3</v>
      </c>
      <c r="E962" s="8">
        <v>1.069183551101534</v>
      </c>
      <c r="F962" s="48"/>
    </row>
    <row r="963" spans="1:6" x14ac:dyDescent="0.45">
      <c r="A963" s="8" t="s">
        <v>18</v>
      </c>
      <c r="B963" s="24">
        <v>44468</v>
      </c>
      <c r="C963" s="8">
        <v>5.876712328767123E-3</v>
      </c>
      <c r="D963" s="8">
        <v>-1.24300589258345</v>
      </c>
      <c r="E963" s="8">
        <v>-1.334352236164817E-2</v>
      </c>
      <c r="F963" s="48"/>
    </row>
    <row r="964" spans="1:6" x14ac:dyDescent="0.45">
      <c r="A964" s="8" t="s">
        <v>18</v>
      </c>
      <c r="B964" s="24">
        <v>44469</v>
      </c>
      <c r="C964" s="8">
        <v>5.8410958904109595E-3</v>
      </c>
      <c r="D964" s="8">
        <v>-5.8410958904109595E-3</v>
      </c>
      <c r="E964" s="8">
        <v>0.20674481103638334</v>
      </c>
      <c r="F964" s="48"/>
    </row>
    <row r="965" spans="1:6" x14ac:dyDescent="0.45">
      <c r="A965" s="8" t="s">
        <v>18</v>
      </c>
      <c r="B965" s="24">
        <v>44470</v>
      </c>
      <c r="C965" s="8">
        <v>5.810958904109589E-3</v>
      </c>
      <c r="D965" s="8">
        <v>3.1593332959006166</v>
      </c>
      <c r="E965" s="8">
        <v>-0.54149650744198397</v>
      </c>
      <c r="F965" s="48"/>
    </row>
    <row r="966" spans="1:6" x14ac:dyDescent="0.45">
      <c r="A966" s="8" t="s">
        <v>18</v>
      </c>
      <c r="B966" s="24">
        <v>44473</v>
      </c>
      <c r="C966" s="8">
        <v>5.8219178082191785E-3</v>
      </c>
      <c r="D966" s="8">
        <v>-1.5248384672057314</v>
      </c>
      <c r="E966" s="8">
        <v>0.3419160813703303</v>
      </c>
      <c r="F966" s="48"/>
    </row>
    <row r="967" spans="1:6" x14ac:dyDescent="0.45">
      <c r="A967" s="8" t="s">
        <v>18</v>
      </c>
      <c r="B967" s="24">
        <v>44474</v>
      </c>
      <c r="C967" s="8">
        <v>5.791780821917808E-3</v>
      </c>
      <c r="D967" s="8">
        <v>3.9947416805480032</v>
      </c>
      <c r="E967" s="8">
        <v>1.1144165058968605</v>
      </c>
      <c r="F967" s="48"/>
    </row>
    <row r="968" spans="1:6" x14ac:dyDescent="0.45">
      <c r="A968" s="8" t="s">
        <v>18</v>
      </c>
      <c r="B968" s="24">
        <v>44475</v>
      </c>
      <c r="C968" s="8">
        <v>5.7808219178082185E-3</v>
      </c>
      <c r="D968" s="8">
        <v>0.96983667261865736</v>
      </c>
      <c r="E968" s="8">
        <v>0.59699198329312941</v>
      </c>
      <c r="F968" s="48"/>
    </row>
    <row r="969" spans="1:6" x14ac:dyDescent="0.45">
      <c r="A969" s="8" t="s">
        <v>18</v>
      </c>
      <c r="B969" s="24">
        <v>44476</v>
      </c>
      <c r="C969" s="8">
        <v>5.8082191780821921E-3</v>
      </c>
      <c r="D969" s="8">
        <v>5.4724264000425764</v>
      </c>
      <c r="E969" s="8">
        <v>0.22652759210741238</v>
      </c>
      <c r="F969" s="48"/>
    </row>
    <row r="970" spans="1:6" x14ac:dyDescent="0.45">
      <c r="A970" s="8" t="s">
        <v>18</v>
      </c>
      <c r="B970" s="24">
        <v>44477</v>
      </c>
      <c r="C970" s="8">
        <v>5.8410958904109595E-3</v>
      </c>
      <c r="D970" s="8">
        <v>1.4540388462248521</v>
      </c>
      <c r="E970" s="8">
        <v>0.48636063390116557</v>
      </c>
      <c r="F970" s="48"/>
    </row>
    <row r="971" spans="1:6" x14ac:dyDescent="0.45">
      <c r="A971" s="8" t="s">
        <v>18</v>
      </c>
      <c r="B971" s="24">
        <v>44480</v>
      </c>
      <c r="C971" s="8">
        <v>5.8493150684931503E-3</v>
      </c>
      <c r="D971" s="8">
        <v>-4.0729532881612682</v>
      </c>
      <c r="E971" s="8">
        <v>1.5381921738412918</v>
      </c>
      <c r="F971" s="48"/>
    </row>
    <row r="972" spans="1:6" x14ac:dyDescent="0.45">
      <c r="A972" s="8" t="s">
        <v>18</v>
      </c>
      <c r="B972" s="24">
        <v>44481</v>
      </c>
      <c r="C972" s="8">
        <v>5.8465753424657534E-3</v>
      </c>
      <c r="D972" s="8">
        <v>3.6982805926924418</v>
      </c>
      <c r="E972" s="8">
        <v>4.5069740133502748E-2</v>
      </c>
      <c r="F972" s="48"/>
    </row>
    <row r="973" spans="1:6" x14ac:dyDescent="0.45">
      <c r="A973" s="8" t="s">
        <v>18</v>
      </c>
      <c r="B973" s="24">
        <v>44482</v>
      </c>
      <c r="C973" s="8">
        <v>5.8465753424657534E-3</v>
      </c>
      <c r="D973" s="8">
        <v>-2.2118183818156876</v>
      </c>
      <c r="E973" s="8">
        <v>-0.21325969232052019</v>
      </c>
      <c r="F973" s="48"/>
    </row>
    <row r="974" spans="1:6" x14ac:dyDescent="0.45">
      <c r="A974" s="8" t="s">
        <v>18</v>
      </c>
      <c r="B974" s="24">
        <v>44483</v>
      </c>
      <c r="C974" s="8">
        <v>5.832876712328767E-3</v>
      </c>
      <c r="D974" s="8">
        <v>0.73491125107385291</v>
      </c>
      <c r="E974" s="8">
        <v>-1.0143593154086351E-2</v>
      </c>
      <c r="F974" s="48"/>
    </row>
    <row r="975" spans="1:6" x14ac:dyDescent="0.45">
      <c r="A975" s="8" t="s">
        <v>18</v>
      </c>
      <c r="B975" s="24">
        <v>44484</v>
      </c>
      <c r="C975" s="8">
        <v>5.8164383561643837E-3</v>
      </c>
      <c r="D975" s="8">
        <v>0.54616288400362578</v>
      </c>
      <c r="E975" s="8">
        <v>5.5234720818671298E-2</v>
      </c>
      <c r="F975" s="48"/>
    </row>
    <row r="976" spans="1:6" x14ac:dyDescent="0.45">
      <c r="A976" s="8" t="s">
        <v>18</v>
      </c>
      <c r="B976" s="24">
        <v>44487</v>
      </c>
      <c r="C976" s="8">
        <v>5.8219178082191785E-3</v>
      </c>
      <c r="D976" s="8">
        <v>-5.8219178082191785E-3</v>
      </c>
      <c r="E976" s="8">
        <v>0.19717431792623319</v>
      </c>
      <c r="F976" s="48"/>
    </row>
    <row r="977" spans="1:6" x14ac:dyDescent="0.45">
      <c r="A977" s="8" t="s">
        <v>18</v>
      </c>
      <c r="B977" s="24">
        <v>44488</v>
      </c>
      <c r="C977" s="8">
        <v>5.8356164383561639E-3</v>
      </c>
      <c r="D977" s="8">
        <v>1.8123962918806766</v>
      </c>
      <c r="E977" s="8">
        <v>-2.0168116122492925E-2</v>
      </c>
      <c r="F977" s="48"/>
    </row>
    <row r="978" spans="1:6" x14ac:dyDescent="0.45">
      <c r="A978" s="8" t="s">
        <v>18</v>
      </c>
      <c r="B978" s="24">
        <v>44489</v>
      </c>
      <c r="C978" s="8">
        <v>5.8630136986301375E-3</v>
      </c>
      <c r="D978" s="8">
        <v>-2.5607465036939252</v>
      </c>
      <c r="E978" s="8">
        <v>-0.11557465521173069</v>
      </c>
      <c r="F978" s="48"/>
    </row>
    <row r="979" spans="1:6" x14ac:dyDescent="0.45">
      <c r="A979" s="8" t="s">
        <v>18</v>
      </c>
      <c r="B979" s="24">
        <v>44490</v>
      </c>
      <c r="C979" s="8">
        <v>5.8383561643835609E-3</v>
      </c>
      <c r="D979" s="8">
        <v>5.7408054306614282</v>
      </c>
      <c r="E979" s="8">
        <v>-0.65581527168886677</v>
      </c>
      <c r="F979" s="48"/>
    </row>
    <row r="980" spans="1:6" x14ac:dyDescent="0.45">
      <c r="A980" s="8" t="s">
        <v>18</v>
      </c>
      <c r="B980" s="24">
        <v>44491</v>
      </c>
      <c r="C980" s="8">
        <v>5.791780821917808E-3</v>
      </c>
      <c r="D980" s="8">
        <v>5.4284823507882631</v>
      </c>
      <c r="E980" s="8">
        <v>0.31648563482447456</v>
      </c>
      <c r="F980" s="48"/>
    </row>
    <row r="981" spans="1:6" x14ac:dyDescent="0.45">
      <c r="A981" s="8" t="s">
        <v>18</v>
      </c>
      <c r="B981" s="24">
        <v>44494</v>
      </c>
      <c r="C981" s="8">
        <v>5.7753424657534247E-3</v>
      </c>
      <c r="D981" s="8">
        <v>-1.1695457504867244</v>
      </c>
      <c r="E981" s="8">
        <v>-0.28256818417901597</v>
      </c>
      <c r="F981" s="48"/>
    </row>
    <row r="982" spans="1:6" x14ac:dyDescent="0.45">
      <c r="A982" s="8" t="s">
        <v>18</v>
      </c>
      <c r="B982" s="24">
        <v>44495</v>
      </c>
      <c r="C982" s="8">
        <v>5.791780821917808E-3</v>
      </c>
      <c r="D982" s="8">
        <v>-1.3526134859085772</v>
      </c>
      <c r="E982" s="8">
        <v>0.44288975676366948</v>
      </c>
      <c r="F982" s="48"/>
    </row>
    <row r="983" spans="1:6" x14ac:dyDescent="0.45">
      <c r="A983" s="8" t="s">
        <v>18</v>
      </c>
      <c r="B983" s="24">
        <v>44496</v>
      </c>
      <c r="C983" s="8">
        <v>5.8301369863013701E-3</v>
      </c>
      <c r="D983" s="8">
        <v>-0.85689910377716338</v>
      </c>
      <c r="E983" s="8">
        <v>2.2247350470634459</v>
      </c>
      <c r="F983" s="48"/>
    </row>
    <row r="984" spans="1:6" x14ac:dyDescent="0.45">
      <c r="A984" s="8" t="s">
        <v>18</v>
      </c>
      <c r="B984" s="24">
        <v>44497</v>
      </c>
      <c r="C984" s="8">
        <v>5.791780821917808E-3</v>
      </c>
      <c r="D984" s="8">
        <v>2.0247348352526346</v>
      </c>
      <c r="E984" s="8">
        <v>1.0420921746655782</v>
      </c>
      <c r="F984" s="48"/>
    </row>
    <row r="985" spans="1:6" x14ac:dyDescent="0.45">
      <c r="A985" s="8" t="s">
        <v>18</v>
      </c>
      <c r="B985" s="24">
        <v>44498</v>
      </c>
      <c r="C985" s="8">
        <v>5.7972602739726027E-3</v>
      </c>
      <c r="D985" s="8">
        <v>0.32865121201076242</v>
      </c>
      <c r="E985" s="8">
        <v>0.42858176210215476</v>
      </c>
      <c r="F985" s="48"/>
    </row>
    <row r="986" spans="1:6" x14ac:dyDescent="0.45">
      <c r="A986" s="8" t="s">
        <v>18</v>
      </c>
      <c r="B986" s="24">
        <v>44501</v>
      </c>
      <c r="C986" s="8">
        <v>5.9150684931506842E-3</v>
      </c>
      <c r="D986" s="8">
        <v>4.0829619569046862</v>
      </c>
      <c r="E986" s="8">
        <v>-0.37355744093565163</v>
      </c>
      <c r="F986" s="48"/>
    </row>
    <row r="987" spans="1:6" x14ac:dyDescent="0.45">
      <c r="A987" s="8" t="s">
        <v>18</v>
      </c>
      <c r="B987" s="24">
        <v>44502</v>
      </c>
      <c r="C987" s="8">
        <v>5.8986301369863018E-3</v>
      </c>
      <c r="D987" s="8">
        <v>-3.0980896639956068</v>
      </c>
      <c r="E987" s="8">
        <v>0.92721044600956115</v>
      </c>
      <c r="F987" s="48"/>
    </row>
    <row r="988" spans="1:6" x14ac:dyDescent="0.45">
      <c r="A988" s="8" t="s">
        <v>18</v>
      </c>
      <c r="B988" s="24">
        <v>44503</v>
      </c>
      <c r="C988" s="8">
        <v>5.9123287671232873E-3</v>
      </c>
      <c r="D988" s="8">
        <v>1.4707346828629764</v>
      </c>
      <c r="E988" s="8">
        <v>-0.56930188010849669</v>
      </c>
      <c r="F988" s="48"/>
    </row>
    <row r="989" spans="1:6" x14ac:dyDescent="0.45">
      <c r="A989" s="8" t="s">
        <v>18</v>
      </c>
      <c r="B989" s="24">
        <v>44504</v>
      </c>
      <c r="C989" s="8">
        <v>5.8520547945205481E-3</v>
      </c>
      <c r="D989" s="8">
        <v>1.7698201041313839</v>
      </c>
      <c r="E989" s="8">
        <v>0.27347773576674478</v>
      </c>
      <c r="F989" s="48"/>
    </row>
    <row r="990" spans="1:6" x14ac:dyDescent="0.45">
      <c r="A990" s="8" t="s">
        <v>18</v>
      </c>
      <c r="B990" s="24">
        <v>44505</v>
      </c>
      <c r="C990" s="8">
        <v>5.8465753424657534E-3</v>
      </c>
      <c r="D990" s="8">
        <v>-2.5991847779929085</v>
      </c>
      <c r="E990" s="8">
        <v>0.55666243838775731</v>
      </c>
      <c r="F990" s="48"/>
    </row>
    <row r="991" spans="1:6" x14ac:dyDescent="0.45">
      <c r="A991" s="8" t="s">
        <v>18</v>
      </c>
      <c r="B991" s="24">
        <v>44508</v>
      </c>
      <c r="C991" s="8">
        <v>5.7506849315068498E-3</v>
      </c>
      <c r="D991" s="8">
        <v>0.97464932473057664</v>
      </c>
      <c r="E991" s="8">
        <v>0.75073017356411875</v>
      </c>
      <c r="F991" s="48"/>
    </row>
    <row r="992" spans="1:6" x14ac:dyDescent="0.45">
      <c r="A992" s="8" t="s">
        <v>18</v>
      </c>
      <c r="B992" s="24">
        <v>44509</v>
      </c>
      <c r="C992" s="8">
        <v>5.7726027397260278E-3</v>
      </c>
      <c r="D992" s="8">
        <v>0.48084636237756462</v>
      </c>
      <c r="E992" s="8">
        <v>-0.42023922110888795</v>
      </c>
      <c r="F992" s="48"/>
    </row>
    <row r="993" spans="1:6" x14ac:dyDescent="0.45">
      <c r="A993" s="8" t="s">
        <v>18</v>
      </c>
      <c r="B993" s="24">
        <v>44510</v>
      </c>
      <c r="C993" s="8">
        <v>5.7726027397260278E-3</v>
      </c>
      <c r="D993" s="8">
        <v>-1.1449224313492741</v>
      </c>
      <c r="E993" s="8">
        <v>0.23478626564167984</v>
      </c>
      <c r="F993" s="48"/>
    </row>
    <row r="994" spans="1:6" x14ac:dyDescent="0.45">
      <c r="A994" s="8" t="s">
        <v>18</v>
      </c>
      <c r="B994" s="24">
        <v>44511</v>
      </c>
      <c r="C994" s="8">
        <v>5.7424657534246581E-3</v>
      </c>
      <c r="D994" s="8">
        <v>-3.1647748945123837</v>
      </c>
      <c r="E994" s="8">
        <v>-0.18815881492588776</v>
      </c>
      <c r="F994" s="48"/>
    </row>
    <row r="995" spans="1:6" x14ac:dyDescent="0.45">
      <c r="A995" s="8" t="s">
        <v>18</v>
      </c>
      <c r="B995" s="24">
        <v>44512</v>
      </c>
      <c r="C995" s="8">
        <v>5.7315068493150687E-3</v>
      </c>
      <c r="D995" s="8">
        <v>1.336570526364762</v>
      </c>
      <c r="E995" s="8">
        <v>0.74502481599056403</v>
      </c>
      <c r="F995" s="48"/>
    </row>
    <row r="996" spans="1:6" x14ac:dyDescent="0.45">
      <c r="A996" s="8" t="s">
        <v>18</v>
      </c>
      <c r="B996" s="24">
        <v>44515</v>
      </c>
      <c r="C996" s="8">
        <v>5.6849315068493158E-3</v>
      </c>
      <c r="D996" s="8">
        <v>1.318837743495223</v>
      </c>
      <c r="E996" s="8">
        <v>0.21126871874842035</v>
      </c>
      <c r="F996" s="48"/>
    </row>
    <row r="997" spans="1:6" x14ac:dyDescent="0.45">
      <c r="A997" s="8" t="s">
        <v>18</v>
      </c>
      <c r="B997" s="24">
        <v>44516</v>
      </c>
      <c r="C997" s="8">
        <v>5.6328767123287674E-3</v>
      </c>
      <c r="D997" s="8">
        <v>-1.3301555517143968</v>
      </c>
      <c r="E997" s="8">
        <v>-0.69336451886976569</v>
      </c>
      <c r="F997" s="48"/>
    </row>
    <row r="998" spans="1:6" x14ac:dyDescent="0.45">
      <c r="A998" s="8" t="s">
        <v>18</v>
      </c>
      <c r="B998" s="24">
        <v>44517</v>
      </c>
      <c r="C998" s="8">
        <v>5.6356164383561643E-3</v>
      </c>
      <c r="D998" s="8">
        <v>6.7602292309431302</v>
      </c>
      <c r="E998" s="8">
        <v>0.6333224762733255</v>
      </c>
      <c r="F998" s="48"/>
    </row>
    <row r="999" spans="1:6" x14ac:dyDescent="0.45">
      <c r="A999" s="8" t="s">
        <v>18</v>
      </c>
      <c r="B999" s="24">
        <v>44518</v>
      </c>
      <c r="C999" s="8">
        <v>5.6575342465753423E-3</v>
      </c>
      <c r="D999" s="8">
        <v>-0.47404246548920675</v>
      </c>
      <c r="E999" s="8">
        <v>-0.41439224956155213</v>
      </c>
      <c r="F999" s="48"/>
    </row>
    <row r="1000" spans="1:6" x14ac:dyDescent="0.45">
      <c r="A1000" s="8" t="s">
        <v>18</v>
      </c>
      <c r="B1000" s="24">
        <v>44519</v>
      </c>
      <c r="C1000" s="8">
        <v>5.6136986301369863E-3</v>
      </c>
      <c r="D1000" s="8">
        <v>-0.31909357916728731</v>
      </c>
      <c r="E1000" s="8">
        <v>-1.2019950643458401</v>
      </c>
      <c r="F1000" s="48"/>
    </row>
    <row r="1001" spans="1:6" x14ac:dyDescent="0.45">
      <c r="A1001" s="8" t="s">
        <v>18</v>
      </c>
      <c r="B1001" s="24">
        <v>44522</v>
      </c>
      <c r="C1001" s="8">
        <v>5.6493150684931506E-3</v>
      </c>
      <c r="D1001" s="8">
        <v>-4.6651266756681231</v>
      </c>
      <c r="E1001" s="8">
        <v>-0.35742233611482677</v>
      </c>
      <c r="F1001" s="48"/>
    </row>
    <row r="1002" spans="1:6" x14ac:dyDescent="0.45">
      <c r="A1002" s="8" t="s">
        <v>18</v>
      </c>
      <c r="B1002" s="24">
        <v>44523</v>
      </c>
      <c r="C1002" s="8">
        <v>5.6328767123287674E-3</v>
      </c>
      <c r="D1002" s="8">
        <v>-5.6328767123287674E-3</v>
      </c>
      <c r="E1002" s="8">
        <v>1.1198118612407919</v>
      </c>
      <c r="F1002" s="48"/>
    </row>
    <row r="1003" spans="1:6" x14ac:dyDescent="0.45">
      <c r="A1003" s="8" t="s">
        <v>18</v>
      </c>
      <c r="B1003" s="24">
        <v>44524</v>
      </c>
      <c r="C1003" s="8">
        <v>5.7041095890410952E-3</v>
      </c>
      <c r="D1003" s="8">
        <v>2.7519726674343987</v>
      </c>
      <c r="E1003" s="8">
        <v>1.7040750520608345</v>
      </c>
      <c r="F1003" s="48"/>
    </row>
    <row r="1004" spans="1:6" x14ac:dyDescent="0.45">
      <c r="A1004" s="8" t="s">
        <v>18</v>
      </c>
      <c r="B1004" s="24">
        <v>44525</v>
      </c>
      <c r="C1004" s="8">
        <v>5.6876712328767128E-3</v>
      </c>
      <c r="D1004" s="8">
        <v>1.5816472443961398</v>
      </c>
      <c r="E1004" s="8">
        <v>0.79306426752954384</v>
      </c>
      <c r="F1004" s="48"/>
    </row>
    <row r="1005" spans="1:6" x14ac:dyDescent="0.45">
      <c r="A1005" s="8" t="s">
        <v>18</v>
      </c>
      <c r="B1005" s="24">
        <v>44526</v>
      </c>
      <c r="C1005" s="8">
        <v>5.6657534246575348E-3</v>
      </c>
      <c r="D1005" s="8">
        <v>0.30879991452252059</v>
      </c>
      <c r="E1005" s="8">
        <v>-0.52540077687704401</v>
      </c>
      <c r="F1005" s="48"/>
    </row>
    <row r="1006" spans="1:6" x14ac:dyDescent="0.45">
      <c r="A1006" s="8" t="s">
        <v>18</v>
      </c>
      <c r="B1006" s="24">
        <v>44529</v>
      </c>
      <c r="C1006" s="8">
        <v>5.6575342465753423E-3</v>
      </c>
      <c r="D1006" s="8">
        <v>-2.7106752875491811</v>
      </c>
      <c r="E1006" s="8">
        <v>-0.55571651264675337</v>
      </c>
      <c r="F1006" s="48"/>
    </row>
    <row r="1007" spans="1:6" x14ac:dyDescent="0.45">
      <c r="A1007" s="8" t="s">
        <v>18</v>
      </c>
      <c r="B1007" s="24">
        <v>44530</v>
      </c>
      <c r="C1007" s="8">
        <v>5.7041095890410952E-3</v>
      </c>
      <c r="D1007" s="8">
        <v>1.7529343406185578</v>
      </c>
      <c r="E1007" s="8">
        <v>-0.43765856216713039</v>
      </c>
      <c r="F1007" s="48"/>
    </row>
    <row r="1008" spans="1:6" x14ac:dyDescent="0.45">
      <c r="A1008" s="8" t="s">
        <v>18</v>
      </c>
      <c r="B1008" s="24">
        <v>44531</v>
      </c>
      <c r="C1008" s="8">
        <v>5.7424657534246581E-3</v>
      </c>
      <c r="D1008" s="8">
        <v>1.0974996146042386</v>
      </c>
      <c r="E1008" s="8">
        <v>0.4497807724342715</v>
      </c>
      <c r="F1008" s="48"/>
    </row>
    <row r="1009" spans="1:6" x14ac:dyDescent="0.45">
      <c r="A1009" s="8" t="s">
        <v>18</v>
      </c>
      <c r="B1009" s="24">
        <v>44532</v>
      </c>
      <c r="C1009" s="8">
        <v>5.6876712328767128E-3</v>
      </c>
      <c r="D1009" s="8">
        <v>1.0855156738653735</v>
      </c>
      <c r="E1009" s="8">
        <v>-0.21733224141221119</v>
      </c>
      <c r="F1009" s="48"/>
    </row>
    <row r="1010" spans="1:6" x14ac:dyDescent="0.45">
      <c r="A1010" s="8" t="s">
        <v>18</v>
      </c>
      <c r="B1010" s="24">
        <v>44533</v>
      </c>
      <c r="C1010" s="8">
        <v>5.7342465753424656E-3</v>
      </c>
      <c r="D1010" s="8">
        <v>2.2932175758945359</v>
      </c>
      <c r="E1010" s="8">
        <v>-2.65375915338308</v>
      </c>
      <c r="F1010" s="48"/>
    </row>
    <row r="1011" spans="1:6" x14ac:dyDescent="0.45">
      <c r="A1011" s="8" t="s">
        <v>18</v>
      </c>
      <c r="B1011" s="24">
        <v>44536</v>
      </c>
      <c r="C1011" s="8">
        <v>5.726027397260274E-3</v>
      </c>
      <c r="D1011" s="8">
        <v>-1.3787453085874624</v>
      </c>
      <c r="E1011" s="8">
        <v>-2.087778205295209</v>
      </c>
      <c r="F1011" s="48"/>
    </row>
    <row r="1012" spans="1:6" x14ac:dyDescent="0.45">
      <c r="A1012" s="8" t="s">
        <v>18</v>
      </c>
      <c r="B1012" s="24">
        <v>44537</v>
      </c>
      <c r="C1012" s="8">
        <v>5.6767123287671233E-3</v>
      </c>
      <c r="D1012" s="8">
        <v>-2.3367845991734781</v>
      </c>
      <c r="E1012" s="8">
        <v>2.3151224692094674</v>
      </c>
      <c r="F1012" s="48"/>
    </row>
    <row r="1013" spans="1:6" x14ac:dyDescent="0.45">
      <c r="A1013" s="8" t="s">
        <v>18</v>
      </c>
      <c r="B1013" s="24">
        <v>44538</v>
      </c>
      <c r="C1013" s="8">
        <v>5.7205479452054793E-3</v>
      </c>
      <c r="D1013" s="8">
        <v>-0.95359494339958251</v>
      </c>
      <c r="E1013" s="8">
        <v>0.41502195793347241</v>
      </c>
      <c r="F1013" s="48"/>
    </row>
    <row r="1014" spans="1:6" x14ac:dyDescent="0.45">
      <c r="A1014" s="8" t="s">
        <v>18</v>
      </c>
      <c r="B1014" s="24">
        <v>44539</v>
      </c>
      <c r="C1014" s="8">
        <v>5.6904109589041097E-3</v>
      </c>
      <c r="D1014" s="8">
        <v>-0.16454667947268825</v>
      </c>
      <c r="E1014" s="8">
        <v>1.0289491488205655</v>
      </c>
      <c r="F1014" s="48"/>
    </row>
    <row r="1015" spans="1:6" x14ac:dyDescent="0.45">
      <c r="A1015" s="8" t="s">
        <v>18</v>
      </c>
      <c r="B1015" s="24">
        <v>44540</v>
      </c>
      <c r="C1015" s="8">
        <v>5.6876712328767128E-3</v>
      </c>
      <c r="D1015" s="8">
        <v>0.15316859728089727</v>
      </c>
      <c r="E1015" s="8">
        <v>-0.30860243183635572</v>
      </c>
      <c r="F1015" s="48"/>
    </row>
    <row r="1016" spans="1:6" x14ac:dyDescent="0.45">
      <c r="A1016" s="8" t="s">
        <v>18</v>
      </c>
      <c r="B1016" s="24">
        <v>44543</v>
      </c>
      <c r="C1016" s="8">
        <v>5.6356164383561643E-3</v>
      </c>
      <c r="D1016" s="8">
        <v>-0.8024525813560407</v>
      </c>
      <c r="E1016" s="8">
        <v>0.85634778010508283</v>
      </c>
      <c r="F1016" s="48"/>
    </row>
    <row r="1017" spans="1:6" x14ac:dyDescent="0.45">
      <c r="A1017" s="8" t="s">
        <v>18</v>
      </c>
      <c r="B1017" s="24">
        <v>44544</v>
      </c>
      <c r="C1017" s="8">
        <v>5.6383561643835612E-3</v>
      </c>
      <c r="D1017" s="8">
        <v>-1.131957584035455</v>
      </c>
      <c r="E1017" s="8">
        <v>-1.8509982037868355E-2</v>
      </c>
      <c r="F1017" s="48"/>
    </row>
    <row r="1018" spans="1:6" x14ac:dyDescent="0.45">
      <c r="A1018" s="8" t="s">
        <v>18</v>
      </c>
      <c r="B1018" s="24">
        <v>44545</v>
      </c>
      <c r="C1018" s="8">
        <v>5.5835616438356158E-3</v>
      </c>
      <c r="D1018" s="8">
        <v>-2.9614637857982746</v>
      </c>
      <c r="E1018" s="8">
        <v>-4.0819643756111537E-2</v>
      </c>
      <c r="F1018" s="48"/>
    </row>
    <row r="1019" spans="1:6" x14ac:dyDescent="0.45">
      <c r="A1019" s="8" t="s">
        <v>18</v>
      </c>
      <c r="B1019" s="24">
        <v>44546</v>
      </c>
      <c r="C1019" s="8">
        <v>5.6931506849315066E-3</v>
      </c>
      <c r="D1019" s="8">
        <v>0.65876112118191965</v>
      </c>
      <c r="E1019" s="8">
        <v>6.9507302706687826E-2</v>
      </c>
      <c r="F1019" s="48"/>
    </row>
    <row r="1020" spans="1:6" x14ac:dyDescent="0.45">
      <c r="A1020" s="8" t="s">
        <v>18</v>
      </c>
      <c r="B1020" s="24">
        <v>44547</v>
      </c>
      <c r="C1020" s="8">
        <v>5.7315068493150687E-3</v>
      </c>
      <c r="D1020" s="8">
        <v>0.98274441640487742</v>
      </c>
      <c r="E1020" s="8">
        <v>0.20939508132586487</v>
      </c>
      <c r="F1020" s="48"/>
    </row>
    <row r="1021" spans="1:6" x14ac:dyDescent="0.45">
      <c r="A1021" s="8" t="s">
        <v>18</v>
      </c>
      <c r="B1021" s="24">
        <v>44550</v>
      </c>
      <c r="C1021" s="8">
        <v>5.6712328767123286E-3</v>
      </c>
      <c r="D1021" s="8">
        <v>-2.3275002430774343</v>
      </c>
      <c r="E1021" s="8">
        <v>-0.17204936886540806</v>
      </c>
      <c r="F1021" s="48"/>
    </row>
    <row r="1022" spans="1:6" x14ac:dyDescent="0.45">
      <c r="A1022" s="8" t="s">
        <v>18</v>
      </c>
      <c r="B1022" s="24">
        <v>44551</v>
      </c>
      <c r="C1022" s="8">
        <v>5.6958904109589044E-3</v>
      </c>
      <c r="D1022" s="8">
        <v>-2.3827178238021549</v>
      </c>
      <c r="E1022" s="8">
        <v>8.970104585455238E-2</v>
      </c>
      <c r="F1022" s="48"/>
    </row>
    <row r="1023" spans="1:6" x14ac:dyDescent="0.45">
      <c r="A1023" s="8" t="s">
        <v>18</v>
      </c>
      <c r="B1023" s="24">
        <v>44552</v>
      </c>
      <c r="C1023" s="8">
        <v>5.7863013698630141E-3</v>
      </c>
      <c r="D1023" s="8">
        <v>-2.0891949916540655</v>
      </c>
      <c r="E1023" s="8">
        <v>-7.8171393202162889E-2</v>
      </c>
      <c r="F1023" s="48"/>
    </row>
    <row r="1024" spans="1:6" x14ac:dyDescent="0.45">
      <c r="A1024" s="8" t="s">
        <v>18</v>
      </c>
      <c r="B1024" s="24">
        <v>44553</v>
      </c>
      <c r="C1024" s="8">
        <v>5.747945205479452E-3</v>
      </c>
      <c r="D1024" s="8">
        <v>-0.18134061543197144</v>
      </c>
      <c r="E1024" s="8">
        <v>-1.4171929188744468</v>
      </c>
      <c r="F1024" s="48"/>
    </row>
    <row r="1025" spans="1:6" x14ac:dyDescent="0.45">
      <c r="A1025" s="8" t="s">
        <v>18</v>
      </c>
      <c r="B1025" s="24">
        <v>44554</v>
      </c>
      <c r="C1025" s="8">
        <v>5.7232876712328762E-3</v>
      </c>
      <c r="D1025" s="8">
        <v>1.0432373794307113</v>
      </c>
      <c r="E1025" s="8">
        <v>1.3624008744087979</v>
      </c>
      <c r="F1025" s="48"/>
    </row>
    <row r="1026" spans="1:6" x14ac:dyDescent="0.45">
      <c r="A1026" s="8" t="s">
        <v>18</v>
      </c>
      <c r="B1026" s="24">
        <v>44557</v>
      </c>
      <c r="C1026" s="8">
        <v>5.7342465753424656E-3</v>
      </c>
      <c r="D1026" s="8">
        <v>1.8892406313908727</v>
      </c>
      <c r="E1026" s="8">
        <v>0.79335022027372426</v>
      </c>
      <c r="F1026" s="48"/>
    </row>
    <row r="1027" spans="1:6" x14ac:dyDescent="0.45">
      <c r="A1027" s="8" t="s">
        <v>18</v>
      </c>
      <c r="B1027" s="24">
        <v>44558</v>
      </c>
      <c r="C1027" s="8">
        <v>5.8356164383561639E-3</v>
      </c>
      <c r="D1027" s="8">
        <v>-1.2075668168400888</v>
      </c>
      <c r="E1027" s="8">
        <v>0.36355812032748469</v>
      </c>
      <c r="F1027" s="48"/>
    </row>
    <row r="1028" spans="1:6" x14ac:dyDescent="0.45">
      <c r="A1028" s="8" t="s">
        <v>18</v>
      </c>
      <c r="B1028" s="24">
        <v>44559</v>
      </c>
      <c r="C1028" s="8">
        <v>5.8356164383561639E-3</v>
      </c>
      <c r="D1028" s="8">
        <v>1.7065349914207817</v>
      </c>
      <c r="E1028" s="8">
        <v>-0.58096445787606321</v>
      </c>
      <c r="F1028" s="48"/>
    </row>
    <row r="1029" spans="1:6" x14ac:dyDescent="0.45">
      <c r="A1029" s="8" t="s">
        <v>18</v>
      </c>
      <c r="B1029" s="24">
        <v>44560</v>
      </c>
      <c r="C1029" s="8">
        <v>5.8164383561643837E-3</v>
      </c>
      <c r="D1029" s="8">
        <v>-1.8910479362770831</v>
      </c>
      <c r="E1029" s="8">
        <v>4.278487606126361E-3</v>
      </c>
      <c r="F1029" s="48"/>
    </row>
    <row r="1030" spans="1:6" x14ac:dyDescent="0.45">
      <c r="A1030" s="8" t="s">
        <v>18</v>
      </c>
      <c r="B1030" s="24">
        <v>44561</v>
      </c>
      <c r="C1030" s="8">
        <v>5.7534246575342467E-3</v>
      </c>
      <c r="D1030" s="8">
        <v>-2.1037324715769867</v>
      </c>
      <c r="E1030" s="8">
        <v>0.81924916032291129</v>
      </c>
      <c r="F1030" s="48"/>
    </row>
    <row r="1031" spans="1:6" x14ac:dyDescent="0.45">
      <c r="A1031" s="8" t="s">
        <v>18</v>
      </c>
      <c r="B1031" s="24">
        <v>44565</v>
      </c>
      <c r="C1031" s="8">
        <v>5.9698630136986296E-3</v>
      </c>
      <c r="D1031" s="8">
        <v>-0.35995253352610485</v>
      </c>
      <c r="E1031" s="8">
        <v>1.7997183475499092</v>
      </c>
      <c r="F1031" s="48"/>
    </row>
    <row r="1032" spans="1:6" x14ac:dyDescent="0.45">
      <c r="A1032" s="8" t="s">
        <v>18</v>
      </c>
      <c r="B1032" s="24">
        <v>44566</v>
      </c>
      <c r="C1032" s="8">
        <v>5.8849315068493155E-3</v>
      </c>
      <c r="D1032" s="8">
        <v>2.2729165694972067</v>
      </c>
      <c r="E1032" s="8">
        <v>-0.20797943350697393</v>
      </c>
      <c r="F1032" s="48"/>
    </row>
    <row r="1033" spans="1:6" x14ac:dyDescent="0.45">
      <c r="A1033" s="8" t="s">
        <v>18</v>
      </c>
      <c r="B1033" s="24">
        <v>44567</v>
      </c>
      <c r="C1033" s="8">
        <v>5.8904109589041093E-3</v>
      </c>
      <c r="D1033" s="8">
        <v>-1.051196096167841</v>
      </c>
      <c r="E1033" s="8">
        <v>0.39200331211671452</v>
      </c>
      <c r="F1033" s="48"/>
    </row>
    <row r="1034" spans="1:6" x14ac:dyDescent="0.45">
      <c r="A1034" s="8" t="s">
        <v>18</v>
      </c>
      <c r="B1034" s="24">
        <v>44568</v>
      </c>
      <c r="C1034" s="8">
        <v>5.9616438356164389E-3</v>
      </c>
      <c r="D1034" s="8">
        <v>-0.18124652657705248</v>
      </c>
      <c r="E1034" s="8">
        <v>-1.1849673146615025E-2</v>
      </c>
      <c r="F1034" s="48"/>
    </row>
    <row r="1035" spans="1:6" x14ac:dyDescent="0.45">
      <c r="A1035" s="8" t="s">
        <v>18</v>
      </c>
      <c r="B1035" s="24">
        <v>44571</v>
      </c>
      <c r="C1035" s="8">
        <v>5.8794520547945199E-3</v>
      </c>
      <c r="D1035" s="8">
        <v>-6.9051666007499382</v>
      </c>
      <c r="E1035" s="8">
        <v>-1.6397184273399301</v>
      </c>
      <c r="F1035" s="48"/>
    </row>
    <row r="1036" spans="1:6" x14ac:dyDescent="0.45">
      <c r="A1036" s="8" t="s">
        <v>18</v>
      </c>
      <c r="B1036" s="24">
        <v>44572</v>
      </c>
      <c r="C1036" s="8">
        <v>5.9315068493150684E-3</v>
      </c>
      <c r="D1036" s="8">
        <v>5.1233979319057337</v>
      </c>
      <c r="E1036" s="8">
        <v>-0.76694478569003977</v>
      </c>
      <c r="F1036" s="48"/>
    </row>
    <row r="1037" spans="1:6" x14ac:dyDescent="0.45">
      <c r="A1037" s="8" t="s">
        <v>18</v>
      </c>
      <c r="B1037" s="24">
        <v>44573</v>
      </c>
      <c r="C1037" s="8">
        <v>5.8684931506849313E-3</v>
      </c>
      <c r="D1037" s="8">
        <v>-4.0136908498917316</v>
      </c>
      <c r="E1037" s="8">
        <v>1.2063402217261918</v>
      </c>
      <c r="F1037" s="48"/>
    </row>
    <row r="1038" spans="1:6" x14ac:dyDescent="0.45">
      <c r="A1038" s="8" t="s">
        <v>18</v>
      </c>
      <c r="B1038" s="24">
        <v>44574</v>
      </c>
      <c r="C1038" s="8">
        <v>5.8931506849315063E-3</v>
      </c>
      <c r="D1038" s="8">
        <v>-1.5040485122466263</v>
      </c>
      <c r="E1038" s="8">
        <v>-0.96779722002600177</v>
      </c>
      <c r="F1038" s="48"/>
    </row>
    <row r="1039" spans="1:6" x14ac:dyDescent="0.45">
      <c r="A1039" s="8" t="s">
        <v>18</v>
      </c>
      <c r="B1039" s="24">
        <v>44575</v>
      </c>
      <c r="C1039" s="8">
        <v>5.8630136986301375E-3</v>
      </c>
      <c r="D1039" s="8">
        <v>0.37078526584905636</v>
      </c>
      <c r="E1039" s="8">
        <v>-7.8683143768202117E-3</v>
      </c>
      <c r="F1039" s="48"/>
    </row>
    <row r="1040" spans="1:6" x14ac:dyDescent="0.45">
      <c r="A1040" s="8" t="s">
        <v>18</v>
      </c>
      <c r="B1040" s="24">
        <v>44578</v>
      </c>
      <c r="C1040" s="8">
        <v>5.8657534246575344E-3</v>
      </c>
      <c r="D1040" s="8">
        <v>-5.8657534246575344E-3</v>
      </c>
      <c r="E1040" s="8">
        <v>-2.9346644455613111</v>
      </c>
      <c r="F1040" s="48"/>
    </row>
    <row r="1041" spans="1:6" x14ac:dyDescent="0.45">
      <c r="A1041" s="8" t="s">
        <v>18</v>
      </c>
      <c r="B1041" s="24">
        <v>44579</v>
      </c>
      <c r="C1041" s="8">
        <v>5.8219178082191785E-3</v>
      </c>
      <c r="D1041" s="8">
        <v>0.18197156461179226</v>
      </c>
      <c r="E1041" s="8">
        <v>-0.96717492896097967</v>
      </c>
      <c r="F1041" s="48"/>
    </row>
    <row r="1042" spans="1:6" x14ac:dyDescent="0.45">
      <c r="A1042" s="8" t="s">
        <v>18</v>
      </c>
      <c r="B1042" s="24">
        <v>44580</v>
      </c>
      <c r="C1042" s="8">
        <v>5.8493150684931503E-3</v>
      </c>
      <c r="D1042" s="8">
        <v>0.74181771923352047</v>
      </c>
      <c r="E1042" s="8">
        <v>0.26135144909950758</v>
      </c>
      <c r="F1042" s="48"/>
    </row>
    <row r="1043" spans="1:6" x14ac:dyDescent="0.45">
      <c r="A1043" s="8" t="s">
        <v>18</v>
      </c>
      <c r="B1043" s="24">
        <v>44581</v>
      </c>
      <c r="C1043" s="8">
        <v>5.8739726027397261E-3</v>
      </c>
      <c r="D1043" s="8">
        <v>0.92091672047540596</v>
      </c>
      <c r="E1043" s="8">
        <v>1.5422520880150496</v>
      </c>
      <c r="F1043" s="48"/>
    </row>
    <row r="1044" spans="1:6" x14ac:dyDescent="0.45">
      <c r="A1044" s="8" t="s">
        <v>18</v>
      </c>
      <c r="B1044" s="24">
        <v>44582</v>
      </c>
      <c r="C1044" s="8">
        <v>5.854794520547945E-3</v>
      </c>
      <c r="D1044" s="8">
        <v>-0.93264548759869881</v>
      </c>
      <c r="E1044" s="8">
        <v>0.51079095560872456</v>
      </c>
      <c r="F1044" s="48"/>
    </row>
    <row r="1045" spans="1:6" x14ac:dyDescent="0.45">
      <c r="A1045" s="8" t="s">
        <v>18</v>
      </c>
      <c r="B1045" s="24">
        <v>44585</v>
      </c>
      <c r="C1045" s="8">
        <v>5.8602739726027388E-3</v>
      </c>
      <c r="D1045" s="8">
        <v>-3.9949931767027995</v>
      </c>
      <c r="E1045" s="8">
        <v>-2.2843355485306041</v>
      </c>
      <c r="F1045" s="48"/>
    </row>
    <row r="1046" spans="1:6" x14ac:dyDescent="0.45">
      <c r="A1046" s="8" t="s">
        <v>18</v>
      </c>
      <c r="B1046" s="24">
        <v>44586</v>
      </c>
      <c r="C1046" s="8">
        <v>5.9041095890410957E-3</v>
      </c>
      <c r="D1046" s="8">
        <v>-0.58899614066836203</v>
      </c>
      <c r="E1046" s="8">
        <v>2.7257518204556783</v>
      </c>
      <c r="F1046" s="48"/>
    </row>
    <row r="1047" spans="1:6" x14ac:dyDescent="0.45">
      <c r="A1047" s="8" t="s">
        <v>18</v>
      </c>
      <c r="B1047" s="24">
        <v>44587</v>
      </c>
      <c r="C1047" s="8">
        <v>5.8520547945205481E-3</v>
      </c>
      <c r="D1047" s="8">
        <v>-0.59236400003433398</v>
      </c>
      <c r="E1047" s="8">
        <v>0.1292301632632708</v>
      </c>
      <c r="F1047" s="48"/>
    </row>
    <row r="1048" spans="1:6" x14ac:dyDescent="0.45">
      <c r="A1048" s="8" t="s">
        <v>18</v>
      </c>
      <c r="B1048" s="24">
        <v>44588</v>
      </c>
      <c r="C1048" s="8">
        <v>5.9150684931506842E-3</v>
      </c>
      <c r="D1048" s="8">
        <v>-2.3869799378650063</v>
      </c>
      <c r="E1048" s="8">
        <v>-0.73889625921159641</v>
      </c>
      <c r="F1048" s="48"/>
    </row>
    <row r="1049" spans="1:6" x14ac:dyDescent="0.45">
      <c r="A1049" s="8" t="s">
        <v>18</v>
      </c>
      <c r="B1049" s="24">
        <v>44589</v>
      </c>
      <c r="C1049" s="8">
        <v>5.9260273972602737E-3</v>
      </c>
      <c r="D1049" s="8">
        <v>6.5984152043018831</v>
      </c>
      <c r="E1049" s="8">
        <v>0.5500603796684671</v>
      </c>
      <c r="F1049" s="48"/>
    </row>
    <row r="1050" spans="1:6" x14ac:dyDescent="0.45">
      <c r="A1050" s="8" t="s">
        <v>18</v>
      </c>
      <c r="B1050" s="24">
        <v>44599</v>
      </c>
      <c r="C1050" s="8">
        <v>5.9095890410958904E-3</v>
      </c>
      <c r="D1050" s="8">
        <v>0.55641616639513025</v>
      </c>
      <c r="E1050" s="8">
        <v>1.2505656088746062</v>
      </c>
      <c r="F1050" s="48"/>
    </row>
    <row r="1051" spans="1:6" x14ac:dyDescent="0.45">
      <c r="A1051" s="8" t="s">
        <v>18</v>
      </c>
      <c r="B1051" s="24">
        <v>44600</v>
      </c>
      <c r="C1051" s="8">
        <v>5.8794520547945199E-3</v>
      </c>
      <c r="D1051" s="8">
        <v>-1.7024328678844614</v>
      </c>
      <c r="E1051" s="8">
        <v>0.21622058421910587</v>
      </c>
      <c r="F1051" s="48"/>
    </row>
    <row r="1052" spans="1:6" x14ac:dyDescent="0.45">
      <c r="A1052" s="8" t="s">
        <v>18</v>
      </c>
      <c r="B1052" s="24">
        <v>44601</v>
      </c>
      <c r="C1052" s="8">
        <v>6.0000000000000001E-3</v>
      </c>
      <c r="D1052" s="8">
        <v>-1.3457329571821168</v>
      </c>
      <c r="E1052" s="8">
        <v>0.28604676205790813</v>
      </c>
      <c r="F1052" s="48"/>
    </row>
    <row r="1053" spans="1:6" x14ac:dyDescent="0.45">
      <c r="A1053" s="8" t="s">
        <v>18</v>
      </c>
      <c r="B1053" s="24">
        <v>44602</v>
      </c>
      <c r="C1053" s="8">
        <v>5.9726027397260274E-3</v>
      </c>
      <c r="D1053" s="8">
        <v>-0.58568437117232175</v>
      </c>
      <c r="E1053" s="8">
        <v>8.7647618096792723E-2</v>
      </c>
      <c r="F1053" s="48"/>
    </row>
    <row r="1054" spans="1:6" x14ac:dyDescent="0.45">
      <c r="A1054" s="8" t="s">
        <v>18</v>
      </c>
      <c r="B1054" s="24">
        <v>44603</v>
      </c>
      <c r="C1054" s="8">
        <v>6.0054794520547948E-3</v>
      </c>
      <c r="D1054" s="8">
        <v>-6.0054794520547948E-3</v>
      </c>
      <c r="E1054" s="8">
        <v>-0.34371562258231608</v>
      </c>
      <c r="F1054" s="48"/>
    </row>
    <row r="1055" spans="1:6" x14ac:dyDescent="0.45">
      <c r="A1055" s="8" t="s">
        <v>18</v>
      </c>
      <c r="B1055" s="24">
        <v>44606</v>
      </c>
      <c r="C1055" s="8">
        <v>6.002739726027397E-3</v>
      </c>
      <c r="D1055" s="8">
        <v>3.60999540171836</v>
      </c>
      <c r="E1055" s="8">
        <v>-2.0069640174427263</v>
      </c>
      <c r="F1055" s="48"/>
    </row>
    <row r="1056" spans="1:6" x14ac:dyDescent="0.45">
      <c r="A1056" s="8" t="s">
        <v>18</v>
      </c>
      <c r="B1056" s="24">
        <v>44607</v>
      </c>
      <c r="C1056" s="8">
        <v>6.0876712328767121E-3</v>
      </c>
      <c r="D1056" s="8">
        <v>-0.94506170621677987</v>
      </c>
      <c r="E1056" s="8">
        <v>1.3964333708212395</v>
      </c>
      <c r="F1056" s="48"/>
    </row>
    <row r="1057" spans="1:6" x14ac:dyDescent="0.45">
      <c r="A1057" s="8" t="s">
        <v>18</v>
      </c>
      <c r="B1057" s="24">
        <v>44608</v>
      </c>
      <c r="C1057" s="8">
        <v>6.1945205479452059E-3</v>
      </c>
      <c r="D1057" s="8">
        <v>-0.76377390139371082</v>
      </c>
      <c r="E1057" s="8">
        <v>-4.9747798620536722E-2</v>
      </c>
      <c r="F1057" s="48"/>
    </row>
    <row r="1058" spans="1:6" x14ac:dyDescent="0.45">
      <c r="A1058" s="8" t="s">
        <v>18</v>
      </c>
      <c r="B1058" s="24">
        <v>44609</v>
      </c>
      <c r="C1058" s="8">
        <v>6.4328767123287669E-3</v>
      </c>
      <c r="D1058" s="8">
        <v>0.75114650413344353</v>
      </c>
      <c r="E1058" s="8">
        <v>1.0528785832680319</v>
      </c>
      <c r="F1058" s="48"/>
    </row>
    <row r="1059" spans="1:6" x14ac:dyDescent="0.45">
      <c r="A1059" s="8" t="s">
        <v>18</v>
      </c>
      <c r="B1059" s="24">
        <v>44610</v>
      </c>
      <c r="C1059" s="8">
        <v>6.3205479452054791E-3</v>
      </c>
      <c r="D1059" s="8">
        <v>2.9678763719285461</v>
      </c>
      <c r="E1059" s="8">
        <v>-0.2154263486566628</v>
      </c>
      <c r="F1059" s="48"/>
    </row>
    <row r="1060" spans="1:6" x14ac:dyDescent="0.45">
      <c r="A1060" s="8" t="s">
        <v>18</v>
      </c>
      <c r="B1060" s="24">
        <v>44613</v>
      </c>
      <c r="C1060" s="8">
        <v>6.2849315068493148E-3</v>
      </c>
      <c r="D1060" s="8">
        <v>3.9439593661177885</v>
      </c>
      <c r="E1060" s="8">
        <v>0.39163579728687953</v>
      </c>
      <c r="F1060" s="48"/>
    </row>
    <row r="1061" spans="1:6" x14ac:dyDescent="0.45">
      <c r="A1061" s="8" t="s">
        <v>18</v>
      </c>
      <c r="B1061" s="24">
        <v>44614</v>
      </c>
      <c r="C1061" s="8">
        <v>6.2602739726027399E-3</v>
      </c>
      <c r="D1061" s="8">
        <v>-1.7825059079566417</v>
      </c>
      <c r="E1061" s="8">
        <v>-0.49526204791856854</v>
      </c>
      <c r="F1061" s="48"/>
    </row>
    <row r="1062" spans="1:6" x14ac:dyDescent="0.45">
      <c r="A1062" s="8" t="s">
        <v>18</v>
      </c>
      <c r="B1062" s="24">
        <v>44615</v>
      </c>
      <c r="C1062" s="8">
        <v>6.2904109589041095E-3</v>
      </c>
      <c r="D1062" s="8">
        <v>-6.2904109589041095E-3</v>
      </c>
      <c r="E1062" s="8">
        <v>0.5792996859563353</v>
      </c>
      <c r="F1062" s="48"/>
    </row>
    <row r="1063" spans="1:6" x14ac:dyDescent="0.45">
      <c r="A1063" s="8" t="s">
        <v>18</v>
      </c>
      <c r="B1063" s="24">
        <v>44616</v>
      </c>
      <c r="C1063" s="8">
        <v>6.2712328767123293E-3</v>
      </c>
      <c r="D1063" s="8">
        <v>-2.9155673270431905</v>
      </c>
      <c r="E1063" s="8">
        <v>-1.1668515742673244</v>
      </c>
      <c r="F1063" s="48"/>
    </row>
    <row r="1064" spans="1:6" x14ac:dyDescent="0.45">
      <c r="A1064" s="8" t="s">
        <v>18</v>
      </c>
      <c r="B1064" s="24">
        <v>44617</v>
      </c>
      <c r="C1064" s="8">
        <v>6.2575342465753421E-3</v>
      </c>
      <c r="D1064" s="8">
        <v>0.17807431518235611</v>
      </c>
      <c r="E1064" s="8">
        <v>0.26363914698972957</v>
      </c>
      <c r="F1064" s="48"/>
    </row>
    <row r="1065" spans="1:6" x14ac:dyDescent="0.45">
      <c r="A1065" s="8" t="s">
        <v>18</v>
      </c>
      <c r="B1065" s="24">
        <v>44620</v>
      </c>
      <c r="C1065" s="8">
        <v>6.4109589041095889E-3</v>
      </c>
      <c r="D1065" s="8">
        <v>2.1794684223457921</v>
      </c>
      <c r="E1065" s="8">
        <v>-0.59255792884538439</v>
      </c>
      <c r="F1065" s="48"/>
    </row>
    <row r="1066" spans="1:6" x14ac:dyDescent="0.45">
      <c r="A1066" s="8" t="s">
        <v>18</v>
      </c>
      <c r="B1066" s="24">
        <v>44621</v>
      </c>
      <c r="C1066" s="8">
        <v>6.4520547945205479E-3</v>
      </c>
      <c r="D1066" s="8">
        <v>0.53263280869311669</v>
      </c>
      <c r="E1066" s="8">
        <v>0.57235588182756958</v>
      </c>
      <c r="F1066" s="48"/>
    </row>
    <row r="1067" spans="1:6" x14ac:dyDescent="0.45">
      <c r="A1067" s="8" t="s">
        <v>18</v>
      </c>
      <c r="B1067" s="24">
        <v>44622</v>
      </c>
      <c r="C1067" s="8">
        <v>6.4520547945205479E-3</v>
      </c>
      <c r="D1067" s="8">
        <v>-1.6325041419725497</v>
      </c>
      <c r="E1067" s="8">
        <v>-0.89510850775650852</v>
      </c>
      <c r="F1067" s="48"/>
    </row>
    <row r="1068" spans="1:6" x14ac:dyDescent="0.45">
      <c r="A1068" s="8" t="s">
        <v>18</v>
      </c>
      <c r="B1068" s="24">
        <v>44623</v>
      </c>
      <c r="C1068" s="8">
        <v>6.6164383561643832E-3</v>
      </c>
      <c r="D1068" s="8">
        <v>1.7984867262006832</v>
      </c>
      <c r="E1068" s="8">
        <v>1.2961854507074273</v>
      </c>
      <c r="F1068" s="48"/>
    </row>
    <row r="1069" spans="1:6" x14ac:dyDescent="0.45">
      <c r="A1069" s="8" t="s">
        <v>18</v>
      </c>
      <c r="B1069" s="24">
        <v>44624</v>
      </c>
      <c r="C1069" s="8">
        <v>6.4246575342465761E-3</v>
      </c>
      <c r="D1069" s="8">
        <v>5.3908817169323537</v>
      </c>
      <c r="E1069" s="8">
        <v>1.5499849169135155E-2</v>
      </c>
      <c r="F1069" s="48"/>
    </row>
    <row r="1070" spans="1:6" x14ac:dyDescent="0.45">
      <c r="A1070" s="8" t="s">
        <v>18</v>
      </c>
      <c r="B1070" s="24">
        <v>44627</v>
      </c>
      <c r="C1070" s="8">
        <v>6.5342465753424651E-3</v>
      </c>
      <c r="D1070" s="8">
        <v>-2.0614010693141105</v>
      </c>
      <c r="E1070" s="8">
        <v>-0.42459115990700086</v>
      </c>
      <c r="F1070" s="48"/>
    </row>
    <row r="1071" spans="1:6" x14ac:dyDescent="0.45">
      <c r="A1071" s="8" t="s">
        <v>18</v>
      </c>
      <c r="B1071" s="24">
        <v>44628</v>
      </c>
      <c r="C1071" s="8">
        <v>6.5013698630136995E-3</v>
      </c>
      <c r="D1071" s="8">
        <v>-6.8069742812687553</v>
      </c>
      <c r="E1071" s="8">
        <v>-1.7113556977546016</v>
      </c>
      <c r="F1071" s="48"/>
    </row>
    <row r="1072" spans="1:6" x14ac:dyDescent="0.45">
      <c r="A1072" s="8" t="s">
        <v>18</v>
      </c>
      <c r="B1072" s="24">
        <v>44629</v>
      </c>
      <c r="C1072" s="8">
        <v>6.5726027397260273E-3</v>
      </c>
      <c r="D1072" s="8">
        <v>6.0994530733849022</v>
      </c>
      <c r="E1072" s="8">
        <v>-4.5369447980555307E-3</v>
      </c>
      <c r="F1072" s="48"/>
    </row>
    <row r="1073" spans="1:6" x14ac:dyDescent="0.45">
      <c r="A1073" s="8" t="s">
        <v>18</v>
      </c>
      <c r="B1073" s="24">
        <v>44630</v>
      </c>
      <c r="C1073" s="8">
        <v>6.4465753424657541E-3</v>
      </c>
      <c r="D1073" s="8">
        <v>-2.4757078343796177</v>
      </c>
      <c r="E1073" s="8">
        <v>0.35524196790950563</v>
      </c>
      <c r="F1073" s="48"/>
    </row>
    <row r="1074" spans="1:6" x14ac:dyDescent="0.45">
      <c r="A1074" s="8" t="s">
        <v>18</v>
      </c>
      <c r="B1074" s="24">
        <v>44631</v>
      </c>
      <c r="C1074" s="8">
        <v>6.4821917808219184E-3</v>
      </c>
      <c r="D1074" s="8">
        <v>-0.72333113964207352</v>
      </c>
      <c r="E1074" s="8">
        <v>-0.85792098951964868</v>
      </c>
      <c r="F1074" s="48"/>
    </row>
    <row r="1075" spans="1:6" x14ac:dyDescent="0.45">
      <c r="A1075" s="8" t="s">
        <v>18</v>
      </c>
      <c r="B1075" s="24">
        <v>44634</v>
      </c>
      <c r="C1075" s="8">
        <v>6.4986301369863008E-3</v>
      </c>
      <c r="D1075" s="8">
        <v>-1.0915002325435681</v>
      </c>
      <c r="E1075" s="8">
        <v>-1.3996871665809134</v>
      </c>
      <c r="F1075" s="48"/>
    </row>
    <row r="1076" spans="1:6" x14ac:dyDescent="0.45">
      <c r="A1076" s="8" t="s">
        <v>18</v>
      </c>
      <c r="B1076" s="24">
        <v>44635</v>
      </c>
      <c r="C1076" s="8">
        <v>6.5589041095890418E-3</v>
      </c>
      <c r="D1076" s="8">
        <v>1.4375095113698537</v>
      </c>
      <c r="E1076" s="8">
        <v>0.44118398857248775</v>
      </c>
      <c r="F1076" s="48"/>
    </row>
    <row r="1077" spans="1:6" x14ac:dyDescent="0.45">
      <c r="A1077" s="8" t="s">
        <v>18</v>
      </c>
      <c r="B1077" s="24">
        <v>44636</v>
      </c>
      <c r="C1077" s="8">
        <v>6.619178082191781E-3</v>
      </c>
      <c r="D1077" s="8">
        <v>-1.4506875935616279</v>
      </c>
      <c r="E1077" s="8">
        <v>0.44598060485480268</v>
      </c>
      <c r="F1077" s="48"/>
    </row>
    <row r="1078" spans="1:6" x14ac:dyDescent="0.45">
      <c r="A1078" s="8" t="s">
        <v>18</v>
      </c>
      <c r="B1078" s="24">
        <v>44637</v>
      </c>
      <c r="C1078" s="8">
        <v>6.6520547945205476E-3</v>
      </c>
      <c r="D1078" s="8">
        <v>-0.18863572649311883</v>
      </c>
      <c r="E1078" s="8">
        <v>0.13098761811090154</v>
      </c>
      <c r="F1078" s="48"/>
    </row>
    <row r="1079" spans="1:6" x14ac:dyDescent="0.45">
      <c r="A1079" s="8" t="s">
        <v>18</v>
      </c>
      <c r="B1079" s="24">
        <v>44638</v>
      </c>
      <c r="C1079" s="8">
        <v>6.663013698630137E-3</v>
      </c>
      <c r="D1079" s="8">
        <v>-1.6595932088196883</v>
      </c>
      <c r="E1079" s="8">
        <v>0.52295152462637917</v>
      </c>
      <c r="F1079" s="48"/>
    </row>
    <row r="1080" spans="1:6" x14ac:dyDescent="0.45">
      <c r="A1080" s="8" t="s">
        <v>18</v>
      </c>
      <c r="B1080" s="24">
        <v>44641</v>
      </c>
      <c r="C1080" s="8">
        <v>6.8657534246575336E-3</v>
      </c>
      <c r="D1080" s="8">
        <v>-1.499430775092228</v>
      </c>
      <c r="E1080" s="8">
        <v>1.7374135538815085</v>
      </c>
      <c r="F1080" s="48"/>
    </row>
    <row r="1081" spans="1:6" x14ac:dyDescent="0.45">
      <c r="A1081" s="8" t="s">
        <v>18</v>
      </c>
      <c r="B1081" s="24">
        <v>44642</v>
      </c>
      <c r="C1081" s="8">
        <v>6.9534246575342464E-3</v>
      </c>
      <c r="D1081" s="8">
        <v>1.1145536573564661</v>
      </c>
      <c r="E1081" s="8">
        <v>0.58196425185574896</v>
      </c>
      <c r="F1081" s="48"/>
    </row>
    <row r="1082" spans="1:6" x14ac:dyDescent="0.45">
      <c r="A1082" s="8" t="s">
        <v>18</v>
      </c>
      <c r="B1082" s="24">
        <v>44643</v>
      </c>
      <c r="C1082" s="8">
        <v>6.9178082191780821E-3</v>
      </c>
      <c r="D1082" s="8">
        <v>-0.19296437351114593</v>
      </c>
      <c r="E1082" s="8">
        <v>-0.10272237424729311</v>
      </c>
      <c r="F1082" s="48"/>
    </row>
    <row r="1083" spans="1:6" x14ac:dyDescent="0.45">
      <c r="A1083" s="8" t="s">
        <v>18</v>
      </c>
      <c r="B1083" s="24">
        <v>44644</v>
      </c>
      <c r="C1083" s="8">
        <v>6.8794520547945208E-3</v>
      </c>
      <c r="D1083" s="8">
        <v>-0.75454648635680854</v>
      </c>
      <c r="E1083" s="8">
        <v>-0.27882523052928532</v>
      </c>
      <c r="F1083" s="48"/>
    </row>
    <row r="1084" spans="1:6" x14ac:dyDescent="0.45">
      <c r="A1084" s="8" t="s">
        <v>18</v>
      </c>
      <c r="B1084" s="24">
        <v>44645</v>
      </c>
      <c r="C1084" s="8">
        <v>6.8301369863013692E-3</v>
      </c>
      <c r="D1084" s="8">
        <v>5.8236005610733317</v>
      </c>
      <c r="E1084" s="8">
        <v>9.1871617305165371E-3</v>
      </c>
      <c r="F1084" s="48"/>
    </row>
    <row r="1085" spans="1:6" x14ac:dyDescent="0.45">
      <c r="A1085" s="8" t="s">
        <v>18</v>
      </c>
      <c r="B1085" s="24">
        <v>44648</v>
      </c>
      <c r="C1085" s="8">
        <v>6.9013698630136988E-3</v>
      </c>
      <c r="D1085" s="8">
        <v>2.2679123827306293</v>
      </c>
      <c r="E1085" s="8">
        <v>-1.0345190092816572</v>
      </c>
      <c r="F1085" s="48"/>
    </row>
    <row r="1086" spans="1:6" x14ac:dyDescent="0.45">
      <c r="A1086" s="8" t="s">
        <v>18</v>
      </c>
      <c r="B1086" s="24">
        <v>44649</v>
      </c>
      <c r="C1086" s="8">
        <v>6.854794520547945E-3</v>
      </c>
      <c r="D1086" s="8">
        <v>2.7236902745061959</v>
      </c>
      <c r="E1086" s="8">
        <v>0.97136793156975654</v>
      </c>
      <c r="F1086" s="48"/>
    </row>
    <row r="1087" spans="1:6" x14ac:dyDescent="0.45">
      <c r="A1087" s="8" t="s">
        <v>18</v>
      </c>
      <c r="B1087" s="24">
        <v>44650</v>
      </c>
      <c r="C1087" s="8">
        <v>6.8438356164383565E-3</v>
      </c>
      <c r="D1087" s="8">
        <v>-0.34411228348036138</v>
      </c>
      <c r="E1087" s="8">
        <v>-0.49207537259784356</v>
      </c>
      <c r="F1087" s="48"/>
    </row>
    <row r="1088" spans="1:6" x14ac:dyDescent="0.45">
      <c r="A1088" s="8" t="s">
        <v>18</v>
      </c>
      <c r="B1088" s="24">
        <v>44651</v>
      </c>
      <c r="C1088" s="8">
        <v>6.7917808219178089E-3</v>
      </c>
      <c r="D1088" s="8">
        <v>-0.34520157924597461</v>
      </c>
      <c r="E1088" s="8">
        <v>0.10317718414716498</v>
      </c>
      <c r="F1088" s="48"/>
    </row>
    <row r="1089" spans="1:6" x14ac:dyDescent="0.45">
      <c r="A1089" s="8" t="s">
        <v>18</v>
      </c>
      <c r="B1089" s="24">
        <v>44652</v>
      </c>
      <c r="C1089" s="8">
        <v>6.8520547945205472E-3</v>
      </c>
      <c r="D1089" s="8">
        <v>1.0049609617639481</v>
      </c>
      <c r="E1089" s="8">
        <v>1.6078929107333082</v>
      </c>
      <c r="F1089" s="48"/>
    </row>
    <row r="1090" spans="1:6" x14ac:dyDescent="0.45">
      <c r="A1090" s="8" t="s">
        <v>18</v>
      </c>
      <c r="B1090" s="24">
        <v>44655</v>
      </c>
      <c r="C1090" s="8">
        <v>6.8684931506849322E-3</v>
      </c>
      <c r="D1090" s="8">
        <v>-6.8684931506849322E-3</v>
      </c>
      <c r="E1090" s="8">
        <v>0.53635018877648988</v>
      </c>
      <c r="F1090" s="48"/>
    </row>
    <row r="1091" spans="1:6" x14ac:dyDescent="0.45">
      <c r="A1091" s="8" t="s">
        <v>18</v>
      </c>
      <c r="B1091" s="24">
        <v>44656</v>
      </c>
      <c r="C1091" s="8">
        <v>6.9534246575342464E-3</v>
      </c>
      <c r="D1091" s="8">
        <v>-0.51158023141996145</v>
      </c>
      <c r="E1091" s="8">
        <v>-0.31371321367783606</v>
      </c>
      <c r="F1091" s="48"/>
    </row>
    <row r="1092" spans="1:6" x14ac:dyDescent="0.45">
      <c r="A1092" s="8" t="s">
        <v>18</v>
      </c>
      <c r="B1092" s="24">
        <v>44657</v>
      </c>
      <c r="C1092" s="8">
        <v>7.7835616438356172E-3</v>
      </c>
      <c r="D1092" s="8">
        <v>0.16070847484810893</v>
      </c>
      <c r="E1092" s="8">
        <v>0.18085047535483773</v>
      </c>
      <c r="F1092" s="48"/>
    </row>
    <row r="1093" spans="1:6" x14ac:dyDescent="0.45">
      <c r="A1093" s="8" t="s">
        <v>18</v>
      </c>
      <c r="B1093" s="24">
        <v>44658</v>
      </c>
      <c r="C1093" s="8">
        <v>7.6767123287671234E-3</v>
      </c>
      <c r="D1093" s="8">
        <v>0.32845805794172567</v>
      </c>
      <c r="E1093" s="8">
        <v>-1.366263016592582</v>
      </c>
      <c r="F1093" s="48"/>
    </row>
    <row r="1094" spans="1:6" x14ac:dyDescent="0.45">
      <c r="A1094" s="8" t="s">
        <v>18</v>
      </c>
      <c r="B1094" s="24">
        <v>44659</v>
      </c>
      <c r="C1094" s="8">
        <v>7.87123287671233E-3</v>
      </c>
      <c r="D1094" s="8">
        <v>-3.4211718698225595</v>
      </c>
      <c r="E1094" s="8">
        <v>-1.3716734287742018</v>
      </c>
      <c r="F1094" s="48"/>
    </row>
    <row r="1095" spans="1:6" x14ac:dyDescent="0.45">
      <c r="A1095" s="8" t="s">
        <v>18</v>
      </c>
      <c r="B1095" s="24">
        <v>44663</v>
      </c>
      <c r="C1095" s="8">
        <v>8.6273972602739727E-3</v>
      </c>
      <c r="D1095" s="8">
        <v>2.0533013230132866</v>
      </c>
      <c r="E1095" s="8">
        <v>-1.8301093676790063</v>
      </c>
      <c r="F1095" s="48"/>
    </row>
    <row r="1096" spans="1:6" x14ac:dyDescent="0.45">
      <c r="A1096" s="8" t="s">
        <v>18</v>
      </c>
      <c r="B1096" s="24">
        <v>44664</v>
      </c>
      <c r="C1096" s="8">
        <v>8.5863013698630128E-3</v>
      </c>
      <c r="D1096" s="8">
        <v>1.0066508450319278</v>
      </c>
      <c r="E1096" s="8">
        <v>1.4884833812864582</v>
      </c>
      <c r="F1096" s="48"/>
    </row>
    <row r="1097" spans="1:6" x14ac:dyDescent="0.45">
      <c r="A1097" s="8" t="s">
        <v>18</v>
      </c>
      <c r="B1097" s="24">
        <v>44665</v>
      </c>
      <c r="C1097" s="8">
        <v>8.5260273972602735E-3</v>
      </c>
      <c r="D1097" s="8">
        <v>2.3210302329549477</v>
      </c>
      <c r="E1097" s="8">
        <v>-0.35301255471452958</v>
      </c>
      <c r="F1097" s="48"/>
    </row>
    <row r="1098" spans="1:6" x14ac:dyDescent="0.45">
      <c r="A1098" s="8" t="s">
        <v>18</v>
      </c>
      <c r="B1098" s="24">
        <v>44666</v>
      </c>
      <c r="C1098" s="8">
        <v>8.6712328767123287E-3</v>
      </c>
      <c r="D1098" s="8">
        <v>6.6710768594748631</v>
      </c>
      <c r="E1098" s="8">
        <v>-0.93406034167379104</v>
      </c>
      <c r="F1098" s="48"/>
    </row>
    <row r="1099" spans="1:6" x14ac:dyDescent="0.45">
      <c r="A1099" s="8" t="s">
        <v>18</v>
      </c>
      <c r="B1099" s="24">
        <v>44669</v>
      </c>
      <c r="C1099" s="8">
        <v>8.6876712328767119E-3</v>
      </c>
      <c r="D1099" s="8">
        <v>4.5033558568140872</v>
      </c>
      <c r="E1099" s="8">
        <v>-1.8045549149242743</v>
      </c>
      <c r="F1099" s="48"/>
    </row>
    <row r="1100" spans="1:6" x14ac:dyDescent="0.45">
      <c r="A1100" s="8" t="s">
        <v>18</v>
      </c>
      <c r="B1100" s="24">
        <v>44670</v>
      </c>
      <c r="C1100" s="8">
        <v>8.6767123287671225E-3</v>
      </c>
      <c r="D1100" s="8">
        <v>-2.2392524637585947</v>
      </c>
      <c r="E1100" s="8">
        <v>-1.8508943241307427</v>
      </c>
      <c r="F1100" s="48"/>
    </row>
    <row r="1101" spans="1:6" x14ac:dyDescent="0.45">
      <c r="A1101" s="8" t="s">
        <v>18</v>
      </c>
      <c r="B1101" s="24">
        <v>44671</v>
      </c>
      <c r="C1101" s="8">
        <v>8.7452054794520551E-3</v>
      </c>
      <c r="D1101" s="8">
        <v>-6.372412434122098</v>
      </c>
      <c r="E1101" s="8">
        <v>-1.5658297998982238</v>
      </c>
      <c r="F1101" s="48"/>
    </row>
    <row r="1102" spans="1:6" x14ac:dyDescent="0.45">
      <c r="A1102" s="8" t="s">
        <v>18</v>
      </c>
      <c r="B1102" s="24">
        <v>44672</v>
      </c>
      <c r="C1102" s="8">
        <v>8.7150684931506846E-3</v>
      </c>
      <c r="D1102" s="8">
        <v>0.94823003312191656</v>
      </c>
      <c r="E1102" s="8">
        <v>-1.0621091056266239</v>
      </c>
      <c r="F1102" s="48"/>
    </row>
    <row r="1103" spans="1:6" x14ac:dyDescent="0.45">
      <c r="A1103" s="8" t="s">
        <v>18</v>
      </c>
      <c r="B1103" s="24">
        <v>44673</v>
      </c>
      <c r="C1103" s="8">
        <v>8.7205479452054785E-3</v>
      </c>
      <c r="D1103" s="8">
        <v>-4.2232826930215435</v>
      </c>
      <c r="E1103" s="8">
        <v>0.64741541867415064</v>
      </c>
      <c r="F1103" s="48"/>
    </row>
    <row r="1104" spans="1:6" x14ac:dyDescent="0.45">
      <c r="A1104" s="8" t="s">
        <v>18</v>
      </c>
      <c r="B1104" s="24">
        <v>44676</v>
      </c>
      <c r="C1104" s="8">
        <v>8.6657534246575331E-3</v>
      </c>
      <c r="D1104" s="8">
        <v>-7.2159005575370463</v>
      </c>
      <c r="E1104" s="8">
        <v>-5.0882849165992869</v>
      </c>
      <c r="F1104" s="48"/>
    </row>
    <row r="1105" spans="1:6" x14ac:dyDescent="0.45">
      <c r="A1105" s="8" t="s">
        <v>18</v>
      </c>
      <c r="B1105" s="24">
        <v>44677</v>
      </c>
      <c r="C1105" s="8">
        <v>8.556164383561644E-3</v>
      </c>
      <c r="D1105" s="8">
        <v>0.52383196089141804</v>
      </c>
      <c r="E1105" s="8">
        <v>2.2854371852949007</v>
      </c>
      <c r="F1105" s="48"/>
    </row>
    <row r="1106" spans="1:6" x14ac:dyDescent="0.45">
      <c r="A1106" s="8" t="s">
        <v>18</v>
      </c>
      <c r="B1106" s="24">
        <v>44678</v>
      </c>
      <c r="C1106" s="8">
        <v>8.5698630136986313E-3</v>
      </c>
      <c r="D1106" s="8">
        <v>3.64083598004347</v>
      </c>
      <c r="E1106" s="8">
        <v>0.91384800744383121</v>
      </c>
      <c r="F1106" s="48"/>
    </row>
    <row r="1107" spans="1:6" x14ac:dyDescent="0.45">
      <c r="A1107" s="8" t="s">
        <v>18</v>
      </c>
      <c r="B1107" s="24">
        <v>44679</v>
      </c>
      <c r="C1107" s="8">
        <v>8.5671232876712317E-3</v>
      </c>
      <c r="D1107" s="8">
        <v>-0.17936135780328596</v>
      </c>
      <c r="E1107" s="8">
        <v>-0.21413072071884703</v>
      </c>
      <c r="F1107" s="48"/>
    </row>
    <row r="1108" spans="1:6" x14ac:dyDescent="0.45">
      <c r="A1108" s="8" t="s">
        <v>18</v>
      </c>
      <c r="B1108" s="24">
        <v>44680</v>
      </c>
      <c r="C1108" s="8">
        <v>8.5013698630136986E-3</v>
      </c>
      <c r="D1108" s="8">
        <v>0.16229286465259787</v>
      </c>
      <c r="E1108" s="8">
        <v>1.1549570534202473</v>
      </c>
      <c r="F1108" s="48"/>
    </row>
    <row r="1109" spans="1:6" x14ac:dyDescent="0.45">
      <c r="A1109" s="8" t="s">
        <v>18</v>
      </c>
      <c r="B1109" s="24">
        <v>44685</v>
      </c>
      <c r="C1109" s="8">
        <v>8.5945205479452062E-3</v>
      </c>
      <c r="D1109" s="8">
        <v>-8.5945205479452062E-3</v>
      </c>
      <c r="E1109" s="8">
        <v>-1.3431850128440104</v>
      </c>
      <c r="F1109" s="48"/>
    </row>
    <row r="1110" spans="1:6" x14ac:dyDescent="0.45">
      <c r="A1110" s="8" t="s">
        <v>18</v>
      </c>
      <c r="B1110" s="24">
        <v>44686</v>
      </c>
      <c r="C1110" s="8">
        <v>8.6547945205479454E-3</v>
      </c>
      <c r="D1110" s="8">
        <v>-1.5564071014118541</v>
      </c>
      <c r="E1110" s="8">
        <v>0.87716905083671204</v>
      </c>
      <c r="F1110" s="48"/>
    </row>
    <row r="1111" spans="1:6" x14ac:dyDescent="0.45">
      <c r="A1111" s="8" t="s">
        <v>18</v>
      </c>
      <c r="B1111" s="24">
        <v>44687</v>
      </c>
      <c r="C1111" s="8">
        <v>8.7424657534246573E-3</v>
      </c>
      <c r="D1111" s="8">
        <v>2.2192845734131357</v>
      </c>
      <c r="E1111" s="8">
        <v>-2.344960303382523</v>
      </c>
      <c r="F1111" s="48"/>
    </row>
    <row r="1112" spans="1:6" x14ac:dyDescent="0.45">
      <c r="A1112" s="8" t="s">
        <v>18</v>
      </c>
      <c r="B1112" s="24">
        <v>44690</v>
      </c>
      <c r="C1112" s="8">
        <v>8.8739726027397253E-3</v>
      </c>
      <c r="D1112" s="8">
        <v>-7.211283511626192</v>
      </c>
      <c r="E1112" s="8">
        <v>-4.59934930402944</v>
      </c>
      <c r="F1112" s="48"/>
    </row>
    <row r="1113" spans="1:6" x14ac:dyDescent="0.45">
      <c r="A1113" s="8" t="s">
        <v>18</v>
      </c>
      <c r="B1113" s="24">
        <v>44691</v>
      </c>
      <c r="C1113" s="8">
        <v>8.8630136986301358E-3</v>
      </c>
      <c r="D1113" s="8">
        <v>1.4378168280767178</v>
      </c>
      <c r="E1113" s="8">
        <v>1.8591834107148772</v>
      </c>
      <c r="F1113" s="48"/>
    </row>
    <row r="1114" spans="1:6" x14ac:dyDescent="0.45">
      <c r="A1114" s="8" t="s">
        <v>18</v>
      </c>
      <c r="B1114" s="24">
        <v>44692</v>
      </c>
      <c r="C1114" s="8">
        <v>9.0465753424657531E-3</v>
      </c>
      <c r="D1114" s="8">
        <v>-0.36875919342741381</v>
      </c>
      <c r="E1114" s="8">
        <v>0.60519224167609864</v>
      </c>
      <c r="F1114" s="48"/>
    </row>
    <row r="1115" spans="1:6" x14ac:dyDescent="0.45">
      <c r="A1115" s="8" t="s">
        <v>18</v>
      </c>
      <c r="B1115" s="24">
        <v>44693</v>
      </c>
      <c r="C1115" s="8">
        <v>9.2821917808219179E-3</v>
      </c>
      <c r="D1115" s="8">
        <v>-7.1018061155813559</v>
      </c>
      <c r="E1115" s="8">
        <v>-4.9457859523323133</v>
      </c>
      <c r="F1115" s="48"/>
    </row>
    <row r="1116" spans="1:6" x14ac:dyDescent="0.45">
      <c r="A1116" s="8" t="s">
        <v>18</v>
      </c>
      <c r="B1116" s="24">
        <v>44694</v>
      </c>
      <c r="C1116" s="8">
        <v>9.3561643835616444E-3</v>
      </c>
      <c r="D1116" s="8">
        <v>-7.2269166046503557</v>
      </c>
      <c r="E1116" s="8">
        <v>-4.6409874421302817</v>
      </c>
      <c r="F1116" s="48"/>
    </row>
    <row r="1117" spans="1:6" x14ac:dyDescent="0.45">
      <c r="A1117" s="8" t="s">
        <v>18</v>
      </c>
      <c r="B1117" s="24">
        <v>44697</v>
      </c>
      <c r="C1117" s="8">
        <v>9.1589041095890417E-3</v>
      </c>
      <c r="D1117" s="8">
        <v>1.6403630328014955</v>
      </c>
      <c r="E1117" s="8">
        <v>-0.92817060427622755</v>
      </c>
      <c r="F1117" s="48"/>
    </row>
    <row r="1118" spans="1:6" x14ac:dyDescent="0.45">
      <c r="A1118" s="8" t="s">
        <v>18</v>
      </c>
      <c r="B1118" s="24">
        <v>44698</v>
      </c>
      <c r="C1118" s="8">
        <v>9.1561643835616439E-3</v>
      </c>
      <c r="D1118" s="8">
        <v>6.7127412946215159</v>
      </c>
      <c r="E1118" s="8">
        <v>4.6927497501372573</v>
      </c>
      <c r="F1118" s="48"/>
    </row>
    <row r="1119" spans="1:6" x14ac:dyDescent="0.45">
      <c r="A1119" s="8" t="s">
        <v>18</v>
      </c>
      <c r="B1119" s="24">
        <v>44699</v>
      </c>
      <c r="C1119" s="8">
        <v>9.1287671232876712E-3</v>
      </c>
      <c r="D1119" s="8">
        <v>3.0042819172841329</v>
      </c>
      <c r="E1119" s="8">
        <v>0.99447201491133319</v>
      </c>
      <c r="F1119" s="48"/>
    </row>
    <row r="1120" spans="1:6" x14ac:dyDescent="0.45">
      <c r="A1120" s="8" t="s">
        <v>18</v>
      </c>
      <c r="B1120" s="24">
        <v>44700</v>
      </c>
      <c r="C1120" s="8">
        <v>8.983561643835616E-3</v>
      </c>
      <c r="D1120" s="8">
        <v>-8.983561643835616E-3</v>
      </c>
      <c r="E1120" s="8">
        <v>6.1915571200388216E-2</v>
      </c>
      <c r="F1120" s="48"/>
    </row>
    <row r="1121" spans="1:6" x14ac:dyDescent="0.45">
      <c r="A1121" s="8" t="s">
        <v>18</v>
      </c>
      <c r="B1121" s="24">
        <v>44701</v>
      </c>
      <c r="C1121" s="8">
        <v>8.9013698630136997E-3</v>
      </c>
      <c r="D1121" s="8">
        <v>0.54614168320189049</v>
      </c>
      <c r="E1121" s="8">
        <v>-8.3830372099708783E-2</v>
      </c>
      <c r="F1121" s="48"/>
    </row>
    <row r="1122" spans="1:6" x14ac:dyDescent="0.45">
      <c r="A1122" s="8" t="s">
        <v>18</v>
      </c>
      <c r="B1122" s="24">
        <v>44704</v>
      </c>
      <c r="C1122" s="8">
        <v>8.9506849315068495E-3</v>
      </c>
      <c r="D1122" s="8">
        <v>0.54302863742828333</v>
      </c>
      <c r="E1122" s="8">
        <v>-1.7898330362314643</v>
      </c>
      <c r="F1122" s="48"/>
    </row>
    <row r="1123" spans="1:6" x14ac:dyDescent="0.45">
      <c r="A1123" s="8" t="s">
        <v>18</v>
      </c>
      <c r="B1123" s="24">
        <v>44705</v>
      </c>
      <c r="C1123" s="8">
        <v>8.8849315068493147E-3</v>
      </c>
      <c r="D1123" s="8">
        <v>1.9893650272269863</v>
      </c>
      <c r="E1123" s="8">
        <v>1.1794545901649531</v>
      </c>
      <c r="F1123" s="48"/>
    </row>
    <row r="1124" spans="1:6" x14ac:dyDescent="0.45">
      <c r="A1124" s="8" t="s">
        <v>18</v>
      </c>
      <c r="B1124" s="24">
        <v>44706</v>
      </c>
      <c r="C1124" s="8">
        <v>8.8493150684931503E-3</v>
      </c>
      <c r="D1124" s="8">
        <v>0.52926857538318184</v>
      </c>
      <c r="E1124" s="8">
        <v>2.793305399243962</v>
      </c>
      <c r="F1124" s="48"/>
    </row>
    <row r="1125" spans="1:6" x14ac:dyDescent="0.45">
      <c r="A1125" s="8" t="s">
        <v>18</v>
      </c>
      <c r="B1125" s="24">
        <v>44707</v>
      </c>
      <c r="C1125" s="8">
        <v>8.9013698630136997E-3</v>
      </c>
      <c r="D1125" s="8">
        <v>-0.36732469264452983</v>
      </c>
      <c r="E1125" s="8">
        <v>2.1352876176402354E-3</v>
      </c>
      <c r="F1125" s="48"/>
    </row>
    <row r="1126" spans="1:6" x14ac:dyDescent="0.45">
      <c r="A1126" s="8" t="s">
        <v>18</v>
      </c>
      <c r="B1126" s="24">
        <v>44708</v>
      </c>
      <c r="C1126" s="8">
        <v>8.8958904109589041E-3</v>
      </c>
      <c r="D1126" s="8">
        <v>-8.8958904109589041E-3</v>
      </c>
      <c r="E1126" s="8">
        <v>1.3129610869796986</v>
      </c>
      <c r="F1126" s="48"/>
    </row>
    <row r="1127" spans="1:6" x14ac:dyDescent="0.45">
      <c r="A1127" s="8" t="s">
        <v>18</v>
      </c>
      <c r="B1127" s="24">
        <v>44711</v>
      </c>
      <c r="C1127" s="8">
        <v>8.9068493150684935E-3</v>
      </c>
      <c r="D1127" s="8">
        <v>-3.1085168862114596</v>
      </c>
      <c r="E1127" s="8">
        <v>0.64784502763126417</v>
      </c>
      <c r="F1127" s="48"/>
    </row>
    <row r="1128" spans="1:6" x14ac:dyDescent="0.45">
      <c r="A1128" s="8" t="s">
        <v>18</v>
      </c>
      <c r="B1128" s="24">
        <v>44712</v>
      </c>
      <c r="C1128" s="8">
        <v>8.9013698630136997E-3</v>
      </c>
      <c r="D1128" s="8">
        <v>-0.93914063609436982</v>
      </c>
      <c r="E1128" s="8">
        <v>-0.10478013696976266</v>
      </c>
      <c r="F1128" s="48"/>
    </row>
    <row r="1129" spans="1:6" x14ac:dyDescent="0.45">
      <c r="A1129" s="8" t="s">
        <v>18</v>
      </c>
      <c r="B1129" s="24">
        <v>44713</v>
      </c>
      <c r="C1129" s="8">
        <v>8.9369863013698623E-3</v>
      </c>
      <c r="D1129" s="8">
        <v>-8.9369863013698623E-3</v>
      </c>
      <c r="E1129" s="8">
        <v>0.51880129584747614</v>
      </c>
      <c r="F1129" s="48"/>
    </row>
    <row r="1130" spans="1:6" x14ac:dyDescent="0.45">
      <c r="A1130" s="8" t="s">
        <v>18</v>
      </c>
      <c r="B1130" s="24">
        <v>44714</v>
      </c>
      <c r="C1130" s="8">
        <v>8.9397260273972601E-3</v>
      </c>
      <c r="D1130" s="8">
        <v>5.0923483983409827</v>
      </c>
      <c r="E1130" s="8">
        <v>-0.8512484453948721</v>
      </c>
      <c r="F1130" s="48"/>
    </row>
    <row r="1131" spans="1:6" x14ac:dyDescent="0.45">
      <c r="A1131" s="8" t="s">
        <v>18</v>
      </c>
      <c r="B1131" s="24">
        <v>44715</v>
      </c>
      <c r="C1131" s="8">
        <v>8.9506849315068495E-3</v>
      </c>
      <c r="D1131" s="8">
        <v>-3.4419888133062813</v>
      </c>
      <c r="E1131" s="8">
        <v>-5.8628556014483454E-2</v>
      </c>
      <c r="F1131" s="48"/>
    </row>
    <row r="1132" spans="1:6" x14ac:dyDescent="0.45">
      <c r="A1132" s="8" t="s">
        <v>18</v>
      </c>
      <c r="B1132" s="24">
        <v>44718</v>
      </c>
      <c r="C1132" s="8">
        <v>8.9397260273972601E-3</v>
      </c>
      <c r="D1132" s="8">
        <v>1.0879634110299963</v>
      </c>
      <c r="E1132" s="8">
        <v>0.14854734099536712</v>
      </c>
      <c r="F1132" s="48"/>
    </row>
    <row r="1133" spans="1:6" x14ac:dyDescent="0.45">
      <c r="A1133" s="8" t="s">
        <v>18</v>
      </c>
      <c r="B1133" s="24">
        <v>44719</v>
      </c>
      <c r="C1133" s="8">
        <v>8.9534246575342456E-3</v>
      </c>
      <c r="D1133" s="8">
        <v>1.792897125610287</v>
      </c>
      <c r="E1133" s="8">
        <v>9.4867826184164797E-2</v>
      </c>
      <c r="F1133" s="48"/>
    </row>
    <row r="1134" spans="1:6" x14ac:dyDescent="0.45">
      <c r="A1134" s="8" t="s">
        <v>18</v>
      </c>
      <c r="B1134" s="24">
        <v>44720</v>
      </c>
      <c r="C1134" s="8">
        <v>8.9506849315068495E-3</v>
      </c>
      <c r="D1134" s="8">
        <v>-1.6291481425595555</v>
      </c>
      <c r="E1134" s="8">
        <v>1.2652753688972673</v>
      </c>
      <c r="F1134" s="48"/>
    </row>
    <row r="1135" spans="1:6" x14ac:dyDescent="0.45">
      <c r="A1135" s="8" t="s">
        <v>18</v>
      </c>
      <c r="B1135" s="24">
        <v>44721</v>
      </c>
      <c r="C1135" s="8">
        <v>8.9945205479452055E-3</v>
      </c>
      <c r="D1135" s="8">
        <v>0.71433593880406077</v>
      </c>
      <c r="E1135" s="8">
        <v>-1.7405238866484731E-2</v>
      </c>
      <c r="F1135" s="48"/>
    </row>
    <row r="1136" spans="1:6" x14ac:dyDescent="0.45">
      <c r="A1136" s="8" t="s">
        <v>18</v>
      </c>
      <c r="B1136" s="24">
        <v>44722</v>
      </c>
      <c r="C1136" s="8">
        <v>8.9671232876712328E-3</v>
      </c>
      <c r="D1136" s="8">
        <v>-2.1948465045375785</v>
      </c>
      <c r="E1136" s="8">
        <v>-1.8393498755089996</v>
      </c>
      <c r="F1136" s="48"/>
    </row>
    <row r="1137" spans="1:6" x14ac:dyDescent="0.45">
      <c r="A1137" s="8" t="s">
        <v>18</v>
      </c>
      <c r="B1137" s="24">
        <v>44725</v>
      </c>
      <c r="C1137" s="8">
        <v>9.087671232876713E-3</v>
      </c>
      <c r="D1137" s="8">
        <v>-4.3371385070791169</v>
      </c>
      <c r="E1137" s="8">
        <v>-4.5528620300741958</v>
      </c>
      <c r="F1137" s="48"/>
    </row>
    <row r="1138" spans="1:6" x14ac:dyDescent="0.45">
      <c r="A1138" s="8" t="s">
        <v>18</v>
      </c>
      <c r="B1138" s="24">
        <v>44726</v>
      </c>
      <c r="C1138" s="8">
        <v>9.2931506849315074E-3</v>
      </c>
      <c r="D1138" s="8">
        <v>-0.20178599164337088</v>
      </c>
      <c r="E1138" s="8">
        <v>0.25684736085297682</v>
      </c>
      <c r="F1138" s="48"/>
    </row>
    <row r="1139" spans="1:6" x14ac:dyDescent="0.45">
      <c r="A1139" s="8" t="s">
        <v>18</v>
      </c>
      <c r="B1139" s="24">
        <v>44727</v>
      </c>
      <c r="C1139" s="8">
        <v>9.4547945205479458E-3</v>
      </c>
      <c r="D1139" s="8">
        <v>1.899000074720522</v>
      </c>
      <c r="E1139" s="8">
        <v>-1.3497687746157407</v>
      </c>
      <c r="F1139" s="48"/>
    </row>
    <row r="1140" spans="1:6" x14ac:dyDescent="0.45">
      <c r="A1140" s="8" t="s">
        <v>18</v>
      </c>
      <c r="B1140" s="24">
        <v>44728</v>
      </c>
      <c r="C1140" s="8">
        <v>9.4383561643835608E-3</v>
      </c>
      <c r="D1140" s="8">
        <v>-3.275819038043541</v>
      </c>
      <c r="E1140" s="8">
        <v>1.8432524005505888</v>
      </c>
      <c r="F1140" s="48"/>
    </row>
    <row r="1141" spans="1:6" x14ac:dyDescent="0.45">
      <c r="A1141" s="8" t="s">
        <v>18</v>
      </c>
      <c r="B1141" s="24">
        <v>44729</v>
      </c>
      <c r="C1141" s="8">
        <v>9.4027397260273964E-3</v>
      </c>
      <c r="D1141" s="8">
        <v>-9.4027397260273964E-3</v>
      </c>
      <c r="E1141" s="8">
        <v>-1.5848673879835602</v>
      </c>
      <c r="F1141" s="48"/>
    </row>
    <row r="1142" spans="1:6" x14ac:dyDescent="0.45">
      <c r="A1142" s="8" t="s">
        <v>18</v>
      </c>
      <c r="B1142" s="24">
        <v>44732</v>
      </c>
      <c r="C1142" s="8">
        <v>9.4219178082191775E-3</v>
      </c>
      <c r="D1142" s="8">
        <v>-3.9940127725281869</v>
      </c>
      <c r="E1142" s="8">
        <v>-3.0876146524848411</v>
      </c>
      <c r="F1142" s="48"/>
    </row>
    <row r="1143" spans="1:6" x14ac:dyDescent="0.45">
      <c r="A1143" s="8" t="s">
        <v>18</v>
      </c>
      <c r="B1143" s="24">
        <v>44733</v>
      </c>
      <c r="C1143" s="8">
        <v>9.3863013698630149E-3</v>
      </c>
      <c r="D1143" s="8">
        <v>3.5838146212364741</v>
      </c>
      <c r="E1143" s="8">
        <v>-0.68345924433295391</v>
      </c>
      <c r="F1143" s="48"/>
    </row>
    <row r="1144" spans="1:6" x14ac:dyDescent="0.45">
      <c r="A1144" s="8" t="s">
        <v>18</v>
      </c>
      <c r="B1144" s="24">
        <v>44734</v>
      </c>
      <c r="C1144" s="8">
        <v>9.3726027397260277E-3</v>
      </c>
      <c r="D1144" s="8">
        <v>-9.3726027397260277E-3</v>
      </c>
      <c r="E1144" s="8">
        <v>-0.28267382250178669</v>
      </c>
      <c r="F1144" s="48"/>
    </row>
    <row r="1145" spans="1:6" x14ac:dyDescent="0.45">
      <c r="A1145" s="8" t="s">
        <v>18</v>
      </c>
      <c r="B1145" s="24">
        <v>44735</v>
      </c>
      <c r="C1145" s="8">
        <v>9.364383561643836E-3</v>
      </c>
      <c r="D1145" s="8">
        <v>0.77188959011771863</v>
      </c>
      <c r="E1145" s="8">
        <v>1.6538421173164541</v>
      </c>
      <c r="F1145" s="48"/>
    </row>
    <row r="1146" spans="1:6" x14ac:dyDescent="0.45">
      <c r="A1146" s="8" t="s">
        <v>18</v>
      </c>
      <c r="B1146" s="24">
        <v>44736</v>
      </c>
      <c r="C1146" s="8">
        <v>9.3917808219178087E-3</v>
      </c>
      <c r="D1146" s="8">
        <v>-2.7709084841192557</v>
      </c>
      <c r="E1146" s="8">
        <v>-0.29578494141503436</v>
      </c>
      <c r="F1146" s="48"/>
    </row>
    <row r="1147" spans="1:6" x14ac:dyDescent="0.45">
      <c r="A1147" s="8" t="s">
        <v>18</v>
      </c>
      <c r="B1147" s="24">
        <v>44739</v>
      </c>
      <c r="C1147" s="8">
        <v>9.3178082191780823E-3</v>
      </c>
      <c r="D1147" s="8">
        <v>1.9709449213987948</v>
      </c>
      <c r="E1147" s="8">
        <v>1.4427865917865152</v>
      </c>
      <c r="F1147" s="48"/>
    </row>
    <row r="1148" spans="1:6" x14ac:dyDescent="0.45">
      <c r="A1148" s="8" t="s">
        <v>18</v>
      </c>
      <c r="B1148" s="24">
        <v>44740</v>
      </c>
      <c r="C1148" s="8">
        <v>9.301369863013699E-3</v>
      </c>
      <c r="D1148" s="8">
        <v>0.5772105753767921</v>
      </c>
      <c r="E1148" s="8">
        <v>1.2530454162843159</v>
      </c>
      <c r="F1148" s="48"/>
    </row>
    <row r="1149" spans="1:6" x14ac:dyDescent="0.45">
      <c r="A1149" s="8" t="s">
        <v>18</v>
      </c>
      <c r="B1149" s="24">
        <v>44741</v>
      </c>
      <c r="C1149" s="8">
        <v>9.2410958904109598E-3</v>
      </c>
      <c r="D1149" s="8">
        <v>-9.2410958904109598E-3</v>
      </c>
      <c r="E1149" s="8">
        <v>-1.0062049921091859E-2</v>
      </c>
      <c r="F1149" s="48"/>
    </row>
    <row r="1150" spans="1:6" x14ac:dyDescent="0.45">
      <c r="A1150" s="8" t="s">
        <v>18</v>
      </c>
      <c r="B1150" s="24">
        <v>44742</v>
      </c>
      <c r="C1150" s="8">
        <v>9.2273972602739725E-3</v>
      </c>
      <c r="D1150" s="8">
        <v>-0.20434941038645446</v>
      </c>
      <c r="E1150" s="8">
        <v>-1.7056778032790503</v>
      </c>
      <c r="F1150" s="48"/>
    </row>
    <row r="1151" spans="1:6" x14ac:dyDescent="0.45">
      <c r="A1151" s="8" t="s">
        <v>18</v>
      </c>
      <c r="B1151" s="24">
        <v>44743</v>
      </c>
      <c r="C1151" s="8">
        <v>9.2191780821917809E-3</v>
      </c>
      <c r="D1151" s="8">
        <v>-1.3858387544969877</v>
      </c>
      <c r="E1151" s="8">
        <v>9.9272382736753123E-2</v>
      </c>
      <c r="F1151" s="48"/>
    </row>
    <row r="1152" spans="1:6" x14ac:dyDescent="0.45">
      <c r="A1152" s="8" t="s">
        <v>18</v>
      </c>
      <c r="B1152" s="24">
        <v>44746</v>
      </c>
      <c r="C1152" s="8">
        <v>9.2465753424657536E-3</v>
      </c>
      <c r="D1152" s="8">
        <v>-2.6172178536476394</v>
      </c>
      <c r="E1152" s="8">
        <v>-0.2907333780619204</v>
      </c>
      <c r="F1152" s="48"/>
    </row>
    <row r="1153" spans="1:6" x14ac:dyDescent="0.45">
      <c r="A1153" s="8" t="s">
        <v>18</v>
      </c>
      <c r="B1153" s="24">
        <v>44747</v>
      </c>
      <c r="C1153" s="8">
        <v>9.2273972602739725E-3</v>
      </c>
      <c r="D1153" s="8">
        <v>-0.8255584611763721</v>
      </c>
      <c r="E1153" s="8">
        <v>-1.2074813990520579</v>
      </c>
      <c r="F1153" s="48"/>
    </row>
    <row r="1154" spans="1:6" x14ac:dyDescent="0.45">
      <c r="A1154" s="8" t="s">
        <v>18</v>
      </c>
      <c r="B1154" s="24">
        <v>44748</v>
      </c>
      <c r="C1154" s="8">
        <v>9.2054794520547937E-3</v>
      </c>
      <c r="D1154" s="8">
        <v>-9.2054794520547937E-3</v>
      </c>
      <c r="E1154" s="8">
        <v>-2.7276362058233441</v>
      </c>
      <c r="F1154" s="48"/>
    </row>
    <row r="1155" spans="1:6" x14ac:dyDescent="0.45">
      <c r="A1155" s="8" t="s">
        <v>18</v>
      </c>
      <c r="B1155" s="24">
        <v>44749</v>
      </c>
      <c r="C1155" s="8">
        <v>9.2082191780821932E-3</v>
      </c>
      <c r="D1155" s="8">
        <v>0.39979030597442444</v>
      </c>
      <c r="E1155" s="8">
        <v>1.4475830411466311</v>
      </c>
      <c r="F1155" s="48"/>
    </row>
    <row r="1156" spans="1:6" x14ac:dyDescent="0.45">
      <c r="A1156" s="8" t="s">
        <v>18</v>
      </c>
      <c r="B1156" s="24">
        <v>44750</v>
      </c>
      <c r="C1156" s="8">
        <v>9.2547945205479452E-3</v>
      </c>
      <c r="D1156" s="8">
        <v>0.39807774424303893</v>
      </c>
      <c r="E1156" s="8">
        <v>0.40395656085602072</v>
      </c>
      <c r="F1156" s="48"/>
    </row>
    <row r="1157" spans="1:6" x14ac:dyDescent="0.45">
      <c r="A1157" s="8" t="s">
        <v>18</v>
      </c>
      <c r="B1157" s="24">
        <v>44753</v>
      </c>
      <c r="C1157" s="8">
        <v>9.2082191780821932E-3</v>
      </c>
      <c r="D1157" s="8">
        <v>3.3877217866433913</v>
      </c>
      <c r="E1157" s="8">
        <v>-1.3863468062473325</v>
      </c>
      <c r="F1157" s="48"/>
    </row>
    <row r="1158" spans="1:6" x14ac:dyDescent="0.45">
      <c r="A1158" s="8" t="s">
        <v>18</v>
      </c>
      <c r="B1158" s="24">
        <v>44754</v>
      </c>
      <c r="C1158" s="8">
        <v>9.2164383561643831E-3</v>
      </c>
      <c r="D1158" s="8">
        <v>-0.60035116466188809</v>
      </c>
      <c r="E1158" s="8">
        <v>1.6671385279218132</v>
      </c>
      <c r="F1158" s="48"/>
    </row>
    <row r="1159" spans="1:6" x14ac:dyDescent="0.45">
      <c r="A1159" s="8" t="s">
        <v>18</v>
      </c>
      <c r="B1159" s="24">
        <v>44755</v>
      </c>
      <c r="C1159" s="8">
        <v>9.2054794520547937E-3</v>
      </c>
      <c r="D1159" s="8">
        <v>1.5594541373178925</v>
      </c>
      <c r="E1159" s="8">
        <v>-8.5842318271925747E-2</v>
      </c>
      <c r="F1159" s="48"/>
    </row>
    <row r="1160" spans="1:6" x14ac:dyDescent="0.45">
      <c r="A1160" s="8" t="s">
        <v>18</v>
      </c>
      <c r="B1160" s="24">
        <v>44756</v>
      </c>
      <c r="C1160" s="8">
        <v>9.2876712328767135E-3</v>
      </c>
      <c r="D1160" s="8">
        <v>-0.79054164491223911</v>
      </c>
      <c r="E1160" s="8">
        <v>0.69102799734194997</v>
      </c>
      <c r="F1160" s="48"/>
    </row>
    <row r="1161" spans="1:6" x14ac:dyDescent="0.45">
      <c r="A1161" s="8" t="s">
        <v>18</v>
      </c>
      <c r="B1161" s="24">
        <v>44757</v>
      </c>
      <c r="C1161" s="8">
        <v>9.3150684931506845E-3</v>
      </c>
      <c r="D1161" s="8">
        <v>-1.7897775318438214</v>
      </c>
      <c r="E1161" s="8">
        <v>-0.25662401719929606</v>
      </c>
      <c r="F1161" s="48"/>
    </row>
    <row r="1162" spans="1:6" x14ac:dyDescent="0.45">
      <c r="A1162" s="8" t="s">
        <v>18</v>
      </c>
      <c r="B1162" s="24">
        <v>44760</v>
      </c>
      <c r="C1162" s="8">
        <v>9.3835616438356154E-3</v>
      </c>
      <c r="D1162" s="8">
        <v>3.3275305558179915</v>
      </c>
      <c r="E1162" s="8">
        <v>-0.24370494370209864</v>
      </c>
      <c r="F1162" s="48"/>
    </row>
    <row r="1163" spans="1:6" x14ac:dyDescent="0.45">
      <c r="A1163" s="8" t="s">
        <v>18</v>
      </c>
      <c r="B1163" s="24">
        <v>44761</v>
      </c>
      <c r="C1163" s="8">
        <v>9.3753424657534255E-3</v>
      </c>
      <c r="D1163" s="8">
        <v>-1.5658269965769107</v>
      </c>
      <c r="E1163" s="8">
        <v>0.14689990358022087</v>
      </c>
      <c r="F1163" s="48"/>
    </row>
    <row r="1164" spans="1:6" x14ac:dyDescent="0.45">
      <c r="A1164" s="8" t="s">
        <v>18</v>
      </c>
      <c r="B1164" s="24">
        <v>44762</v>
      </c>
      <c r="C1164" s="8">
        <v>9.3534246575342466E-3</v>
      </c>
      <c r="D1164" s="8">
        <v>-1.1927991893578138</v>
      </c>
      <c r="E1164" s="8">
        <v>1.3234544959459631</v>
      </c>
      <c r="F1164" s="48"/>
    </row>
    <row r="1165" spans="1:6" x14ac:dyDescent="0.45">
      <c r="A1165" s="8" t="s">
        <v>18</v>
      </c>
      <c r="B1165" s="24">
        <v>44763</v>
      </c>
      <c r="C1165" s="8">
        <v>9.3917808219178087E-3</v>
      </c>
      <c r="D1165" s="8">
        <v>-0.40700661878585848</v>
      </c>
      <c r="E1165" s="8">
        <v>0.35255644535373731</v>
      </c>
      <c r="F1165" s="48"/>
    </row>
    <row r="1166" spans="1:6" x14ac:dyDescent="0.45">
      <c r="A1166" s="8" t="s">
        <v>18</v>
      </c>
      <c r="B1166" s="24">
        <v>44764</v>
      </c>
      <c r="C1166" s="8">
        <v>9.3890410958904109E-3</v>
      </c>
      <c r="D1166" s="8">
        <v>0.38822579686805131</v>
      </c>
      <c r="E1166" s="8">
        <v>-0.319430530788609</v>
      </c>
      <c r="F1166" s="48"/>
    </row>
    <row r="1167" spans="1:6" x14ac:dyDescent="0.45">
      <c r="A1167" s="8" t="s">
        <v>18</v>
      </c>
      <c r="B1167" s="24">
        <v>44767</v>
      </c>
      <c r="C1167" s="8">
        <v>9.4000000000000004E-3</v>
      </c>
      <c r="D1167" s="8">
        <v>-9.4000000000000004E-3</v>
      </c>
      <c r="E1167" s="8">
        <v>-0.53473205748639063</v>
      </c>
      <c r="F1167" s="48"/>
    </row>
    <row r="1168" spans="1:6" x14ac:dyDescent="0.45">
      <c r="A1168" s="8" t="s">
        <v>18</v>
      </c>
      <c r="B1168" s="24">
        <v>44768</v>
      </c>
      <c r="C1168" s="8">
        <v>9.5534246575342471E-3</v>
      </c>
      <c r="D1168" s="8">
        <v>1.1738923400427457</v>
      </c>
      <c r="E1168" s="8">
        <v>-0.29856974923005636</v>
      </c>
      <c r="F1168" s="48"/>
    </row>
    <row r="1169" spans="1:6" x14ac:dyDescent="0.45">
      <c r="A1169" s="8" t="s">
        <v>18</v>
      </c>
      <c r="B1169" s="24">
        <v>44769</v>
      </c>
      <c r="C1169" s="8">
        <v>1.0583561643835617E-2</v>
      </c>
      <c r="D1169" s="8">
        <v>-1.0583561643835617E-2</v>
      </c>
      <c r="E1169" s="8">
        <v>0.49191948428694504</v>
      </c>
      <c r="F1169" s="48"/>
    </row>
    <row r="1170" spans="1:6" x14ac:dyDescent="0.45">
      <c r="A1170" s="8" t="s">
        <v>18</v>
      </c>
      <c r="B1170" s="24">
        <v>44770</v>
      </c>
      <c r="C1170" s="8">
        <v>1.0156164383561643E-2</v>
      </c>
      <c r="D1170" s="8">
        <v>-1.0156164383561643E-2</v>
      </c>
      <c r="E1170" s="8">
        <v>1.4136995651770354</v>
      </c>
      <c r="F1170" s="48"/>
    </row>
    <row r="1171" spans="1:6" x14ac:dyDescent="0.45">
      <c r="A1171" s="8" t="s">
        <v>18</v>
      </c>
      <c r="B1171" s="24">
        <v>44771</v>
      </c>
      <c r="C1171" s="8">
        <v>9.9506849315068504E-3</v>
      </c>
      <c r="D1171" s="8">
        <v>-1.1933964496317864</v>
      </c>
      <c r="E1171" s="8">
        <v>-0.15822464611897019</v>
      </c>
      <c r="F1171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6F08-3AE9-4570-AFE2-F5BB3DEC5706}">
  <dimension ref="A1:H1966"/>
  <sheetViews>
    <sheetView topLeftCell="A745" workbookViewId="0">
      <selection activeCell="G783" sqref="G783"/>
    </sheetView>
  </sheetViews>
  <sheetFormatPr defaultRowHeight="14.25" x14ac:dyDescent="0.45"/>
  <cols>
    <col min="1" max="1" width="13.1328125" style="44" customWidth="1"/>
    <col min="2" max="5" width="8.86328125" style="44"/>
  </cols>
  <sheetData>
    <row r="1" spans="1:8" x14ac:dyDescent="0.45">
      <c r="A1" s="44" t="s">
        <v>16</v>
      </c>
      <c r="B1" s="44" t="s">
        <v>21</v>
      </c>
      <c r="C1" s="44" t="s">
        <v>20</v>
      </c>
      <c r="D1" s="44" t="s">
        <v>15</v>
      </c>
      <c r="E1" s="44" t="s">
        <v>22</v>
      </c>
      <c r="F1" s="47" t="s">
        <v>22</v>
      </c>
    </row>
    <row r="2" spans="1:8" x14ac:dyDescent="0.45">
      <c r="A2" s="24">
        <v>44200</v>
      </c>
      <c r="B2" s="25">
        <v>88900</v>
      </c>
      <c r="C2" s="44" t="s">
        <v>19</v>
      </c>
      <c r="D2" s="28">
        <v>1120.47</v>
      </c>
      <c r="E2" s="27">
        <v>2.4319999999999999</v>
      </c>
      <c r="F2">
        <f>E2/365</f>
        <v>6.663013698630137E-3</v>
      </c>
    </row>
    <row r="3" spans="1:8" x14ac:dyDescent="0.45">
      <c r="A3" s="24">
        <v>44201</v>
      </c>
      <c r="B3" s="25">
        <v>89300</v>
      </c>
      <c r="C3" s="44" t="s">
        <v>19</v>
      </c>
      <c r="D3" s="28">
        <v>1132.55</v>
      </c>
      <c r="E3" s="27">
        <v>2.415</v>
      </c>
      <c r="F3">
        <f t="shared" ref="F3:F66" si="0">E3/365</f>
        <v>6.6164383561643832E-3</v>
      </c>
      <c r="G3">
        <f>LN(B3/B2)*100-F3</f>
        <v>0.44231809790329119</v>
      </c>
      <c r="H3">
        <f>LN(D3/D2)*100-F3</f>
        <v>1.0657322988570566</v>
      </c>
    </row>
    <row r="4" spans="1:8" x14ac:dyDescent="0.45">
      <c r="A4" s="24">
        <v>44202</v>
      </c>
      <c r="B4" s="25">
        <v>88300</v>
      </c>
      <c r="C4" s="44" t="s">
        <v>19</v>
      </c>
      <c r="D4" s="28">
        <v>1143.21</v>
      </c>
      <c r="E4" s="27">
        <v>2.427</v>
      </c>
      <c r="F4">
        <f t="shared" si="0"/>
        <v>6.6493150684931506E-3</v>
      </c>
      <c r="G4">
        <f t="shared" ref="G4:G67" si="1">LN(B4/B3)*100-F4</f>
        <v>-1.1327873423224004</v>
      </c>
      <c r="H4">
        <f t="shared" ref="H4:H67" si="2">LN(D4/D3)*100-F4</f>
        <v>0.9301874309524979</v>
      </c>
    </row>
    <row r="5" spans="1:8" x14ac:dyDescent="0.45">
      <c r="A5" s="24">
        <v>44203</v>
      </c>
      <c r="B5" s="25">
        <v>92000</v>
      </c>
      <c r="C5" s="44" t="s">
        <v>19</v>
      </c>
      <c r="D5" s="28">
        <v>1156.49</v>
      </c>
      <c r="E5" s="27">
        <v>2.4220000000000002</v>
      </c>
      <c r="F5">
        <f t="shared" si="0"/>
        <v>6.6356164383561652E-3</v>
      </c>
      <c r="G5">
        <f t="shared" si="1"/>
        <v>4.0982113274742389</v>
      </c>
      <c r="H5">
        <f t="shared" si="2"/>
        <v>1.1483104737464946</v>
      </c>
    </row>
    <row r="6" spans="1:8" x14ac:dyDescent="0.45">
      <c r="A6" s="24">
        <v>44204</v>
      </c>
      <c r="B6" s="25">
        <v>93100</v>
      </c>
      <c r="C6" s="44" t="s">
        <v>19</v>
      </c>
      <c r="D6" s="28">
        <v>1167.69</v>
      </c>
      <c r="E6" s="27">
        <v>2.4359999999999999</v>
      </c>
      <c r="F6">
        <f t="shared" si="0"/>
        <v>6.6739726027397256E-3</v>
      </c>
      <c r="G6">
        <f t="shared" si="1"/>
        <v>1.1818867507953665</v>
      </c>
      <c r="H6">
        <f t="shared" si="2"/>
        <v>0.95711426204834926</v>
      </c>
    </row>
    <row r="7" spans="1:8" x14ac:dyDescent="0.45">
      <c r="A7" s="24">
        <v>44207</v>
      </c>
      <c r="B7" s="25">
        <v>94100</v>
      </c>
      <c r="C7" s="44" t="s">
        <v>19</v>
      </c>
      <c r="D7" s="28">
        <v>1184.8900000000001</v>
      </c>
      <c r="E7" s="27">
        <v>2.4020000000000001</v>
      </c>
      <c r="F7">
        <f t="shared" si="0"/>
        <v>6.5808219178082198E-3</v>
      </c>
      <c r="G7">
        <f t="shared" si="1"/>
        <v>1.0618054089134528</v>
      </c>
      <c r="H7">
        <f t="shared" si="2"/>
        <v>1.4556696835594796</v>
      </c>
    </row>
    <row r="8" spans="1:8" x14ac:dyDescent="0.45">
      <c r="A8" s="24">
        <v>44208</v>
      </c>
      <c r="B8" s="25">
        <v>94000</v>
      </c>
      <c r="C8" s="44" t="s">
        <v>19</v>
      </c>
      <c r="D8" s="28">
        <v>1192.28</v>
      </c>
      <c r="E8" s="27">
        <v>2.3839999999999999</v>
      </c>
      <c r="F8">
        <f t="shared" si="0"/>
        <v>6.5315068493150682E-3</v>
      </c>
      <c r="G8">
        <f t="shared" si="1"/>
        <v>-0.1128579389823151</v>
      </c>
      <c r="H8">
        <f t="shared" si="2"/>
        <v>0.61521820448139386</v>
      </c>
    </row>
    <row r="9" spans="1:8" x14ac:dyDescent="0.45">
      <c r="A9" s="24">
        <v>44209</v>
      </c>
      <c r="B9" s="25">
        <v>93300</v>
      </c>
      <c r="C9" s="44" t="s">
        <v>19</v>
      </c>
      <c r="D9" s="28">
        <v>1186.05</v>
      </c>
      <c r="E9" s="27">
        <v>2.331</v>
      </c>
      <c r="F9">
        <f t="shared" si="0"/>
        <v>6.386301369863014E-3</v>
      </c>
      <c r="G9">
        <f t="shared" si="1"/>
        <v>-0.75385374304043684</v>
      </c>
      <c r="H9">
        <f t="shared" si="2"/>
        <v>-0.53028451982793801</v>
      </c>
    </row>
    <row r="10" spans="1:8" x14ac:dyDescent="0.45">
      <c r="A10" s="24">
        <v>44210</v>
      </c>
      <c r="B10" s="25">
        <v>92300</v>
      </c>
      <c r="C10" s="44" t="s">
        <v>19</v>
      </c>
      <c r="D10" s="28">
        <v>1187.4000000000001</v>
      </c>
      <c r="E10" s="27">
        <v>2.3220000000000001</v>
      </c>
      <c r="F10">
        <f t="shared" si="0"/>
        <v>6.3616438356164382E-3</v>
      </c>
      <c r="G10">
        <f t="shared" si="1"/>
        <v>-1.0839582782847799</v>
      </c>
      <c r="H10">
        <f t="shared" si="2"/>
        <v>0.10739682131731471</v>
      </c>
    </row>
    <row r="11" spans="1:8" x14ac:dyDescent="0.45">
      <c r="A11" s="24">
        <v>44211</v>
      </c>
      <c r="B11" s="25">
        <v>93000</v>
      </c>
      <c r="C11" s="44" t="s">
        <v>19</v>
      </c>
      <c r="D11" s="28">
        <v>1194.2</v>
      </c>
      <c r="E11" s="27">
        <v>2.2069999999999999</v>
      </c>
      <c r="F11">
        <f t="shared" si="0"/>
        <v>6.046575342465753E-3</v>
      </c>
      <c r="G11">
        <f t="shared" si="1"/>
        <v>0.74948858910247451</v>
      </c>
      <c r="H11">
        <f t="shared" si="2"/>
        <v>0.56499965228923743</v>
      </c>
    </row>
    <row r="12" spans="1:8" x14ac:dyDescent="0.45">
      <c r="A12" s="24">
        <v>44214</v>
      </c>
      <c r="B12" s="25">
        <v>95100</v>
      </c>
      <c r="C12" s="44" t="s">
        <v>19</v>
      </c>
      <c r="D12" s="28">
        <v>1191.94</v>
      </c>
      <c r="E12" s="27">
        <v>2.1970000000000001</v>
      </c>
      <c r="F12">
        <f t="shared" si="0"/>
        <v>6.0191780821917812E-3</v>
      </c>
      <c r="G12">
        <f t="shared" si="1"/>
        <v>2.2269284617266658</v>
      </c>
      <c r="H12">
        <f t="shared" si="2"/>
        <v>-0.19544651057660595</v>
      </c>
    </row>
    <row r="13" spans="1:8" x14ac:dyDescent="0.45">
      <c r="A13" s="24">
        <v>44215</v>
      </c>
      <c r="B13" s="25">
        <v>90900</v>
      </c>
      <c r="C13" s="44" t="s">
        <v>19</v>
      </c>
      <c r="D13" s="28">
        <v>1131</v>
      </c>
      <c r="E13" s="27">
        <v>2.06</v>
      </c>
      <c r="F13">
        <f t="shared" si="0"/>
        <v>5.6438356164383559E-3</v>
      </c>
      <c r="G13">
        <f t="shared" si="1"/>
        <v>-4.5225406724075805</v>
      </c>
      <c r="H13">
        <f t="shared" si="2"/>
        <v>-5.2536473027991857</v>
      </c>
    </row>
    <row r="14" spans="1:8" x14ac:dyDescent="0.45">
      <c r="A14" s="24">
        <v>44216</v>
      </c>
      <c r="B14" s="25">
        <v>90900</v>
      </c>
      <c r="C14" s="44" t="s">
        <v>19</v>
      </c>
      <c r="D14" s="28">
        <v>1134.68</v>
      </c>
      <c r="E14" s="27">
        <v>2.2120000000000002</v>
      </c>
      <c r="F14">
        <f t="shared" si="0"/>
        <v>6.0602739726027402E-3</v>
      </c>
      <c r="G14">
        <f t="shared" si="1"/>
        <v>-6.0602739726027402E-3</v>
      </c>
      <c r="H14">
        <f t="shared" si="2"/>
        <v>0.31878729815836293</v>
      </c>
    </row>
    <row r="15" spans="1:8" x14ac:dyDescent="0.45">
      <c r="A15" s="24">
        <v>44217</v>
      </c>
      <c r="B15" s="25">
        <v>91500</v>
      </c>
      <c r="C15" s="44" t="s">
        <v>19</v>
      </c>
      <c r="D15" s="28">
        <v>1164.21</v>
      </c>
      <c r="E15" s="27">
        <v>2.1880000000000002</v>
      </c>
      <c r="F15">
        <f t="shared" si="0"/>
        <v>5.9945205479452063E-3</v>
      </c>
      <c r="G15">
        <f t="shared" si="1"/>
        <v>0.65190258925631084</v>
      </c>
      <c r="H15">
        <f t="shared" si="2"/>
        <v>2.5632127347252882</v>
      </c>
    </row>
    <row r="16" spans="1:8" x14ac:dyDescent="0.45">
      <c r="A16" s="24">
        <v>44218</v>
      </c>
      <c r="B16" s="25">
        <v>93300</v>
      </c>
      <c r="C16" s="44" t="s">
        <v>19</v>
      </c>
      <c r="D16" s="28">
        <v>1166.78</v>
      </c>
      <c r="E16" s="27">
        <v>2.1880000000000002</v>
      </c>
      <c r="F16">
        <f t="shared" si="0"/>
        <v>5.9945205479452063E-3</v>
      </c>
      <c r="G16">
        <f t="shared" si="1"/>
        <v>1.9421190366343037</v>
      </c>
      <c r="H16">
        <f t="shared" si="2"/>
        <v>0.21451273528345233</v>
      </c>
    </row>
    <row r="17" spans="1:8" x14ac:dyDescent="0.45">
      <c r="A17" s="24">
        <v>44221</v>
      </c>
      <c r="B17" s="25">
        <v>97000</v>
      </c>
      <c r="C17" s="44" t="s">
        <v>19</v>
      </c>
      <c r="D17" s="28">
        <v>1166.05</v>
      </c>
      <c r="E17" s="27">
        <v>2.2069999999999999</v>
      </c>
      <c r="F17">
        <f t="shared" si="0"/>
        <v>6.046575342465753E-3</v>
      </c>
      <c r="G17">
        <f t="shared" si="1"/>
        <v>3.8830404896659929</v>
      </c>
      <c r="H17">
        <f t="shared" si="2"/>
        <v>-6.8631506419970498E-2</v>
      </c>
    </row>
    <row r="18" spans="1:8" x14ac:dyDescent="0.45">
      <c r="A18" s="24">
        <v>44222</v>
      </c>
      <c r="B18" s="25">
        <v>95500</v>
      </c>
      <c r="C18" s="44" t="s">
        <v>19</v>
      </c>
      <c r="D18" s="28">
        <v>1136.1199999999999</v>
      </c>
      <c r="E18" s="27">
        <v>2.2309999999999999</v>
      </c>
      <c r="F18">
        <f t="shared" si="0"/>
        <v>6.112328767123287E-3</v>
      </c>
      <c r="G18">
        <f t="shared" si="1"/>
        <v>-1.5645854304369435</v>
      </c>
      <c r="H18">
        <f t="shared" si="2"/>
        <v>-2.6064143420316364</v>
      </c>
    </row>
    <row r="19" spans="1:8" x14ac:dyDescent="0.45">
      <c r="A19" s="24">
        <v>44223</v>
      </c>
      <c r="B19" s="25">
        <v>91700</v>
      </c>
      <c r="C19" s="44" t="s">
        <v>19</v>
      </c>
      <c r="D19" s="28">
        <v>1097.17</v>
      </c>
      <c r="E19" s="27">
        <v>2.23</v>
      </c>
      <c r="F19">
        <f t="shared" si="0"/>
        <v>6.1095890410958901E-3</v>
      </c>
      <c r="G19">
        <f t="shared" si="1"/>
        <v>-4.0664964114676359</v>
      </c>
      <c r="H19">
        <f t="shared" si="2"/>
        <v>-3.4945907031747629</v>
      </c>
    </row>
    <row r="20" spans="1:8" x14ac:dyDescent="0.45">
      <c r="A20" s="24">
        <v>44224</v>
      </c>
      <c r="B20" s="25">
        <v>85300</v>
      </c>
      <c r="C20" s="44" t="s">
        <v>19</v>
      </c>
      <c r="D20" s="28">
        <v>1023.94</v>
      </c>
      <c r="E20" s="27">
        <v>2.3149999999999999</v>
      </c>
      <c r="F20">
        <f t="shared" si="0"/>
        <v>6.3424657534246571E-3</v>
      </c>
      <c r="G20">
        <f t="shared" si="1"/>
        <v>-7.2411349422319962</v>
      </c>
      <c r="H20">
        <f t="shared" si="2"/>
        <v>-6.9139630888481385</v>
      </c>
    </row>
    <row r="21" spans="1:8" x14ac:dyDescent="0.45">
      <c r="A21" s="24">
        <v>44225</v>
      </c>
      <c r="B21" s="25">
        <v>85500</v>
      </c>
      <c r="C21" s="44" t="s">
        <v>19</v>
      </c>
      <c r="D21" s="28">
        <v>1056.6099999999999</v>
      </c>
      <c r="E21" s="27">
        <v>2.3039999999999998</v>
      </c>
      <c r="F21">
        <f t="shared" si="0"/>
        <v>6.3123287671232875E-3</v>
      </c>
      <c r="G21">
        <f t="shared" si="1"/>
        <v>0.22787981574098917</v>
      </c>
      <c r="H21">
        <f t="shared" si="2"/>
        <v>3.1344615584500852</v>
      </c>
    </row>
    <row r="22" spans="1:8" x14ac:dyDescent="0.45">
      <c r="A22" s="24">
        <v>44228</v>
      </c>
      <c r="B22" s="25">
        <v>82000</v>
      </c>
      <c r="C22" s="44" t="s">
        <v>19</v>
      </c>
      <c r="D22" s="28">
        <v>1035.51</v>
      </c>
      <c r="E22" s="27">
        <v>2.2789999999999999</v>
      </c>
      <c r="F22">
        <f t="shared" si="0"/>
        <v>6.2438356164383558E-3</v>
      </c>
      <c r="G22">
        <f t="shared" si="1"/>
        <v>-4.1859567034625869</v>
      </c>
      <c r="H22">
        <f t="shared" si="2"/>
        <v>-2.0234049401651095</v>
      </c>
    </row>
    <row r="23" spans="1:8" x14ac:dyDescent="0.45">
      <c r="A23" s="24">
        <v>44229</v>
      </c>
      <c r="B23" s="25">
        <v>84000</v>
      </c>
      <c r="C23" s="44" t="s">
        <v>19</v>
      </c>
      <c r="D23" s="28">
        <v>1075.53</v>
      </c>
      <c r="E23" s="27">
        <v>2.302</v>
      </c>
      <c r="F23">
        <f t="shared" si="0"/>
        <v>6.3068493150684937E-3</v>
      </c>
      <c r="G23">
        <f t="shared" si="1"/>
        <v>2.4034483085909839</v>
      </c>
      <c r="H23">
        <f t="shared" si="2"/>
        <v>3.7856435868935314</v>
      </c>
    </row>
    <row r="24" spans="1:8" x14ac:dyDescent="0.45">
      <c r="A24" s="24">
        <v>44230</v>
      </c>
      <c r="B24" s="25">
        <v>88900</v>
      </c>
      <c r="C24" s="44" t="s">
        <v>19</v>
      </c>
      <c r="D24" s="28">
        <v>1111.29</v>
      </c>
      <c r="E24" s="27">
        <v>2.2949999999999999</v>
      </c>
      <c r="F24">
        <f t="shared" si="0"/>
        <v>6.2876712328767117E-3</v>
      </c>
      <c r="G24">
        <f t="shared" si="1"/>
        <v>5.6632466964216528</v>
      </c>
      <c r="H24">
        <f t="shared" si="2"/>
        <v>3.2645062646981846</v>
      </c>
    </row>
    <row r="25" spans="1:8" x14ac:dyDescent="0.45">
      <c r="A25" s="24">
        <v>44231</v>
      </c>
      <c r="B25" s="25">
        <v>89500</v>
      </c>
      <c r="C25" s="44" t="s">
        <v>19</v>
      </c>
      <c r="D25" s="28">
        <v>1112.19</v>
      </c>
      <c r="E25" s="27">
        <v>2.2509999999999999</v>
      </c>
      <c r="F25">
        <f t="shared" si="0"/>
        <v>6.1671232876712324E-3</v>
      </c>
      <c r="G25">
        <f t="shared" si="1"/>
        <v>0.66648115280741005</v>
      </c>
      <c r="H25">
        <f t="shared" si="2"/>
        <v>7.4787061067647917E-2</v>
      </c>
    </row>
    <row r="26" spans="1:8" x14ac:dyDescent="0.45">
      <c r="A26" s="24">
        <v>44232</v>
      </c>
      <c r="B26" s="25">
        <v>89600</v>
      </c>
      <c r="C26" s="44" t="s">
        <v>19</v>
      </c>
      <c r="D26" s="28">
        <v>1126.9100000000001</v>
      </c>
      <c r="E26" s="27">
        <v>2.2469999999999999</v>
      </c>
      <c r="F26">
        <f t="shared" si="0"/>
        <v>6.1561643835616438E-3</v>
      </c>
      <c r="G26">
        <f t="shared" si="1"/>
        <v>0.10551330562395379</v>
      </c>
      <c r="H26">
        <f t="shared" si="2"/>
        <v>1.308676765254233</v>
      </c>
    </row>
    <row r="27" spans="1:8" x14ac:dyDescent="0.45">
      <c r="A27" s="24">
        <v>44235</v>
      </c>
      <c r="B27" s="25">
        <v>85600</v>
      </c>
      <c r="C27" s="44" t="s">
        <v>19</v>
      </c>
      <c r="D27" s="28">
        <v>1083.18</v>
      </c>
      <c r="E27" s="27">
        <v>2.2679999999999998</v>
      </c>
      <c r="F27">
        <f t="shared" si="0"/>
        <v>6.2136986301369861E-3</v>
      </c>
      <c r="G27">
        <f t="shared" si="1"/>
        <v>-4.573217381948969</v>
      </c>
      <c r="H27">
        <f t="shared" si="2"/>
        <v>-3.9640351630465127</v>
      </c>
    </row>
    <row r="28" spans="1:8" x14ac:dyDescent="0.45">
      <c r="A28" s="24">
        <v>44236</v>
      </c>
      <c r="B28" s="25">
        <v>88700</v>
      </c>
      <c r="C28" s="44" t="s">
        <v>19</v>
      </c>
      <c r="D28" s="28">
        <v>1114.93</v>
      </c>
      <c r="E28" s="27">
        <v>2.2730000000000001</v>
      </c>
      <c r="F28">
        <f t="shared" si="0"/>
        <v>6.2273972602739733E-3</v>
      </c>
      <c r="G28">
        <f t="shared" si="1"/>
        <v>3.5512332195234695</v>
      </c>
      <c r="H28">
        <f t="shared" si="2"/>
        <v>2.8828189505172745</v>
      </c>
    </row>
    <row r="29" spans="1:8" x14ac:dyDescent="0.45">
      <c r="A29" s="24">
        <v>44244</v>
      </c>
      <c r="B29" s="25">
        <v>92000</v>
      </c>
      <c r="C29" s="44" t="s">
        <v>19</v>
      </c>
      <c r="D29" s="28">
        <v>1155.78</v>
      </c>
      <c r="E29" s="27">
        <v>2.2090000000000001</v>
      </c>
      <c r="F29">
        <f t="shared" si="0"/>
        <v>6.0520547945205477E-3</v>
      </c>
      <c r="G29">
        <f t="shared" si="1"/>
        <v>3.6468167185561278</v>
      </c>
      <c r="H29">
        <f t="shared" si="2"/>
        <v>3.5923297499779205</v>
      </c>
    </row>
    <row r="30" spans="1:8" x14ac:dyDescent="0.45">
      <c r="A30" s="24">
        <v>44245</v>
      </c>
      <c r="B30" s="25">
        <v>95100</v>
      </c>
      <c r="C30" s="44" t="s">
        <v>19</v>
      </c>
      <c r="D30" s="28">
        <v>1174.3800000000001</v>
      </c>
      <c r="E30" s="27">
        <v>2.254</v>
      </c>
      <c r="F30">
        <f t="shared" si="0"/>
        <v>6.1753424657534249E-3</v>
      </c>
      <c r="G30">
        <f t="shared" si="1"/>
        <v>3.3078639077646859</v>
      </c>
      <c r="H30">
        <f t="shared" si="2"/>
        <v>1.5903154615708419</v>
      </c>
    </row>
    <row r="31" spans="1:8" x14ac:dyDescent="0.45">
      <c r="A31" s="24">
        <v>44246</v>
      </c>
      <c r="B31" s="25">
        <v>94900</v>
      </c>
      <c r="C31" s="44" t="s">
        <v>19</v>
      </c>
      <c r="D31" s="28">
        <v>1173.5</v>
      </c>
      <c r="E31" s="27">
        <v>2.2210000000000001</v>
      </c>
      <c r="F31">
        <f t="shared" si="0"/>
        <v>6.0849315068493151E-3</v>
      </c>
      <c r="G31">
        <f t="shared" si="1"/>
        <v>-0.21661132505309205</v>
      </c>
      <c r="H31">
        <f t="shared" si="2"/>
        <v>-8.1046176647789403E-2</v>
      </c>
    </row>
    <row r="32" spans="1:8" x14ac:dyDescent="0.45">
      <c r="A32" s="24">
        <v>44249</v>
      </c>
      <c r="B32" s="25">
        <v>94600</v>
      </c>
      <c r="C32" s="44" t="s">
        <v>19</v>
      </c>
      <c r="D32" s="28">
        <v>1175.04</v>
      </c>
      <c r="E32" s="27">
        <v>2.2429999999999999</v>
      </c>
      <c r="F32">
        <f t="shared" si="0"/>
        <v>6.1452054794520544E-3</v>
      </c>
      <c r="G32">
        <f t="shared" si="1"/>
        <v>-0.322768161284407</v>
      </c>
      <c r="H32">
        <f t="shared" si="2"/>
        <v>0.12500012061435736</v>
      </c>
    </row>
    <row r="33" spans="1:8" x14ac:dyDescent="0.45">
      <c r="A33" s="24">
        <v>44250</v>
      </c>
      <c r="B33" s="25">
        <v>92700</v>
      </c>
      <c r="C33" s="44" t="s">
        <v>19</v>
      </c>
      <c r="D33" s="28">
        <v>1177.6400000000001</v>
      </c>
      <c r="E33" s="27">
        <v>2.2759999999999998</v>
      </c>
      <c r="F33">
        <f t="shared" si="0"/>
        <v>6.2356164383561641E-3</v>
      </c>
      <c r="G33">
        <f t="shared" si="1"/>
        <v>-2.0351359650406691</v>
      </c>
      <c r="H33">
        <f t="shared" si="2"/>
        <v>0.21478900726375541</v>
      </c>
    </row>
    <row r="34" spans="1:8" x14ac:dyDescent="0.45">
      <c r="A34" s="24">
        <v>44251</v>
      </c>
      <c r="B34" s="25">
        <v>91000</v>
      </c>
      <c r="C34" s="44" t="s">
        <v>19</v>
      </c>
      <c r="D34" s="28">
        <v>1162.01</v>
      </c>
      <c r="E34" s="27">
        <v>2.27</v>
      </c>
      <c r="F34">
        <f t="shared" si="0"/>
        <v>6.2191780821917808E-3</v>
      </c>
      <c r="G34">
        <f t="shared" si="1"/>
        <v>-1.8571157835781316</v>
      </c>
      <c r="H34">
        <f t="shared" si="2"/>
        <v>-1.3423363343053609</v>
      </c>
    </row>
    <row r="35" spans="1:8" x14ac:dyDescent="0.45">
      <c r="A35" s="24">
        <v>44252</v>
      </c>
      <c r="B35" s="25">
        <v>89600</v>
      </c>
      <c r="C35" s="44" t="s">
        <v>19</v>
      </c>
      <c r="D35" s="28">
        <v>1165.43</v>
      </c>
      <c r="E35" s="27">
        <v>2.31</v>
      </c>
      <c r="F35">
        <f t="shared" si="0"/>
        <v>6.3287671232876716E-3</v>
      </c>
      <c r="G35">
        <f t="shared" si="1"/>
        <v>-1.5567474207198075</v>
      </c>
      <c r="H35">
        <f t="shared" si="2"/>
        <v>0.28755657140355001</v>
      </c>
    </row>
    <row r="36" spans="1:8" x14ac:dyDescent="0.45">
      <c r="A36" s="24">
        <v>44253</v>
      </c>
      <c r="B36" s="25">
        <v>90300</v>
      </c>
      <c r="C36" s="44" t="s">
        <v>19</v>
      </c>
      <c r="D36" s="28">
        <v>1168.47</v>
      </c>
      <c r="E36" s="27">
        <v>2.355</v>
      </c>
      <c r="F36">
        <f t="shared" si="0"/>
        <v>6.4520547945205479E-3</v>
      </c>
      <c r="G36">
        <f t="shared" si="1"/>
        <v>0.77176198941097429</v>
      </c>
      <c r="H36">
        <f t="shared" si="2"/>
        <v>0.25405625483620636</v>
      </c>
    </row>
    <row r="37" spans="1:8" x14ac:dyDescent="0.45">
      <c r="A37" s="24">
        <v>44256</v>
      </c>
      <c r="B37" s="25">
        <v>91300</v>
      </c>
      <c r="C37" s="44" t="s">
        <v>19</v>
      </c>
      <c r="D37" s="28">
        <v>1186.17</v>
      </c>
      <c r="E37" s="27">
        <v>2.335</v>
      </c>
      <c r="F37">
        <f t="shared" si="0"/>
        <v>6.3972602739726025E-3</v>
      </c>
      <c r="G37">
        <f t="shared" si="1"/>
        <v>1.0949354575243249</v>
      </c>
      <c r="H37">
        <f t="shared" si="2"/>
        <v>1.4970455928972084</v>
      </c>
    </row>
    <row r="38" spans="1:8" x14ac:dyDescent="0.45">
      <c r="A38" s="24">
        <v>44257</v>
      </c>
      <c r="B38" s="25">
        <v>90900</v>
      </c>
      <c r="C38" s="44" t="s">
        <v>19</v>
      </c>
      <c r="D38" s="28">
        <v>1186.6099999999999</v>
      </c>
      <c r="E38" s="27">
        <v>2.3039999999999998</v>
      </c>
      <c r="F38">
        <f t="shared" si="0"/>
        <v>6.3123287671232875E-3</v>
      </c>
      <c r="G38">
        <f t="shared" si="1"/>
        <v>-0.44539097051608911</v>
      </c>
      <c r="H38">
        <f t="shared" si="2"/>
        <v>3.0774970101144494E-2</v>
      </c>
    </row>
    <row r="39" spans="1:8" x14ac:dyDescent="0.45">
      <c r="A39" s="24">
        <v>44258</v>
      </c>
      <c r="B39" s="25">
        <v>90500</v>
      </c>
      <c r="C39" s="44" t="s">
        <v>19</v>
      </c>
      <c r="D39" s="28">
        <v>1186.95</v>
      </c>
      <c r="E39" s="27">
        <v>2.2949999999999999</v>
      </c>
      <c r="F39">
        <f t="shared" si="0"/>
        <v>6.2876712328767117E-3</v>
      </c>
      <c r="G39">
        <f t="shared" si="1"/>
        <v>-0.44730271898814961</v>
      </c>
      <c r="H39">
        <f t="shared" si="2"/>
        <v>2.2361278220739991E-2</v>
      </c>
    </row>
    <row r="40" spans="1:8" x14ac:dyDescent="0.45">
      <c r="A40" s="24">
        <v>44259</v>
      </c>
      <c r="B40" s="25">
        <v>88400</v>
      </c>
      <c r="C40" s="44" t="s">
        <v>19</v>
      </c>
      <c r="D40" s="28">
        <v>1168.52</v>
      </c>
      <c r="E40" s="27">
        <v>2.3769999999999998</v>
      </c>
      <c r="F40">
        <f t="shared" si="0"/>
        <v>6.5123287671232872E-3</v>
      </c>
      <c r="G40">
        <f t="shared" si="1"/>
        <v>-2.354300434995388</v>
      </c>
      <c r="H40">
        <f t="shared" si="2"/>
        <v>-1.571412421791379</v>
      </c>
    </row>
    <row r="41" spans="1:8" x14ac:dyDescent="0.45">
      <c r="A41" s="24">
        <v>44260</v>
      </c>
      <c r="B41" s="25">
        <v>89200</v>
      </c>
      <c r="C41" s="44" t="s">
        <v>19</v>
      </c>
      <c r="D41" s="28">
        <v>1168.69</v>
      </c>
      <c r="E41" s="27">
        <v>2.343</v>
      </c>
      <c r="F41">
        <f t="shared" si="0"/>
        <v>6.4191780821917805E-3</v>
      </c>
      <c r="G41">
        <f t="shared" si="1"/>
        <v>0.89448781615439921</v>
      </c>
      <c r="H41">
        <f t="shared" si="2"/>
        <v>8.128081282594549E-3</v>
      </c>
    </row>
    <row r="42" spans="1:8" x14ac:dyDescent="0.45">
      <c r="A42" s="24">
        <v>44263</v>
      </c>
      <c r="B42" s="25">
        <v>87400</v>
      </c>
      <c r="C42" s="44" t="s">
        <v>19</v>
      </c>
      <c r="D42" s="28">
        <v>1168.27</v>
      </c>
      <c r="E42" s="27">
        <v>2.3650000000000002</v>
      </c>
      <c r="F42">
        <f t="shared" si="0"/>
        <v>6.4794520547945215E-3</v>
      </c>
      <c r="G42">
        <f t="shared" si="1"/>
        <v>-2.045055144502181</v>
      </c>
      <c r="H42">
        <f t="shared" si="2"/>
        <v>-4.2423584990060305E-2</v>
      </c>
    </row>
    <row r="43" spans="1:8" x14ac:dyDescent="0.45">
      <c r="A43" s="24">
        <v>44264</v>
      </c>
      <c r="B43" s="25">
        <v>86700</v>
      </c>
      <c r="C43" s="44" t="s">
        <v>19</v>
      </c>
      <c r="D43" s="28">
        <v>1161.97</v>
      </c>
      <c r="E43" s="27">
        <v>2.3879999999999999</v>
      </c>
      <c r="F43">
        <f t="shared" si="0"/>
        <v>6.5424657534246576E-3</v>
      </c>
      <c r="G43">
        <f t="shared" si="1"/>
        <v>-0.81068235325278848</v>
      </c>
      <c r="H43">
        <f t="shared" si="2"/>
        <v>-0.54726061922592972</v>
      </c>
    </row>
    <row r="44" spans="1:8" x14ac:dyDescent="0.45">
      <c r="A44" s="24">
        <v>44265</v>
      </c>
      <c r="B44" s="25">
        <v>87000</v>
      </c>
      <c r="C44" s="44" t="s">
        <v>19</v>
      </c>
      <c r="D44" s="28">
        <v>1170.08</v>
      </c>
      <c r="E44" s="27">
        <v>2.3319999999999999</v>
      </c>
      <c r="F44">
        <f t="shared" si="0"/>
        <v>6.3890410958904109E-3</v>
      </c>
      <c r="G44">
        <f t="shared" si="1"/>
        <v>0.33903444571286995</v>
      </c>
      <c r="H44">
        <f t="shared" si="2"/>
        <v>0.68913915890423494</v>
      </c>
    </row>
    <row r="45" spans="1:8" x14ac:dyDescent="0.45">
      <c r="A45" s="24">
        <v>44266</v>
      </c>
      <c r="B45" s="25">
        <v>87300</v>
      </c>
      <c r="C45" s="44" t="s">
        <v>19</v>
      </c>
      <c r="D45" s="28">
        <v>1181.73</v>
      </c>
      <c r="E45" s="27">
        <v>2.3929999999999998</v>
      </c>
      <c r="F45">
        <f t="shared" si="0"/>
        <v>6.5561643835616431E-3</v>
      </c>
      <c r="G45">
        <f t="shared" si="1"/>
        <v>0.33767825471370821</v>
      </c>
      <c r="H45">
        <f t="shared" si="2"/>
        <v>0.98417823103450142</v>
      </c>
    </row>
    <row r="46" spans="1:8" x14ac:dyDescent="0.45">
      <c r="A46" s="24">
        <v>44267</v>
      </c>
      <c r="B46" s="25">
        <v>87300</v>
      </c>
      <c r="C46" s="44" t="s">
        <v>19</v>
      </c>
      <c r="D46" s="28">
        <v>1181.56</v>
      </c>
      <c r="E46" s="27">
        <v>2.359</v>
      </c>
      <c r="F46">
        <f t="shared" si="0"/>
        <v>6.4630136986301373E-3</v>
      </c>
      <c r="G46">
        <f t="shared" si="1"/>
        <v>-6.4630136986301373E-3</v>
      </c>
      <c r="H46">
        <f t="shared" si="2"/>
        <v>-2.0849737316403123E-2</v>
      </c>
    </row>
    <row r="47" spans="1:8" x14ac:dyDescent="0.45">
      <c r="A47" s="24">
        <v>44270</v>
      </c>
      <c r="B47" s="25">
        <v>88500</v>
      </c>
      <c r="C47" s="44" t="s">
        <v>19</v>
      </c>
      <c r="D47" s="28">
        <v>1184.56</v>
      </c>
      <c r="E47" s="27">
        <v>2.3620000000000001</v>
      </c>
      <c r="F47">
        <f t="shared" si="0"/>
        <v>6.471232876712329E-3</v>
      </c>
      <c r="G47">
        <f t="shared" si="1"/>
        <v>1.3587376839560141</v>
      </c>
      <c r="H47">
        <f t="shared" si="2"/>
        <v>0.24710860310525165</v>
      </c>
    </row>
    <row r="48" spans="1:8" x14ac:dyDescent="0.45">
      <c r="A48" s="24">
        <v>44271</v>
      </c>
      <c r="B48" s="25">
        <v>87700</v>
      </c>
      <c r="C48" s="44" t="s">
        <v>19</v>
      </c>
      <c r="D48" s="28">
        <v>1179.9000000000001</v>
      </c>
      <c r="E48" s="27">
        <v>2.3759999999999999</v>
      </c>
      <c r="F48">
        <f t="shared" si="0"/>
        <v>6.5095890410958902E-3</v>
      </c>
      <c r="G48">
        <f t="shared" si="1"/>
        <v>-0.91457485261574401</v>
      </c>
      <c r="H48">
        <f t="shared" si="2"/>
        <v>-0.40068043850007001</v>
      </c>
    </row>
    <row r="49" spans="1:8" x14ac:dyDescent="0.45">
      <c r="A49" s="24">
        <v>44272</v>
      </c>
      <c r="B49" s="25">
        <v>88000</v>
      </c>
      <c r="C49" s="44" t="s">
        <v>19</v>
      </c>
      <c r="D49" s="28">
        <v>1186.0899999999999</v>
      </c>
      <c r="E49" s="27">
        <v>2.42</v>
      </c>
      <c r="F49">
        <f t="shared" si="0"/>
        <v>6.6301369863013696E-3</v>
      </c>
      <c r="G49">
        <f t="shared" si="1"/>
        <v>0.33486137302061886</v>
      </c>
      <c r="H49">
        <f t="shared" si="2"/>
        <v>0.51661925316246482</v>
      </c>
    </row>
    <row r="50" spans="1:8" x14ac:dyDescent="0.45">
      <c r="A50" s="24">
        <v>44273</v>
      </c>
      <c r="B50" s="25">
        <v>89700</v>
      </c>
      <c r="C50" s="44" t="s">
        <v>19</v>
      </c>
      <c r="D50" s="28">
        <v>1200.94</v>
      </c>
      <c r="E50" s="27">
        <v>2.4119999999999999</v>
      </c>
      <c r="F50">
        <f t="shared" si="0"/>
        <v>6.6082191780821916E-3</v>
      </c>
      <c r="G50">
        <f t="shared" si="1"/>
        <v>1.906787239476311</v>
      </c>
      <c r="H50">
        <f t="shared" si="2"/>
        <v>1.2376318264853972</v>
      </c>
    </row>
    <row r="51" spans="1:8" x14ac:dyDescent="0.45">
      <c r="A51" s="24">
        <v>44274</v>
      </c>
      <c r="B51" s="25">
        <v>88700</v>
      </c>
      <c r="C51" s="44" t="s">
        <v>19</v>
      </c>
      <c r="D51" s="28">
        <v>1194.05</v>
      </c>
      <c r="E51" s="27">
        <v>2.431</v>
      </c>
      <c r="F51">
        <f t="shared" si="0"/>
        <v>6.6602739726027401E-3</v>
      </c>
      <c r="G51">
        <f t="shared" si="1"/>
        <v>-1.127748248894261</v>
      </c>
      <c r="H51">
        <f t="shared" si="2"/>
        <v>-0.58202960810507309</v>
      </c>
    </row>
    <row r="52" spans="1:8" x14ac:dyDescent="0.45">
      <c r="A52" s="24">
        <v>44277</v>
      </c>
      <c r="B52" s="25">
        <v>88100</v>
      </c>
      <c r="C52" s="44" t="s">
        <v>19</v>
      </c>
      <c r="D52" s="28">
        <v>1194.43</v>
      </c>
      <c r="E52" s="27">
        <v>2.4079999999999999</v>
      </c>
      <c r="F52">
        <f t="shared" si="0"/>
        <v>6.5972602739726022E-3</v>
      </c>
      <c r="G52">
        <f t="shared" si="1"/>
        <v>-0.68533289761397143</v>
      </c>
      <c r="H52">
        <f t="shared" si="2"/>
        <v>2.5222139780140283E-2</v>
      </c>
    </row>
    <row r="53" spans="1:8" x14ac:dyDescent="0.45">
      <c r="A53" s="24">
        <v>44278</v>
      </c>
      <c r="B53" s="25">
        <v>86500</v>
      </c>
      <c r="C53" s="44" t="s">
        <v>19</v>
      </c>
      <c r="D53" s="28">
        <v>1183.45</v>
      </c>
      <c r="E53" s="27">
        <v>2.3889999999999998</v>
      </c>
      <c r="F53">
        <f t="shared" si="0"/>
        <v>6.5452054794520546E-3</v>
      </c>
      <c r="G53">
        <f t="shared" si="1"/>
        <v>-1.8393571059094707</v>
      </c>
      <c r="H53">
        <f t="shared" si="2"/>
        <v>-0.93006346871868006</v>
      </c>
    </row>
    <row r="54" spans="1:8" x14ac:dyDescent="0.45">
      <c r="A54" s="24">
        <v>44279</v>
      </c>
      <c r="B54" s="25">
        <v>85100</v>
      </c>
      <c r="C54" s="44" t="s">
        <v>19</v>
      </c>
      <c r="D54" s="28">
        <v>1161.81</v>
      </c>
      <c r="E54" s="27">
        <v>2.3460000000000001</v>
      </c>
      <c r="F54">
        <f t="shared" si="0"/>
        <v>6.427397260273973E-3</v>
      </c>
      <c r="G54">
        <f t="shared" si="1"/>
        <v>-1.6381652331107917</v>
      </c>
      <c r="H54">
        <f t="shared" si="2"/>
        <v>-1.851904160858568</v>
      </c>
    </row>
    <row r="55" spans="1:8" x14ac:dyDescent="0.45">
      <c r="A55" s="24">
        <v>44280</v>
      </c>
      <c r="B55" s="25">
        <v>86000</v>
      </c>
      <c r="C55" s="44" t="s">
        <v>19</v>
      </c>
      <c r="D55" s="28">
        <v>1163.0999999999999</v>
      </c>
      <c r="E55" s="27">
        <v>2.395</v>
      </c>
      <c r="F55">
        <f t="shared" si="0"/>
        <v>6.5616438356164387E-3</v>
      </c>
      <c r="G55">
        <f t="shared" si="1"/>
        <v>1.0454644235823041</v>
      </c>
      <c r="H55">
        <f t="shared" si="2"/>
        <v>0.10441040517996246</v>
      </c>
    </row>
    <row r="56" spans="1:8" x14ac:dyDescent="0.45">
      <c r="A56" s="24">
        <v>44281</v>
      </c>
      <c r="B56" s="25">
        <v>85900</v>
      </c>
      <c r="C56" s="44" t="s">
        <v>19</v>
      </c>
      <c r="D56" s="28">
        <v>1162.21</v>
      </c>
      <c r="E56" s="27">
        <v>2.359</v>
      </c>
      <c r="F56">
        <f t="shared" si="0"/>
        <v>6.4630136986301373E-3</v>
      </c>
      <c r="G56">
        <f t="shared" si="1"/>
        <v>-0.12280974002843713</v>
      </c>
      <c r="H56">
        <f t="shared" si="2"/>
        <v>-8.3011950697100101E-2</v>
      </c>
    </row>
    <row r="57" spans="1:8" x14ac:dyDescent="0.45">
      <c r="A57" s="24">
        <v>44284</v>
      </c>
      <c r="B57" s="25">
        <v>85800</v>
      </c>
      <c r="C57" s="44" t="s">
        <v>19</v>
      </c>
      <c r="D57" s="28">
        <v>1175.68</v>
      </c>
      <c r="E57" s="27">
        <v>2.3820000000000001</v>
      </c>
      <c r="F57">
        <f t="shared" si="0"/>
        <v>6.5260273972602744E-3</v>
      </c>
      <c r="G57">
        <f t="shared" si="1"/>
        <v>-0.1230082770265697</v>
      </c>
      <c r="H57">
        <f t="shared" si="2"/>
        <v>1.1458078337725262</v>
      </c>
    </row>
    <row r="58" spans="1:8" x14ac:dyDescent="0.45">
      <c r="A58" s="24">
        <v>44285</v>
      </c>
      <c r="B58" s="25">
        <v>88500</v>
      </c>
      <c r="C58" s="44" t="s">
        <v>19</v>
      </c>
      <c r="D58" s="28">
        <v>1186.3599999999999</v>
      </c>
      <c r="E58" s="27">
        <v>2.3849999999999998</v>
      </c>
      <c r="F58">
        <f t="shared" si="0"/>
        <v>6.5342465753424651E-3</v>
      </c>
      <c r="G58">
        <f t="shared" si="1"/>
        <v>3.09182030542138</v>
      </c>
      <c r="H58">
        <f t="shared" si="2"/>
        <v>0.89777497612121138</v>
      </c>
    </row>
    <row r="59" spans="1:8" x14ac:dyDescent="0.45">
      <c r="A59" s="24">
        <v>44286</v>
      </c>
      <c r="B59" s="25">
        <v>92500</v>
      </c>
      <c r="C59" s="44" t="s">
        <v>19</v>
      </c>
      <c r="D59" s="28">
        <v>1191.44</v>
      </c>
      <c r="E59" s="27">
        <v>2.3860000000000001</v>
      </c>
      <c r="F59">
        <f t="shared" si="0"/>
        <v>6.5369863013698629E-3</v>
      </c>
      <c r="G59">
        <f t="shared" si="1"/>
        <v>4.4140722641482002</v>
      </c>
      <c r="H59">
        <f t="shared" si="2"/>
        <v>0.42074939009267709</v>
      </c>
    </row>
    <row r="60" spans="1:8" x14ac:dyDescent="0.45">
      <c r="A60" s="24">
        <v>44287</v>
      </c>
      <c r="B60" s="25">
        <v>92300</v>
      </c>
      <c r="C60" s="44" t="s">
        <v>19</v>
      </c>
      <c r="D60" s="28">
        <v>1216.0999999999999</v>
      </c>
      <c r="E60" s="27">
        <v>2.351</v>
      </c>
      <c r="F60">
        <f t="shared" si="0"/>
        <v>6.4410958904109585E-3</v>
      </c>
      <c r="G60">
        <f t="shared" si="1"/>
        <v>-0.22289139684771236</v>
      </c>
      <c r="H60">
        <f t="shared" si="2"/>
        <v>2.0421946450437423</v>
      </c>
    </row>
    <row r="61" spans="1:8" x14ac:dyDescent="0.45">
      <c r="A61" s="24">
        <v>44288</v>
      </c>
      <c r="B61" s="25">
        <v>92700</v>
      </c>
      <c r="C61" s="44" t="s">
        <v>19</v>
      </c>
      <c r="D61" s="28">
        <v>1224.45</v>
      </c>
      <c r="E61" s="27">
        <v>2.3620000000000001</v>
      </c>
      <c r="F61">
        <f t="shared" si="0"/>
        <v>6.471232876712329E-3</v>
      </c>
      <c r="G61">
        <f t="shared" si="1"/>
        <v>0.42596187342359015</v>
      </c>
      <c r="H61">
        <f t="shared" si="2"/>
        <v>0.67780342497537793</v>
      </c>
    </row>
    <row r="62" spans="1:8" x14ac:dyDescent="0.45">
      <c r="A62" s="24">
        <v>44291</v>
      </c>
      <c r="B62" s="25">
        <v>93000</v>
      </c>
      <c r="C62" s="44" t="s">
        <v>19</v>
      </c>
      <c r="D62" s="28">
        <v>1236.05</v>
      </c>
      <c r="E62" s="27">
        <v>2.3849999999999998</v>
      </c>
      <c r="F62">
        <f t="shared" si="0"/>
        <v>6.5342465753424651E-3</v>
      </c>
      <c r="G62">
        <f t="shared" si="1"/>
        <v>0.31656781156931152</v>
      </c>
      <c r="H62">
        <f t="shared" si="2"/>
        <v>0.93637052426380363</v>
      </c>
    </row>
    <row r="63" spans="1:8" x14ac:dyDescent="0.45">
      <c r="A63" s="24">
        <v>44292</v>
      </c>
      <c r="B63" s="25">
        <v>91900</v>
      </c>
      <c r="C63" s="44" t="s">
        <v>19</v>
      </c>
      <c r="D63" s="28">
        <v>1239.96</v>
      </c>
      <c r="E63" s="27">
        <v>2.367</v>
      </c>
      <c r="F63">
        <f t="shared" si="0"/>
        <v>6.4849315068493153E-3</v>
      </c>
      <c r="G63">
        <f t="shared" si="1"/>
        <v>-1.1963313106683078</v>
      </c>
      <c r="H63">
        <f t="shared" si="2"/>
        <v>0.3093460425329202</v>
      </c>
    </row>
    <row r="64" spans="1:8" x14ac:dyDescent="0.45">
      <c r="A64" s="24">
        <v>44293</v>
      </c>
      <c r="B64" s="25">
        <v>93800</v>
      </c>
      <c r="C64" s="44" t="s">
        <v>19</v>
      </c>
      <c r="D64" s="28">
        <v>1242.3800000000001</v>
      </c>
      <c r="E64" s="27">
        <v>2.363</v>
      </c>
      <c r="F64">
        <f t="shared" si="0"/>
        <v>6.4739726027397259E-3</v>
      </c>
      <c r="G64">
        <f t="shared" si="1"/>
        <v>2.0399086924510197</v>
      </c>
      <c r="H64">
        <f t="shared" si="2"/>
        <v>0.18850340895333415</v>
      </c>
    </row>
    <row r="65" spans="1:8" x14ac:dyDescent="0.45">
      <c r="A65" s="24">
        <v>44294</v>
      </c>
      <c r="B65" s="25">
        <v>93000</v>
      </c>
      <c r="C65" s="44" t="s">
        <v>19</v>
      </c>
      <c r="D65" s="28">
        <v>1234.8900000000001</v>
      </c>
      <c r="E65" s="27">
        <v>2.3650000000000002</v>
      </c>
      <c r="F65">
        <f t="shared" si="0"/>
        <v>6.4794520547945215E-3</v>
      </c>
      <c r="G65">
        <f t="shared" si="1"/>
        <v>-0.86301573794709907</v>
      </c>
      <c r="H65">
        <f t="shared" si="2"/>
        <v>-0.61117920810693638</v>
      </c>
    </row>
    <row r="66" spans="1:8" x14ac:dyDescent="0.45">
      <c r="A66" s="24">
        <v>44295</v>
      </c>
      <c r="B66" s="25">
        <v>92100</v>
      </c>
      <c r="C66" s="44" t="s">
        <v>19</v>
      </c>
      <c r="D66" s="28">
        <v>1231.6600000000001</v>
      </c>
      <c r="E66" s="27">
        <v>2.3730000000000002</v>
      </c>
      <c r="F66">
        <f t="shared" si="0"/>
        <v>6.5013698630136995E-3</v>
      </c>
      <c r="G66">
        <f t="shared" si="1"/>
        <v>-0.97895635906248823</v>
      </c>
      <c r="H66">
        <f t="shared" si="2"/>
        <v>-0.26840579882814714</v>
      </c>
    </row>
    <row r="67" spans="1:8" x14ac:dyDescent="0.45">
      <c r="A67" s="24">
        <v>44298</v>
      </c>
      <c r="B67" s="25">
        <v>91900</v>
      </c>
      <c r="C67" s="44" t="s">
        <v>19</v>
      </c>
      <c r="D67" s="28">
        <v>1252.45</v>
      </c>
      <c r="E67" s="27">
        <v>2.3860000000000001</v>
      </c>
      <c r="F67">
        <f t="shared" ref="F67:F130" si="3">E67/365</f>
        <v>6.5369863013698629E-3</v>
      </c>
      <c r="G67">
        <f t="shared" si="1"/>
        <v>-0.22392837626334952</v>
      </c>
      <c r="H67">
        <f t="shared" si="2"/>
        <v>1.6673410159842923</v>
      </c>
    </row>
    <row r="68" spans="1:8" x14ac:dyDescent="0.45">
      <c r="A68" s="24">
        <v>44299</v>
      </c>
      <c r="B68" s="25">
        <v>94200</v>
      </c>
      <c r="C68" s="44" t="s">
        <v>19</v>
      </c>
      <c r="D68" s="28">
        <v>1248.33</v>
      </c>
      <c r="E68" s="27">
        <v>2.363</v>
      </c>
      <c r="F68">
        <f t="shared" si="3"/>
        <v>6.4739726027397259E-3</v>
      </c>
      <c r="G68">
        <f t="shared" ref="G68:G131" si="4">LN(B68/B67)*100-F68</f>
        <v>2.4654412494648694</v>
      </c>
      <c r="H68">
        <f t="shared" ref="H68:H131" si="5">LN(D68/D67)*100-F68</f>
        <v>-0.3359714675860147</v>
      </c>
    </row>
    <row r="69" spans="1:8" x14ac:dyDescent="0.45">
      <c r="A69" s="24">
        <v>44300</v>
      </c>
      <c r="B69" s="25">
        <v>100700</v>
      </c>
      <c r="C69" s="44" t="s">
        <v>19</v>
      </c>
      <c r="D69" s="28">
        <v>1255.8699999999999</v>
      </c>
      <c r="E69" s="27">
        <v>2.3759999999999999</v>
      </c>
      <c r="F69">
        <f t="shared" si="3"/>
        <v>6.5095890410958902E-3</v>
      </c>
      <c r="G69">
        <f t="shared" si="4"/>
        <v>6.6660522251788361</v>
      </c>
      <c r="H69">
        <f t="shared" si="5"/>
        <v>0.59568055435195677</v>
      </c>
    </row>
    <row r="70" spans="1:8" x14ac:dyDescent="0.45">
      <c r="A70" s="24">
        <v>44301</v>
      </c>
      <c r="B70" s="25">
        <v>100000</v>
      </c>
      <c r="C70" s="44" t="s">
        <v>19</v>
      </c>
      <c r="D70" s="28">
        <v>1247.25</v>
      </c>
      <c r="E70" s="27">
        <v>2.3730000000000002</v>
      </c>
      <c r="F70">
        <f t="shared" si="3"/>
        <v>6.5013698630136995E-3</v>
      </c>
      <c r="G70">
        <f t="shared" si="4"/>
        <v>-0.70406274350553488</v>
      </c>
      <c r="H70">
        <f t="shared" si="5"/>
        <v>-0.69524454440897065</v>
      </c>
    </row>
    <row r="71" spans="1:8" x14ac:dyDescent="0.45">
      <c r="A71" s="24">
        <v>44302</v>
      </c>
      <c r="B71" s="25">
        <v>100100</v>
      </c>
      <c r="C71" s="44" t="s">
        <v>19</v>
      </c>
      <c r="D71" s="28">
        <v>1238.71</v>
      </c>
      <c r="E71" s="27">
        <v>2.2869999999999999</v>
      </c>
      <c r="F71">
        <f t="shared" si="3"/>
        <v>6.2657534246575337E-3</v>
      </c>
      <c r="G71">
        <f t="shared" si="4"/>
        <v>9.3684279883684787E-2</v>
      </c>
      <c r="H71">
        <f t="shared" si="5"/>
        <v>-0.69332697680885325</v>
      </c>
    </row>
    <row r="72" spans="1:8" x14ac:dyDescent="0.45">
      <c r="A72" s="24">
        <v>44305</v>
      </c>
      <c r="B72" s="25">
        <v>107100</v>
      </c>
      <c r="C72" s="44" t="s">
        <v>19</v>
      </c>
      <c r="D72" s="28">
        <v>1260.58</v>
      </c>
      <c r="E72" s="27">
        <v>2.3370000000000002</v>
      </c>
      <c r="F72">
        <f t="shared" si="3"/>
        <v>6.4027397260273981E-3</v>
      </c>
      <c r="G72">
        <f t="shared" si="4"/>
        <v>6.7529263735267975</v>
      </c>
      <c r="H72">
        <f t="shared" si="5"/>
        <v>1.7437389587695307</v>
      </c>
    </row>
    <row r="73" spans="1:8" x14ac:dyDescent="0.45">
      <c r="A73" s="24">
        <v>44306</v>
      </c>
      <c r="B73" s="25">
        <v>105500</v>
      </c>
      <c r="C73" s="44" t="s">
        <v>19</v>
      </c>
      <c r="D73" s="28">
        <v>1268.28</v>
      </c>
      <c r="E73" s="27">
        <v>2.319</v>
      </c>
      <c r="F73">
        <f t="shared" si="3"/>
        <v>6.3534246575342465E-3</v>
      </c>
      <c r="G73">
        <f t="shared" si="4"/>
        <v>-1.5115558784157188</v>
      </c>
      <c r="H73">
        <f t="shared" si="5"/>
        <v>0.6026185070420691</v>
      </c>
    </row>
    <row r="74" spans="1:8" x14ac:dyDescent="0.45">
      <c r="A74" s="24">
        <v>44308</v>
      </c>
      <c r="B74" s="25">
        <v>98200</v>
      </c>
      <c r="C74" s="44" t="s">
        <v>19</v>
      </c>
      <c r="D74" s="28">
        <v>1227.82</v>
      </c>
      <c r="E74" s="27">
        <v>2.2429999999999999</v>
      </c>
      <c r="F74">
        <f t="shared" si="3"/>
        <v>6.1452054794520544E-3</v>
      </c>
      <c r="G74">
        <f t="shared" si="4"/>
        <v>-7.176618961049555</v>
      </c>
      <c r="H74">
        <f t="shared" si="5"/>
        <v>-3.2482864705392802</v>
      </c>
    </row>
    <row r="75" spans="1:8" x14ac:dyDescent="0.45">
      <c r="A75" s="24">
        <v>44309</v>
      </c>
      <c r="B75" s="25">
        <v>100000</v>
      </c>
      <c r="C75" s="44" t="s">
        <v>19</v>
      </c>
      <c r="D75" s="28">
        <v>1248.53</v>
      </c>
      <c r="E75" s="27">
        <v>2.2949999999999999</v>
      </c>
      <c r="F75">
        <f t="shared" si="3"/>
        <v>6.2876712328767117E-3</v>
      </c>
      <c r="G75">
        <f t="shared" si="4"/>
        <v>1.8101093915342354</v>
      </c>
      <c r="H75">
        <f t="shared" si="5"/>
        <v>1.6663743394754742</v>
      </c>
    </row>
    <row r="76" spans="1:8" x14ac:dyDescent="0.45">
      <c r="A76" s="24">
        <v>44312</v>
      </c>
      <c r="B76" s="25">
        <v>95000</v>
      </c>
      <c r="C76" s="44" t="s">
        <v>19</v>
      </c>
      <c r="D76" s="28">
        <v>1215.77</v>
      </c>
      <c r="E76" s="27">
        <v>2.2810000000000001</v>
      </c>
      <c r="F76">
        <f t="shared" si="3"/>
        <v>6.2493150684931513E-3</v>
      </c>
      <c r="G76">
        <f t="shared" si="4"/>
        <v>-5.1355787538235509</v>
      </c>
      <c r="H76">
        <f t="shared" si="5"/>
        <v>-2.6651731517278003</v>
      </c>
    </row>
    <row r="77" spans="1:8" x14ac:dyDescent="0.45">
      <c r="A77" s="24">
        <v>44313</v>
      </c>
      <c r="B77" s="25">
        <v>98000</v>
      </c>
      <c r="C77" s="44" t="s">
        <v>19</v>
      </c>
      <c r="D77" s="28">
        <v>1219.75</v>
      </c>
      <c r="E77" s="27">
        <v>2.3079999999999998</v>
      </c>
      <c r="F77">
        <f t="shared" si="3"/>
        <v>6.3232876712328761E-3</v>
      </c>
      <c r="G77">
        <f t="shared" si="4"/>
        <v>3.1027354193318857</v>
      </c>
      <c r="H77">
        <f t="shared" si="5"/>
        <v>0.32050659200857301</v>
      </c>
    </row>
    <row r="78" spans="1:8" x14ac:dyDescent="0.45">
      <c r="A78" s="24">
        <v>44314</v>
      </c>
      <c r="B78" s="25">
        <v>99000</v>
      </c>
      <c r="C78" s="44" t="s">
        <v>19</v>
      </c>
      <c r="D78" s="28">
        <v>1229.55</v>
      </c>
      <c r="E78" s="27">
        <v>2.3130000000000002</v>
      </c>
      <c r="F78">
        <f t="shared" si="3"/>
        <v>6.3369863013698633E-3</v>
      </c>
      <c r="G78">
        <f t="shared" si="4"/>
        <v>1.0089001601004211</v>
      </c>
      <c r="H78">
        <f t="shared" si="5"/>
        <v>0.79389592081890947</v>
      </c>
    </row>
    <row r="79" spans="1:8" x14ac:dyDescent="0.45">
      <c r="A79" s="24">
        <v>44315</v>
      </c>
      <c r="B79" s="25">
        <v>98000</v>
      </c>
      <c r="C79" s="44" t="s">
        <v>19</v>
      </c>
      <c r="D79" s="28">
        <v>1239.3900000000001</v>
      </c>
      <c r="E79" s="27">
        <v>2.3130000000000002</v>
      </c>
      <c r="F79">
        <f t="shared" si="3"/>
        <v>6.3369863013698633E-3</v>
      </c>
      <c r="G79">
        <f t="shared" si="4"/>
        <v>-1.021574132703166</v>
      </c>
      <c r="H79">
        <f t="shared" si="5"/>
        <v>0.79077044450909073</v>
      </c>
    </row>
    <row r="80" spans="1:8" x14ac:dyDescent="0.45">
      <c r="A80" s="24">
        <v>44320</v>
      </c>
      <c r="B80" s="25">
        <v>95900</v>
      </c>
      <c r="C80" s="44" t="s">
        <v>19</v>
      </c>
      <c r="D80" s="28">
        <v>1242.2</v>
      </c>
      <c r="E80" s="27">
        <v>2.3780000000000001</v>
      </c>
      <c r="F80">
        <f t="shared" si="3"/>
        <v>6.5150684931506849E-3</v>
      </c>
      <c r="G80">
        <f t="shared" si="4"/>
        <v>-2.1726647466110922</v>
      </c>
      <c r="H80">
        <f t="shared" si="5"/>
        <v>0.21995273650171154</v>
      </c>
    </row>
    <row r="81" spans="1:8" x14ac:dyDescent="0.45">
      <c r="A81" s="24">
        <v>44321</v>
      </c>
      <c r="B81" s="25">
        <v>96000</v>
      </c>
      <c r="C81" s="44" t="s">
        <v>19</v>
      </c>
      <c r="D81" s="28">
        <v>1256.43</v>
      </c>
      <c r="E81" s="27">
        <v>2.3740000000000001</v>
      </c>
      <c r="F81">
        <f t="shared" si="3"/>
        <v>6.5041095890410964E-3</v>
      </c>
      <c r="G81">
        <f t="shared" si="4"/>
        <v>9.7716848255340064E-2</v>
      </c>
      <c r="H81">
        <f t="shared" si="5"/>
        <v>1.1325323904270421</v>
      </c>
    </row>
    <row r="82" spans="1:8" x14ac:dyDescent="0.45">
      <c r="A82" s="24">
        <v>44322</v>
      </c>
      <c r="B82" s="25">
        <v>95600</v>
      </c>
      <c r="C82" s="44" t="s">
        <v>19</v>
      </c>
      <c r="D82" s="28">
        <v>1250.57</v>
      </c>
      <c r="E82" s="27">
        <v>2.3980000000000001</v>
      </c>
      <c r="F82">
        <f t="shared" si="3"/>
        <v>6.5698630136986303E-3</v>
      </c>
      <c r="G82">
        <f t="shared" si="4"/>
        <v>-0.42410700406176077</v>
      </c>
      <c r="H82">
        <f t="shared" si="5"/>
        <v>-0.47406173955582065</v>
      </c>
    </row>
    <row r="83" spans="1:8" x14ac:dyDescent="0.45">
      <c r="A83" s="24">
        <v>44323</v>
      </c>
      <c r="B83" s="25">
        <v>95000</v>
      </c>
      <c r="C83" s="44" t="s">
        <v>19</v>
      </c>
      <c r="D83" s="28">
        <v>1241.81</v>
      </c>
      <c r="E83" s="27">
        <v>2.4</v>
      </c>
      <c r="F83">
        <f t="shared" si="3"/>
        <v>6.5753424657534242E-3</v>
      </c>
      <c r="G83">
        <f t="shared" si="4"/>
        <v>-0.63616818814723464</v>
      </c>
      <c r="H83">
        <f t="shared" si="5"/>
        <v>-0.70952080596891454</v>
      </c>
    </row>
    <row r="84" spans="1:8" x14ac:dyDescent="0.45">
      <c r="A84" s="24">
        <v>44326</v>
      </c>
      <c r="B84" s="25">
        <v>101600</v>
      </c>
      <c r="C84" s="44" t="s">
        <v>19</v>
      </c>
      <c r="D84" s="28">
        <v>1259.58</v>
      </c>
      <c r="E84" s="27">
        <v>2.3929999999999998</v>
      </c>
      <c r="F84">
        <f t="shared" si="3"/>
        <v>6.5561643835616431E-3</v>
      </c>
      <c r="G84">
        <f t="shared" si="4"/>
        <v>6.7101081900005104</v>
      </c>
      <c r="H84">
        <f t="shared" si="5"/>
        <v>1.4142777675539666</v>
      </c>
    </row>
    <row r="85" spans="1:8" x14ac:dyDescent="0.45">
      <c r="A85" s="24">
        <v>44327</v>
      </c>
      <c r="B85" s="25">
        <v>101500</v>
      </c>
      <c r="C85" s="44" t="s">
        <v>19</v>
      </c>
      <c r="D85" s="28">
        <v>1256.04</v>
      </c>
      <c r="E85" s="27">
        <v>2.3889999999999998</v>
      </c>
      <c r="F85">
        <f t="shared" si="3"/>
        <v>6.5452054794520546E-3</v>
      </c>
      <c r="G85">
        <f t="shared" si="4"/>
        <v>-0.10501887173340133</v>
      </c>
      <c r="H85">
        <f t="shared" si="5"/>
        <v>-0.28798694442877443</v>
      </c>
    </row>
    <row r="86" spans="1:8" x14ac:dyDescent="0.45">
      <c r="A86" s="24">
        <v>44328</v>
      </c>
      <c r="B86" s="25">
        <v>104000</v>
      </c>
      <c r="C86" s="44" t="s">
        <v>19</v>
      </c>
      <c r="D86" s="28">
        <v>1269.0899999999999</v>
      </c>
      <c r="E86" s="27">
        <v>2.3719999999999999</v>
      </c>
      <c r="F86">
        <f t="shared" si="3"/>
        <v>6.4986301369863008E-3</v>
      </c>
      <c r="G86">
        <f t="shared" si="4"/>
        <v>2.4267114358160859</v>
      </c>
      <c r="H86">
        <f t="shared" si="5"/>
        <v>1.0271207229195416</v>
      </c>
    </row>
    <row r="87" spans="1:8" x14ac:dyDescent="0.45">
      <c r="A87" s="24">
        <v>44329</v>
      </c>
      <c r="B87" s="25">
        <v>103000</v>
      </c>
      <c r="C87" s="44" t="s">
        <v>19</v>
      </c>
      <c r="D87" s="28">
        <v>1261.99</v>
      </c>
      <c r="E87" s="27">
        <v>2.39</v>
      </c>
      <c r="F87">
        <f t="shared" si="3"/>
        <v>6.5479452054794524E-3</v>
      </c>
      <c r="G87">
        <f t="shared" si="4"/>
        <v>-0.97273903637916526</v>
      </c>
      <c r="H87">
        <f t="shared" si="5"/>
        <v>-0.56757474979183131</v>
      </c>
    </row>
    <row r="88" spans="1:8" x14ac:dyDescent="0.45">
      <c r="A88" s="24">
        <v>44330</v>
      </c>
      <c r="B88" s="25">
        <v>108100</v>
      </c>
      <c r="C88" s="44" t="s">
        <v>19</v>
      </c>
      <c r="D88" s="28">
        <v>1266.3599999999999</v>
      </c>
      <c r="E88" s="27">
        <v>2.379</v>
      </c>
      <c r="F88">
        <f t="shared" si="3"/>
        <v>6.5178082191780819E-3</v>
      </c>
      <c r="G88">
        <f t="shared" si="4"/>
        <v>4.8262558333335059</v>
      </c>
      <c r="H88">
        <f t="shared" si="5"/>
        <v>0.33916252493126775</v>
      </c>
    </row>
    <row r="89" spans="1:8" x14ac:dyDescent="0.45">
      <c r="A89" s="24">
        <v>44333</v>
      </c>
      <c r="B89" s="25">
        <v>104200</v>
      </c>
      <c r="C89" s="44" t="s">
        <v>19</v>
      </c>
      <c r="D89" s="28">
        <v>1258.7</v>
      </c>
      <c r="E89" s="27">
        <v>2.3690000000000002</v>
      </c>
      <c r="F89">
        <f t="shared" si="3"/>
        <v>6.49041095890411E-3</v>
      </c>
      <c r="G89">
        <f t="shared" si="4"/>
        <v>-3.6809499435485118</v>
      </c>
      <c r="H89">
        <f t="shared" si="5"/>
        <v>-0.61321052831288425</v>
      </c>
    </row>
    <row r="90" spans="1:8" x14ac:dyDescent="0.45">
      <c r="A90" s="24">
        <v>44334</v>
      </c>
      <c r="B90" s="25">
        <v>105100</v>
      </c>
      <c r="C90" s="44" t="s">
        <v>19</v>
      </c>
      <c r="D90" s="28">
        <v>1252.68</v>
      </c>
      <c r="E90" s="27">
        <v>2.3660000000000001</v>
      </c>
      <c r="F90">
        <f t="shared" si="3"/>
        <v>6.4821917808219184E-3</v>
      </c>
      <c r="G90">
        <f t="shared" si="4"/>
        <v>0.85353266458305876</v>
      </c>
      <c r="H90">
        <f t="shared" si="5"/>
        <v>-0.48590080070601721</v>
      </c>
    </row>
    <row r="91" spans="1:8" x14ac:dyDescent="0.45">
      <c r="A91" s="24">
        <v>44335</v>
      </c>
      <c r="B91" s="25">
        <v>108000</v>
      </c>
      <c r="C91" s="44" t="s">
        <v>19</v>
      </c>
      <c r="D91" s="28">
        <v>1262.49</v>
      </c>
      <c r="E91" s="27">
        <v>2.3559999999999999</v>
      </c>
      <c r="F91">
        <f t="shared" si="3"/>
        <v>6.4547945205479448E-3</v>
      </c>
      <c r="G91">
        <f t="shared" si="4"/>
        <v>2.7154401296108839</v>
      </c>
      <c r="H91">
        <f t="shared" si="5"/>
        <v>0.7736157172653082</v>
      </c>
    </row>
    <row r="92" spans="1:8" x14ac:dyDescent="0.45">
      <c r="A92" s="24">
        <v>44336</v>
      </c>
      <c r="B92" s="25">
        <v>113600</v>
      </c>
      <c r="C92" s="44" t="s">
        <v>19</v>
      </c>
      <c r="D92" s="28">
        <v>1278.22</v>
      </c>
      <c r="E92" s="27">
        <v>2.3450000000000002</v>
      </c>
      <c r="F92">
        <f t="shared" si="3"/>
        <v>6.4246575342465761E-3</v>
      </c>
      <c r="G92">
        <f t="shared" si="4"/>
        <v>5.0488032587488778</v>
      </c>
      <c r="H92">
        <f t="shared" si="5"/>
        <v>1.2318277195958525</v>
      </c>
    </row>
    <row r="93" spans="1:8" x14ac:dyDescent="0.45">
      <c r="A93" s="24">
        <v>44337</v>
      </c>
      <c r="B93" s="25">
        <v>111900</v>
      </c>
      <c r="C93" s="44" t="s">
        <v>19</v>
      </c>
      <c r="D93" s="28">
        <v>1283.93</v>
      </c>
      <c r="E93" s="27">
        <v>2.3460000000000001</v>
      </c>
      <c r="F93">
        <f t="shared" si="3"/>
        <v>6.427397260273973E-3</v>
      </c>
      <c r="G93">
        <f t="shared" si="4"/>
        <v>-1.5142164941774174</v>
      </c>
      <c r="H93">
        <f t="shared" si="5"/>
        <v>0.43929275598673206</v>
      </c>
    </row>
    <row r="94" spans="1:8" x14ac:dyDescent="0.45">
      <c r="A94" s="24">
        <v>44340</v>
      </c>
      <c r="B94" s="25">
        <v>112000</v>
      </c>
      <c r="C94" s="44" t="s">
        <v>19</v>
      </c>
      <c r="D94" s="28">
        <v>1297.98</v>
      </c>
      <c r="E94" s="27">
        <v>2.3239999999999998</v>
      </c>
      <c r="F94">
        <f t="shared" si="3"/>
        <v>6.367123287671232E-3</v>
      </c>
      <c r="G94">
        <f t="shared" si="4"/>
        <v>8.2958474433820831E-2</v>
      </c>
      <c r="H94">
        <f t="shared" si="5"/>
        <v>1.0819851962118858</v>
      </c>
    </row>
    <row r="95" spans="1:8" x14ac:dyDescent="0.45">
      <c r="A95" s="24">
        <v>44341</v>
      </c>
      <c r="B95" s="25">
        <v>113600</v>
      </c>
      <c r="C95" s="44" t="s">
        <v>19</v>
      </c>
      <c r="D95" s="28">
        <v>1308.58</v>
      </c>
      <c r="E95" s="27">
        <v>2.3159999999999998</v>
      </c>
      <c r="F95">
        <f t="shared" si="3"/>
        <v>6.345205479452054E-3</v>
      </c>
      <c r="G95">
        <f t="shared" si="4"/>
        <v>1.412118293716186</v>
      </c>
      <c r="H95">
        <f t="shared" si="5"/>
        <v>0.8069917930123125</v>
      </c>
    </row>
    <row r="96" spans="1:8" x14ac:dyDescent="0.45">
      <c r="A96" s="24">
        <v>44342</v>
      </c>
      <c r="B96" s="25">
        <v>113600</v>
      </c>
      <c r="C96" s="44" t="s">
        <v>19</v>
      </c>
      <c r="D96" s="28">
        <v>1316.7</v>
      </c>
      <c r="E96" s="27">
        <v>2.3170000000000002</v>
      </c>
      <c r="F96">
        <f t="shared" si="3"/>
        <v>6.3479452054794527E-3</v>
      </c>
      <c r="G96">
        <f t="shared" si="4"/>
        <v>-6.3479452054794527E-3</v>
      </c>
      <c r="H96">
        <f t="shared" si="5"/>
        <v>0.61225471004927234</v>
      </c>
    </row>
    <row r="97" spans="1:8" x14ac:dyDescent="0.45">
      <c r="A97" s="24">
        <v>44343</v>
      </c>
      <c r="B97" s="25">
        <v>110000</v>
      </c>
      <c r="C97" s="44" t="s">
        <v>19</v>
      </c>
      <c r="D97" s="28">
        <v>1303.57</v>
      </c>
      <c r="E97" s="27">
        <v>2.3039999999999998</v>
      </c>
      <c r="F97">
        <f t="shared" si="3"/>
        <v>6.3123287671232875E-3</v>
      </c>
      <c r="G97">
        <f t="shared" si="4"/>
        <v>-3.226626378230594</v>
      </c>
      <c r="H97">
        <f t="shared" si="5"/>
        <v>-1.0085075145601827</v>
      </c>
    </row>
    <row r="98" spans="1:8" x14ac:dyDescent="0.45">
      <c r="A98" s="24">
        <v>44344</v>
      </c>
      <c r="B98" s="25">
        <v>112500</v>
      </c>
      <c r="C98" s="44" t="s">
        <v>19</v>
      </c>
      <c r="D98" s="28">
        <v>1320.46</v>
      </c>
      <c r="E98" s="27">
        <v>2.298</v>
      </c>
      <c r="F98">
        <f t="shared" si="3"/>
        <v>6.2958904109589042E-3</v>
      </c>
      <c r="G98">
        <f t="shared" si="4"/>
        <v>2.2409896947948988</v>
      </c>
      <c r="H98">
        <f t="shared" si="5"/>
        <v>1.281054731368275</v>
      </c>
    </row>
    <row r="99" spans="1:8" x14ac:dyDescent="0.45">
      <c r="A99" s="24">
        <v>44347</v>
      </c>
      <c r="B99" s="25">
        <v>110100</v>
      </c>
      <c r="C99" s="44" t="s">
        <v>19</v>
      </c>
      <c r="D99" s="28">
        <v>1328.05</v>
      </c>
      <c r="E99" s="27">
        <v>2.2730000000000001</v>
      </c>
      <c r="F99">
        <f t="shared" si="3"/>
        <v>6.2273972602739733E-3</v>
      </c>
      <c r="G99">
        <f t="shared" si="4"/>
        <v>-2.1626451888443263</v>
      </c>
      <c r="H99">
        <f t="shared" si="5"/>
        <v>0.56692662352601941</v>
      </c>
    </row>
    <row r="100" spans="1:8" x14ac:dyDescent="0.45">
      <c r="A100" s="24">
        <v>44348</v>
      </c>
      <c r="B100" s="25">
        <v>107000</v>
      </c>
      <c r="C100" s="44" t="s">
        <v>19</v>
      </c>
      <c r="D100" s="28">
        <v>1337.78</v>
      </c>
      <c r="E100" s="27">
        <v>2.2530000000000001</v>
      </c>
      <c r="F100">
        <f t="shared" si="3"/>
        <v>6.172602739726028E-3</v>
      </c>
      <c r="G100">
        <f t="shared" si="4"/>
        <v>-2.8621935294125338</v>
      </c>
      <c r="H100">
        <f t="shared" si="5"/>
        <v>0.72380966973612426</v>
      </c>
    </row>
    <row r="101" spans="1:8" x14ac:dyDescent="0.45">
      <c r="A101" s="24">
        <v>44349</v>
      </c>
      <c r="B101" s="25">
        <v>105700</v>
      </c>
      <c r="C101" s="44" t="s">
        <v>19</v>
      </c>
      <c r="D101" s="28">
        <v>1340.78</v>
      </c>
      <c r="E101" s="27">
        <v>2.2120000000000002</v>
      </c>
      <c r="F101">
        <f t="shared" si="3"/>
        <v>6.0602739726027402E-3</v>
      </c>
      <c r="G101">
        <f t="shared" si="4"/>
        <v>-1.2284544325440288</v>
      </c>
      <c r="H101">
        <f t="shared" si="5"/>
        <v>0.21794077542795123</v>
      </c>
    </row>
    <row r="102" spans="1:8" x14ac:dyDescent="0.45">
      <c r="A102" s="24">
        <v>44350</v>
      </c>
      <c r="B102" s="25">
        <v>105000</v>
      </c>
      <c r="C102" s="44" t="s">
        <v>19</v>
      </c>
      <c r="D102" s="28">
        <v>1364.28</v>
      </c>
      <c r="E102" s="27">
        <v>2.2530000000000001</v>
      </c>
      <c r="F102">
        <f t="shared" si="3"/>
        <v>6.172602739726028E-3</v>
      </c>
      <c r="G102">
        <f t="shared" si="4"/>
        <v>-0.67062687460658732</v>
      </c>
      <c r="H102">
        <f t="shared" si="5"/>
        <v>1.7313556752831643</v>
      </c>
    </row>
    <row r="103" spans="1:8" x14ac:dyDescent="0.45">
      <c r="A103" s="24">
        <v>44351</v>
      </c>
      <c r="B103" s="25">
        <v>107300</v>
      </c>
      <c r="C103" s="44" t="s">
        <v>19</v>
      </c>
      <c r="D103" s="28">
        <v>1374.05</v>
      </c>
      <c r="E103" s="27">
        <v>2.2389999999999999</v>
      </c>
      <c r="F103">
        <f t="shared" si="3"/>
        <v>6.1342465753424658E-3</v>
      </c>
      <c r="G103">
        <f t="shared" si="4"/>
        <v>2.1606957013375956</v>
      </c>
      <c r="H103">
        <f t="shared" si="5"/>
        <v>0.7074423827314178</v>
      </c>
    </row>
    <row r="104" spans="1:8" x14ac:dyDescent="0.45">
      <c r="A104" s="24">
        <v>44354</v>
      </c>
      <c r="B104" s="25">
        <v>104500</v>
      </c>
      <c r="C104" s="44" t="s">
        <v>19</v>
      </c>
      <c r="D104" s="28">
        <v>1358.78</v>
      </c>
      <c r="E104" s="27">
        <v>2.242</v>
      </c>
      <c r="F104">
        <f t="shared" si="3"/>
        <v>6.1424657534246575E-3</v>
      </c>
      <c r="G104">
        <f t="shared" si="4"/>
        <v>-2.6503002889321325</v>
      </c>
      <c r="H104">
        <f t="shared" si="5"/>
        <v>-1.1236769571103038</v>
      </c>
    </row>
    <row r="105" spans="1:8" x14ac:dyDescent="0.45">
      <c r="A105" s="24">
        <v>44355</v>
      </c>
      <c r="B105" s="25">
        <v>104000</v>
      </c>
      <c r="C105" s="44" t="s">
        <v>19</v>
      </c>
      <c r="D105" s="28">
        <v>1319.88</v>
      </c>
      <c r="E105" s="27">
        <v>2.2210000000000001</v>
      </c>
      <c r="F105">
        <f t="shared" si="3"/>
        <v>6.0849315068493151E-3</v>
      </c>
      <c r="G105">
        <f t="shared" si="4"/>
        <v>-0.48570215785615478</v>
      </c>
      <c r="H105">
        <f t="shared" si="5"/>
        <v>-2.9107264266557182</v>
      </c>
    </row>
    <row r="106" spans="1:8" x14ac:dyDescent="0.45">
      <c r="A106" s="24">
        <v>44356</v>
      </c>
      <c r="B106" s="25">
        <v>104500</v>
      </c>
      <c r="C106" s="44" t="s">
        <v>19</v>
      </c>
      <c r="D106" s="28">
        <v>1332.9</v>
      </c>
      <c r="E106" s="27">
        <v>2.2050000000000001</v>
      </c>
      <c r="F106">
        <f t="shared" si="3"/>
        <v>6.0410958904109592E-3</v>
      </c>
      <c r="G106">
        <f t="shared" si="4"/>
        <v>0.47357613045889041</v>
      </c>
      <c r="H106">
        <f t="shared" si="5"/>
        <v>0.97557852940427758</v>
      </c>
    </row>
    <row r="107" spans="1:8" x14ac:dyDescent="0.45">
      <c r="A107" s="24">
        <v>44357</v>
      </c>
      <c r="B107" s="25">
        <v>103100</v>
      </c>
      <c r="C107" s="44" t="s">
        <v>19</v>
      </c>
      <c r="D107" s="28">
        <v>1323.58</v>
      </c>
      <c r="E107" s="27">
        <v>2.2149999999999999</v>
      </c>
      <c r="F107">
        <f t="shared" si="3"/>
        <v>6.068493150684931E-3</v>
      </c>
      <c r="G107">
        <f t="shared" si="4"/>
        <v>-1.3548365313458284</v>
      </c>
      <c r="H107">
        <f t="shared" si="5"/>
        <v>-0.70775179134123678</v>
      </c>
    </row>
    <row r="108" spans="1:8" x14ac:dyDescent="0.45">
      <c r="A108" s="24">
        <v>44358</v>
      </c>
      <c r="B108" s="25">
        <v>106000</v>
      </c>
      <c r="C108" s="44" t="s">
        <v>19</v>
      </c>
      <c r="D108" s="28">
        <v>1351.74</v>
      </c>
      <c r="E108" s="27">
        <v>2.181</v>
      </c>
      <c r="F108">
        <f t="shared" si="3"/>
        <v>5.9753424657534252E-3</v>
      </c>
      <c r="G108">
        <f t="shared" si="4"/>
        <v>2.7679949664495367</v>
      </c>
      <c r="H108">
        <f t="shared" si="5"/>
        <v>2.0992711364381904</v>
      </c>
    </row>
    <row r="109" spans="1:8" x14ac:dyDescent="0.45">
      <c r="A109" s="24">
        <v>44361</v>
      </c>
      <c r="B109" s="25">
        <v>106900</v>
      </c>
      <c r="C109" s="44" t="s">
        <v>19</v>
      </c>
      <c r="D109" s="28">
        <v>1361.72</v>
      </c>
      <c r="E109" s="27">
        <v>2.169</v>
      </c>
      <c r="F109">
        <f t="shared" si="3"/>
        <v>5.9424657534246578E-3</v>
      </c>
      <c r="G109">
        <f t="shared" si="4"/>
        <v>0.83952992613982058</v>
      </c>
      <c r="H109">
        <f t="shared" si="5"/>
        <v>0.7296530470977628</v>
      </c>
    </row>
    <row r="110" spans="1:8" x14ac:dyDescent="0.45">
      <c r="A110" s="24">
        <v>44362</v>
      </c>
      <c r="B110" s="25">
        <v>106500</v>
      </c>
      <c r="C110" s="44" t="s">
        <v>19</v>
      </c>
      <c r="D110" s="28">
        <v>1367.36</v>
      </c>
      <c r="E110" s="27">
        <v>2.21</v>
      </c>
      <c r="F110">
        <f t="shared" si="3"/>
        <v>6.0547945205479455E-3</v>
      </c>
      <c r="G110">
        <f t="shared" si="4"/>
        <v>-0.3809380826725165</v>
      </c>
      <c r="H110">
        <f t="shared" si="5"/>
        <v>0.40727189648364009</v>
      </c>
    </row>
    <row r="111" spans="1:8" x14ac:dyDescent="0.45">
      <c r="A111" s="24">
        <v>44363</v>
      </c>
      <c r="B111" s="25">
        <v>104200</v>
      </c>
      <c r="C111" s="44" t="s">
        <v>19</v>
      </c>
      <c r="D111" s="28">
        <v>1356.52</v>
      </c>
      <c r="E111" s="27">
        <v>2.1680000000000001</v>
      </c>
      <c r="F111">
        <f t="shared" si="3"/>
        <v>5.9397260273972609E-3</v>
      </c>
      <c r="G111">
        <f t="shared" si="4"/>
        <v>-2.1892253090487279</v>
      </c>
      <c r="H111">
        <f t="shared" si="5"/>
        <v>-0.8018673899613904</v>
      </c>
    </row>
    <row r="112" spans="1:8" x14ac:dyDescent="0.45">
      <c r="A112" s="24">
        <v>44364</v>
      </c>
      <c r="B112" s="25">
        <v>103000</v>
      </c>
      <c r="C112" s="44" t="s">
        <v>19</v>
      </c>
      <c r="D112" s="28">
        <v>1359.92</v>
      </c>
      <c r="E112" s="27">
        <v>2.1669999999999998</v>
      </c>
      <c r="F112">
        <f t="shared" si="3"/>
        <v>5.9369863013698622E-3</v>
      </c>
      <c r="G112">
        <f t="shared" si="4"/>
        <v>-1.1642510952644458</v>
      </c>
      <c r="H112">
        <f t="shared" si="5"/>
        <v>0.24439077911805535</v>
      </c>
    </row>
    <row r="113" spans="1:8" x14ac:dyDescent="0.45">
      <c r="A113" s="24">
        <v>44365</v>
      </c>
      <c r="B113" s="25">
        <v>106500</v>
      </c>
      <c r="C113" s="44" t="s">
        <v>19</v>
      </c>
      <c r="D113" s="28">
        <v>1377.77</v>
      </c>
      <c r="E113" s="27">
        <v>2.1269999999999998</v>
      </c>
      <c r="F113">
        <f t="shared" si="3"/>
        <v>5.8273972602739723E-3</v>
      </c>
      <c r="G113">
        <f t="shared" si="4"/>
        <v>3.3357722947241277</v>
      </c>
      <c r="H113">
        <f t="shared" si="5"/>
        <v>1.2982101636567371</v>
      </c>
    </row>
    <row r="114" spans="1:8" x14ac:dyDescent="0.45">
      <c r="A114" s="24">
        <v>44368</v>
      </c>
      <c r="B114" s="25">
        <v>108700</v>
      </c>
      <c r="C114" s="44" t="s">
        <v>19</v>
      </c>
      <c r="D114" s="28">
        <v>1372.63</v>
      </c>
      <c r="E114" s="27">
        <v>2.1760000000000002</v>
      </c>
      <c r="F114">
        <f t="shared" si="3"/>
        <v>5.9616438356164389E-3</v>
      </c>
      <c r="G114">
        <f t="shared" si="4"/>
        <v>2.0387192539327694</v>
      </c>
      <c r="H114">
        <f t="shared" si="5"/>
        <v>-0.37972589513018729</v>
      </c>
    </row>
    <row r="115" spans="1:8" x14ac:dyDescent="0.45">
      <c r="A115" s="24">
        <v>44369</v>
      </c>
      <c r="B115" s="25">
        <v>108500</v>
      </c>
      <c r="C115" s="44" t="s">
        <v>19</v>
      </c>
      <c r="D115" s="28">
        <v>1379.97</v>
      </c>
      <c r="E115" s="27">
        <v>2.1579999999999999</v>
      </c>
      <c r="F115">
        <f t="shared" si="3"/>
        <v>5.9123287671232873E-3</v>
      </c>
      <c r="G115">
        <f t="shared" si="4"/>
        <v>-0.19007444343207047</v>
      </c>
      <c r="H115">
        <f t="shared" si="5"/>
        <v>0.5274028930107254</v>
      </c>
    </row>
    <row r="116" spans="1:8" x14ac:dyDescent="0.45">
      <c r="A116" s="24">
        <v>44370</v>
      </c>
      <c r="B116" s="25">
        <v>106800</v>
      </c>
      <c r="C116" s="44" t="s">
        <v>19</v>
      </c>
      <c r="D116" s="28">
        <v>1376.87</v>
      </c>
      <c r="E116" s="27">
        <v>2.1789999999999998</v>
      </c>
      <c r="F116">
        <f t="shared" si="3"/>
        <v>5.9698630136986296E-3</v>
      </c>
      <c r="G116">
        <f t="shared" si="4"/>
        <v>-1.585194508455674</v>
      </c>
      <c r="H116">
        <f t="shared" si="5"/>
        <v>-0.23086512763516762</v>
      </c>
    </row>
    <row r="117" spans="1:8" x14ac:dyDescent="0.45">
      <c r="A117" s="24">
        <v>44371</v>
      </c>
      <c r="B117" s="25">
        <v>106500</v>
      </c>
      <c r="C117" s="44" t="s">
        <v>19</v>
      </c>
      <c r="D117" s="28">
        <v>1379.72</v>
      </c>
      <c r="E117" s="27">
        <v>2.173</v>
      </c>
      <c r="F117">
        <f t="shared" si="3"/>
        <v>5.9534246575342464E-3</v>
      </c>
      <c r="G117">
        <f t="shared" si="4"/>
        <v>-0.28724756231899551</v>
      </c>
      <c r="H117">
        <f t="shared" si="5"/>
        <v>0.20082386289522405</v>
      </c>
    </row>
    <row r="118" spans="1:8" x14ac:dyDescent="0.45">
      <c r="A118" s="24">
        <v>44372</v>
      </c>
      <c r="B118" s="25">
        <v>106400</v>
      </c>
      <c r="C118" s="44" t="s">
        <v>19</v>
      </c>
      <c r="D118" s="28">
        <v>1390.12</v>
      </c>
      <c r="E118" s="27">
        <v>2.2240000000000002</v>
      </c>
      <c r="F118">
        <f t="shared" si="3"/>
        <v>6.0931506849315076E-3</v>
      </c>
      <c r="G118">
        <f t="shared" si="4"/>
        <v>-0.10003397487851448</v>
      </c>
      <c r="H118">
        <f t="shared" si="5"/>
        <v>0.74485628130090953</v>
      </c>
    </row>
    <row r="119" spans="1:8" x14ac:dyDescent="0.45">
      <c r="A119" s="24">
        <v>44375</v>
      </c>
      <c r="B119" s="25">
        <v>108900</v>
      </c>
      <c r="C119" s="44" t="s">
        <v>19</v>
      </c>
      <c r="D119" s="28">
        <v>1405.81</v>
      </c>
      <c r="E119" s="27">
        <v>2.2120000000000002</v>
      </c>
      <c r="F119">
        <f t="shared" si="3"/>
        <v>6.0602739726027402E-3</v>
      </c>
      <c r="G119">
        <f t="shared" si="4"/>
        <v>2.3163850291644787</v>
      </c>
      <c r="H119">
        <f t="shared" si="5"/>
        <v>1.1162972030485598</v>
      </c>
    </row>
    <row r="120" spans="1:8" x14ac:dyDescent="0.45">
      <c r="A120" s="24">
        <v>44376</v>
      </c>
      <c r="B120" s="25">
        <v>108500</v>
      </c>
      <c r="C120" s="44" t="s">
        <v>19</v>
      </c>
      <c r="D120" s="28">
        <v>1410.04</v>
      </c>
      <c r="E120" s="27">
        <v>2.1789999999999998</v>
      </c>
      <c r="F120">
        <f t="shared" si="3"/>
        <v>5.9698630136986296E-3</v>
      </c>
      <c r="G120">
        <f t="shared" si="4"/>
        <v>-0.37395555885374943</v>
      </c>
      <c r="H120">
        <f t="shared" si="5"/>
        <v>0.29447250301165268</v>
      </c>
    </row>
    <row r="121" spans="1:8" x14ac:dyDescent="0.45">
      <c r="A121" s="24">
        <v>44377</v>
      </c>
      <c r="B121" s="25">
        <v>111400</v>
      </c>
      <c r="C121" s="44" t="s">
        <v>19</v>
      </c>
      <c r="D121" s="28">
        <v>1408.55</v>
      </c>
      <c r="E121" s="27">
        <v>2.1739999999999999</v>
      </c>
      <c r="F121">
        <f t="shared" si="3"/>
        <v>5.9561643835616433E-3</v>
      </c>
      <c r="G121">
        <f t="shared" si="4"/>
        <v>2.631759286883387</v>
      </c>
      <c r="H121">
        <f t="shared" si="5"/>
        <v>-0.1116827964084427</v>
      </c>
    </row>
    <row r="122" spans="1:8" x14ac:dyDescent="0.45">
      <c r="A122" s="24">
        <v>44378</v>
      </c>
      <c r="B122" s="25">
        <v>113500</v>
      </c>
      <c r="C122" s="44" t="s">
        <v>19</v>
      </c>
      <c r="D122" s="28">
        <v>1417.08</v>
      </c>
      <c r="E122" s="27">
        <v>2.161</v>
      </c>
      <c r="F122">
        <f t="shared" si="3"/>
        <v>5.9205479452054798E-3</v>
      </c>
      <c r="G122">
        <f t="shared" si="4"/>
        <v>1.8616303948821611</v>
      </c>
      <c r="H122">
        <f t="shared" si="5"/>
        <v>0.5978404477833732</v>
      </c>
    </row>
    <row r="123" spans="1:8" x14ac:dyDescent="0.45">
      <c r="A123" s="24">
        <v>44379</v>
      </c>
      <c r="B123" s="25">
        <v>113900</v>
      </c>
      <c r="C123" s="44" t="s">
        <v>19</v>
      </c>
      <c r="D123" s="28">
        <v>1420.27</v>
      </c>
      <c r="E123" s="27">
        <v>2.149</v>
      </c>
      <c r="F123">
        <f t="shared" si="3"/>
        <v>5.8876712328767124E-3</v>
      </c>
      <c r="G123">
        <f t="shared" si="4"/>
        <v>0.3459156819350262</v>
      </c>
      <c r="H123">
        <f t="shared" si="5"/>
        <v>0.21897012523780637</v>
      </c>
    </row>
    <row r="124" spans="1:8" x14ac:dyDescent="0.45">
      <c r="A124" s="24">
        <v>44382</v>
      </c>
      <c r="B124" s="25">
        <v>111600</v>
      </c>
      <c r="C124" s="44" t="s">
        <v>19</v>
      </c>
      <c r="D124" s="28">
        <v>1411.13</v>
      </c>
      <c r="E124" s="27">
        <v>2.1339999999999999</v>
      </c>
      <c r="F124">
        <f t="shared" si="3"/>
        <v>5.8465753424657534E-3</v>
      </c>
      <c r="G124">
        <f t="shared" si="4"/>
        <v>-2.0458286259350547</v>
      </c>
      <c r="H124">
        <f t="shared" si="5"/>
        <v>-0.65146582716764356</v>
      </c>
    </row>
    <row r="125" spans="1:8" x14ac:dyDescent="0.45">
      <c r="A125" s="24">
        <v>44383</v>
      </c>
      <c r="B125" s="25">
        <v>109000</v>
      </c>
      <c r="C125" s="44" t="s">
        <v>19</v>
      </c>
      <c r="D125" s="28">
        <v>1354.79</v>
      </c>
      <c r="E125" s="27">
        <v>2.1280000000000001</v>
      </c>
      <c r="F125">
        <f t="shared" si="3"/>
        <v>5.8301369863013701E-3</v>
      </c>
      <c r="G125">
        <f t="shared" si="4"/>
        <v>-2.3631469087929933</v>
      </c>
      <c r="H125">
        <f t="shared" si="5"/>
        <v>-4.0802642464404242</v>
      </c>
    </row>
    <row r="126" spans="1:8" x14ac:dyDescent="0.45">
      <c r="A126" s="24">
        <v>44384</v>
      </c>
      <c r="B126" s="25">
        <v>116000</v>
      </c>
      <c r="C126" s="44" t="s">
        <v>19</v>
      </c>
      <c r="D126" s="28">
        <v>1388.55</v>
      </c>
      <c r="E126" s="27">
        <v>2.1539999999999999</v>
      </c>
      <c r="F126">
        <f t="shared" si="3"/>
        <v>5.9013698630136988E-3</v>
      </c>
      <c r="G126">
        <f t="shared" si="4"/>
        <v>6.2183295178590861</v>
      </c>
      <c r="H126">
        <f t="shared" si="5"/>
        <v>2.455456272959545</v>
      </c>
    </row>
    <row r="127" spans="1:8" x14ac:dyDescent="0.45">
      <c r="A127" s="24">
        <v>44385</v>
      </c>
      <c r="B127" s="25">
        <v>119800</v>
      </c>
      <c r="C127" s="44" t="s">
        <v>19</v>
      </c>
      <c r="D127" s="28">
        <v>1374.68</v>
      </c>
      <c r="E127" s="27">
        <v>2.1280000000000001</v>
      </c>
      <c r="F127">
        <f t="shared" si="3"/>
        <v>5.8301369863013701E-3</v>
      </c>
      <c r="G127">
        <f t="shared" si="4"/>
        <v>3.2175193205121215</v>
      </c>
      <c r="H127">
        <f t="shared" si="5"/>
        <v>-1.0097361808442582</v>
      </c>
    </row>
    <row r="128" spans="1:8" x14ac:dyDescent="0.45">
      <c r="A128" s="24">
        <v>44386</v>
      </c>
      <c r="B128" s="25">
        <v>116900</v>
      </c>
      <c r="C128" s="44" t="s">
        <v>19</v>
      </c>
      <c r="D128" s="28">
        <v>1347.14</v>
      </c>
      <c r="E128" s="27">
        <v>2.1269999999999998</v>
      </c>
      <c r="F128">
        <f t="shared" si="3"/>
        <v>5.8273972602739723E-3</v>
      </c>
      <c r="G128">
        <f t="shared" si="4"/>
        <v>-2.4563091175928999</v>
      </c>
      <c r="H128">
        <f t="shared" si="5"/>
        <v>-2.0295424036186271</v>
      </c>
    </row>
    <row r="129" spans="1:8" x14ac:dyDescent="0.45">
      <c r="A129" s="24">
        <v>44389</v>
      </c>
      <c r="B129" s="25">
        <v>119900</v>
      </c>
      <c r="C129" s="44" t="s">
        <v>19</v>
      </c>
      <c r="D129" s="28">
        <v>1296.3</v>
      </c>
      <c r="E129" s="27">
        <v>2.1509999999999998</v>
      </c>
      <c r="F129">
        <f t="shared" si="3"/>
        <v>5.8931506849315063E-3</v>
      </c>
      <c r="G129">
        <f t="shared" si="4"/>
        <v>2.5280262048596436</v>
      </c>
      <c r="H129">
        <f t="shared" si="5"/>
        <v>-3.8528705580018956</v>
      </c>
    </row>
    <row r="130" spans="1:8" x14ac:dyDescent="0.45">
      <c r="A130" s="24">
        <v>44390</v>
      </c>
      <c r="B130" s="25">
        <v>115000</v>
      </c>
      <c r="C130" s="44" t="s">
        <v>19</v>
      </c>
      <c r="D130" s="28">
        <v>1297.54</v>
      </c>
      <c r="E130" s="27">
        <v>2.1440000000000001</v>
      </c>
      <c r="F130">
        <f t="shared" si="3"/>
        <v>5.8739726027397261E-3</v>
      </c>
      <c r="G130">
        <f t="shared" si="4"/>
        <v>-4.1784673396245884</v>
      </c>
      <c r="H130">
        <f t="shared" si="5"/>
        <v>8.9737174920779011E-2</v>
      </c>
    </row>
    <row r="131" spans="1:8" x14ac:dyDescent="0.45">
      <c r="A131" s="24">
        <v>44391</v>
      </c>
      <c r="B131" s="25">
        <v>116200</v>
      </c>
      <c r="C131" s="44" t="s">
        <v>19</v>
      </c>
      <c r="D131" s="28">
        <v>1279.9100000000001</v>
      </c>
      <c r="E131" s="27">
        <v>2.101</v>
      </c>
      <c r="F131">
        <f t="shared" ref="F131:F194" si="6">E131/365</f>
        <v>5.7561643835616436E-3</v>
      </c>
      <c r="G131">
        <f t="shared" si="4"/>
        <v>1.0323154410725199</v>
      </c>
      <c r="H131">
        <f t="shared" si="5"/>
        <v>-1.3737962783444821</v>
      </c>
    </row>
    <row r="132" spans="1:8" x14ac:dyDescent="0.45">
      <c r="A132" s="24">
        <v>44392</v>
      </c>
      <c r="B132" s="25">
        <v>115000</v>
      </c>
      <c r="C132" s="44" t="s">
        <v>19</v>
      </c>
      <c r="D132" s="28">
        <v>1293.92</v>
      </c>
      <c r="E132" s="27">
        <v>2.1030000000000002</v>
      </c>
      <c r="F132">
        <f t="shared" si="6"/>
        <v>5.7616438356164392E-3</v>
      </c>
      <c r="G132">
        <f t="shared" ref="G132:G195" si="7">LN(B132/B131)*100-F132</f>
        <v>-1.0438332492916906</v>
      </c>
      <c r="H132">
        <f t="shared" ref="H132:H195" si="8">LN(D132/D131)*100-F132</f>
        <v>1.0828990967532701</v>
      </c>
    </row>
    <row r="133" spans="1:8" x14ac:dyDescent="0.45">
      <c r="A133" s="24">
        <v>44393</v>
      </c>
      <c r="B133" s="25">
        <v>120500</v>
      </c>
      <c r="C133" s="44" t="s">
        <v>19</v>
      </c>
      <c r="D133" s="28">
        <v>1299.31</v>
      </c>
      <c r="E133" s="27">
        <v>2.1240000000000001</v>
      </c>
      <c r="F133">
        <f t="shared" si="6"/>
        <v>5.8191780821917815E-3</v>
      </c>
      <c r="G133">
        <f t="shared" si="7"/>
        <v>4.6659432786637653</v>
      </c>
      <c r="H133">
        <f t="shared" si="8"/>
        <v>0.40987921826746776</v>
      </c>
    </row>
    <row r="134" spans="1:8" x14ac:dyDescent="0.45">
      <c r="A134" s="24">
        <v>44396</v>
      </c>
      <c r="B134" s="25">
        <v>119400</v>
      </c>
      <c r="C134" s="44" t="s">
        <v>19</v>
      </c>
      <c r="D134" s="28">
        <v>1243.51</v>
      </c>
      <c r="E134" s="27">
        <v>2.133</v>
      </c>
      <c r="F134">
        <f t="shared" si="6"/>
        <v>5.8438356164383564E-3</v>
      </c>
      <c r="G134">
        <f t="shared" si="7"/>
        <v>-0.92289903283723251</v>
      </c>
      <c r="H134">
        <f t="shared" si="8"/>
        <v>-4.3953766638598237</v>
      </c>
    </row>
    <row r="135" spans="1:8" x14ac:dyDescent="0.45">
      <c r="A135" s="24">
        <v>44397</v>
      </c>
      <c r="B135" s="25">
        <v>123000</v>
      </c>
      <c r="C135" s="44" t="s">
        <v>19</v>
      </c>
      <c r="D135" s="28">
        <v>1273.29</v>
      </c>
      <c r="E135" s="27">
        <v>2.1320000000000001</v>
      </c>
      <c r="F135">
        <f t="shared" si="6"/>
        <v>5.8410958904109595E-3</v>
      </c>
      <c r="G135">
        <f t="shared" si="7"/>
        <v>2.9646743455011584</v>
      </c>
      <c r="H135">
        <f t="shared" si="8"/>
        <v>2.3607664952338014</v>
      </c>
    </row>
    <row r="136" spans="1:8" x14ac:dyDescent="0.45">
      <c r="A136" s="24">
        <v>44398</v>
      </c>
      <c r="B136" s="25">
        <v>122000</v>
      </c>
      <c r="C136" s="44" t="s">
        <v>19</v>
      </c>
      <c r="D136" s="28">
        <v>1270.79</v>
      </c>
      <c r="E136" s="27">
        <v>2.1230000000000002</v>
      </c>
      <c r="F136">
        <f t="shared" si="6"/>
        <v>5.8164383561643837E-3</v>
      </c>
      <c r="G136">
        <f t="shared" si="7"/>
        <v>-0.82214750227226252</v>
      </c>
      <c r="H136">
        <f t="shared" si="8"/>
        <v>-0.20235120178392096</v>
      </c>
    </row>
    <row r="137" spans="1:8" x14ac:dyDescent="0.45">
      <c r="A137" s="24">
        <v>44399</v>
      </c>
      <c r="B137" s="25">
        <v>122900</v>
      </c>
      <c r="C137" s="44" t="s">
        <v>19</v>
      </c>
      <c r="D137" s="28">
        <v>1293.67</v>
      </c>
      <c r="E137" s="27">
        <v>2.1190000000000002</v>
      </c>
      <c r="F137">
        <f t="shared" si="6"/>
        <v>5.8054794520547952E-3</v>
      </c>
      <c r="G137">
        <f t="shared" si="7"/>
        <v>0.72919170442119408</v>
      </c>
      <c r="H137">
        <f t="shared" si="8"/>
        <v>1.7786331252918435</v>
      </c>
    </row>
    <row r="138" spans="1:8" x14ac:dyDescent="0.45">
      <c r="A138" s="24">
        <v>44400</v>
      </c>
      <c r="B138" s="25">
        <v>119900</v>
      </c>
      <c r="C138" s="44" t="s">
        <v>19</v>
      </c>
      <c r="D138" s="28">
        <v>1268.83</v>
      </c>
      <c r="E138" s="27">
        <v>2.1269999999999998</v>
      </c>
      <c r="F138">
        <f t="shared" si="6"/>
        <v>5.8273972602739723E-3</v>
      </c>
      <c r="G138">
        <f t="shared" si="7"/>
        <v>-2.4771228511123327</v>
      </c>
      <c r="H138">
        <f t="shared" si="8"/>
        <v>-1.9446198336123142</v>
      </c>
    </row>
    <row r="139" spans="1:8" x14ac:dyDescent="0.45">
      <c r="A139" s="24">
        <v>44403</v>
      </c>
      <c r="B139" s="25">
        <v>121100</v>
      </c>
      <c r="C139" s="44" t="s">
        <v>19</v>
      </c>
      <c r="D139" s="28">
        <v>1272.71</v>
      </c>
      <c r="E139" s="27">
        <v>2.1139999999999999</v>
      </c>
      <c r="F139">
        <f t="shared" si="6"/>
        <v>5.791780821917808E-3</v>
      </c>
      <c r="G139">
        <f t="shared" si="7"/>
        <v>0.99006707173587494</v>
      </c>
      <c r="H139">
        <f t="shared" si="8"/>
        <v>0.29953514806841597</v>
      </c>
    </row>
    <row r="140" spans="1:8" x14ac:dyDescent="0.45">
      <c r="A140" s="24">
        <v>44404</v>
      </c>
      <c r="B140" s="25">
        <v>125500</v>
      </c>
      <c r="C140" s="44" t="s">
        <v>19</v>
      </c>
      <c r="D140" s="28">
        <v>1276.93</v>
      </c>
      <c r="E140" s="27">
        <v>2.1160000000000001</v>
      </c>
      <c r="F140">
        <f t="shared" si="6"/>
        <v>5.7972602739726027E-3</v>
      </c>
      <c r="G140">
        <f t="shared" si="7"/>
        <v>3.5631135410052206</v>
      </c>
      <c r="H140">
        <f t="shared" si="8"/>
        <v>0.3252301674046813</v>
      </c>
    </row>
    <row r="141" spans="1:8" x14ac:dyDescent="0.45">
      <c r="A141" s="24">
        <v>44405</v>
      </c>
      <c r="B141" s="25">
        <v>124500</v>
      </c>
      <c r="C141" s="44" t="s">
        <v>19</v>
      </c>
      <c r="D141" s="28">
        <v>1277.07</v>
      </c>
      <c r="E141" s="27">
        <v>2.1520000000000001</v>
      </c>
      <c r="F141">
        <f t="shared" si="6"/>
        <v>5.8958904109589049E-3</v>
      </c>
      <c r="G141">
        <f t="shared" si="7"/>
        <v>-0.80590015711858543</v>
      </c>
      <c r="H141">
        <f t="shared" si="8"/>
        <v>5.067304588257911E-3</v>
      </c>
    </row>
    <row r="142" spans="1:8" x14ac:dyDescent="0.45">
      <c r="A142" s="24">
        <v>44406</v>
      </c>
      <c r="B142" s="25">
        <v>127700</v>
      </c>
      <c r="C142" s="44" t="s">
        <v>19</v>
      </c>
      <c r="D142" s="28">
        <v>1293.5999999999999</v>
      </c>
      <c r="E142" s="27">
        <v>2.1190000000000002</v>
      </c>
      <c r="F142">
        <f t="shared" si="6"/>
        <v>5.8054794520547952E-3</v>
      </c>
      <c r="G142">
        <f t="shared" si="7"/>
        <v>2.5319992339210802</v>
      </c>
      <c r="H142">
        <f t="shared" si="8"/>
        <v>1.2802582963236706</v>
      </c>
    </row>
    <row r="143" spans="1:8" x14ac:dyDescent="0.45">
      <c r="A143" s="24">
        <v>44407</v>
      </c>
      <c r="B143" s="25">
        <v>135000</v>
      </c>
      <c r="C143" s="44" t="s">
        <v>19</v>
      </c>
      <c r="D143" s="28">
        <v>1310.05</v>
      </c>
      <c r="E143" s="27">
        <v>2.153</v>
      </c>
      <c r="F143">
        <f t="shared" si="6"/>
        <v>5.8986301369863018E-3</v>
      </c>
      <c r="G143">
        <f t="shared" si="7"/>
        <v>5.553202909856588</v>
      </c>
      <c r="H143">
        <f t="shared" si="8"/>
        <v>1.25772888414844</v>
      </c>
    </row>
    <row r="144" spans="1:8" x14ac:dyDescent="0.45">
      <c r="A144" s="24">
        <v>44410</v>
      </c>
      <c r="B144" s="25">
        <v>136600</v>
      </c>
      <c r="C144" s="44" t="s">
        <v>19</v>
      </c>
      <c r="D144" s="28">
        <v>1314.22</v>
      </c>
      <c r="E144" s="27">
        <v>2.2120000000000002</v>
      </c>
      <c r="F144">
        <f t="shared" si="6"/>
        <v>6.0602739726027402E-3</v>
      </c>
      <c r="G144">
        <f t="shared" si="7"/>
        <v>1.1721565958534141</v>
      </c>
      <c r="H144">
        <f t="shared" si="8"/>
        <v>0.31174265862994632</v>
      </c>
    </row>
    <row r="145" spans="1:8" x14ac:dyDescent="0.45">
      <c r="A145" s="24">
        <v>44411</v>
      </c>
      <c r="B145" s="25">
        <v>136100</v>
      </c>
      <c r="C145" s="44" t="s">
        <v>19</v>
      </c>
      <c r="D145" s="28">
        <v>1332.44</v>
      </c>
      <c r="E145" s="27">
        <v>2.105</v>
      </c>
      <c r="F145">
        <f t="shared" si="6"/>
        <v>5.7671232876712331E-3</v>
      </c>
      <c r="G145">
        <f t="shared" si="7"/>
        <v>-0.37247087121460276</v>
      </c>
      <c r="H145">
        <f t="shared" si="8"/>
        <v>1.3710842918959916</v>
      </c>
    </row>
    <row r="146" spans="1:8" x14ac:dyDescent="0.45">
      <c r="A146" s="24">
        <v>44412</v>
      </c>
      <c r="B146" s="25">
        <v>136300</v>
      </c>
      <c r="C146" s="44" t="s">
        <v>19</v>
      </c>
      <c r="D146" s="28">
        <v>1334.74</v>
      </c>
      <c r="E146" s="27">
        <v>2.1720000000000002</v>
      </c>
      <c r="F146">
        <f t="shared" si="6"/>
        <v>5.9506849315068494E-3</v>
      </c>
      <c r="G146">
        <f t="shared" si="7"/>
        <v>0.1408922195751578</v>
      </c>
      <c r="H146">
        <f t="shared" si="8"/>
        <v>0.16651615795939773</v>
      </c>
    </row>
    <row r="147" spans="1:8" x14ac:dyDescent="0.45">
      <c r="A147" s="24">
        <v>44413</v>
      </c>
      <c r="B147" s="25">
        <v>136200</v>
      </c>
      <c r="C147" s="44" t="s">
        <v>19</v>
      </c>
      <c r="D147" s="28">
        <v>1345.55</v>
      </c>
      <c r="E147" s="27">
        <v>2.149</v>
      </c>
      <c r="F147">
        <f t="shared" si="6"/>
        <v>5.8876712328767124E-3</v>
      </c>
      <c r="G147">
        <f t="shared" si="7"/>
        <v>-7.9282169940366423E-2</v>
      </c>
      <c r="H147">
        <f t="shared" si="8"/>
        <v>0.80074583583861247</v>
      </c>
    </row>
    <row r="148" spans="1:8" x14ac:dyDescent="0.45">
      <c r="A148" s="24">
        <v>44414</v>
      </c>
      <c r="B148" s="25">
        <v>134700</v>
      </c>
      <c r="C148" s="44" t="s">
        <v>19</v>
      </c>
      <c r="D148" s="28">
        <v>1341.45</v>
      </c>
      <c r="E148" s="27">
        <v>2.1179999999999999</v>
      </c>
      <c r="F148">
        <f t="shared" si="6"/>
        <v>5.8027397260273965E-3</v>
      </c>
      <c r="G148">
        <f t="shared" si="7"/>
        <v>-1.113233769635394</v>
      </c>
      <c r="H148">
        <f t="shared" si="8"/>
        <v>-0.31097603201976559</v>
      </c>
    </row>
    <row r="149" spans="1:8" x14ac:dyDescent="0.45">
      <c r="A149" s="24">
        <v>44417</v>
      </c>
      <c r="B149" s="25">
        <v>139900</v>
      </c>
      <c r="C149" s="44" t="s">
        <v>19</v>
      </c>
      <c r="D149" s="28">
        <v>1359.86</v>
      </c>
      <c r="E149" s="27">
        <v>2.1419999999999999</v>
      </c>
      <c r="F149">
        <f t="shared" si="6"/>
        <v>5.8684931506849313E-3</v>
      </c>
      <c r="G149">
        <f t="shared" si="7"/>
        <v>3.7819113323610249</v>
      </c>
      <c r="H149">
        <f t="shared" si="8"/>
        <v>1.3571949863013864</v>
      </c>
    </row>
    <row r="150" spans="1:8" x14ac:dyDescent="0.45">
      <c r="A150" s="24">
        <v>44418</v>
      </c>
      <c r="B150" s="25">
        <v>139600</v>
      </c>
      <c r="C150" s="44" t="s">
        <v>19</v>
      </c>
      <c r="D150" s="28">
        <v>1362.43</v>
      </c>
      <c r="E150" s="27">
        <v>2.1269999999999998</v>
      </c>
      <c r="F150">
        <f t="shared" si="6"/>
        <v>5.8273972602739723E-3</v>
      </c>
      <c r="G150">
        <f t="shared" si="7"/>
        <v>-0.22049653157661517</v>
      </c>
      <c r="H150">
        <f t="shared" si="8"/>
        <v>0.18298428433874503</v>
      </c>
    </row>
    <row r="151" spans="1:8" x14ac:dyDescent="0.45">
      <c r="A151" s="24">
        <v>44419</v>
      </c>
      <c r="B151" s="25">
        <v>139800</v>
      </c>
      <c r="C151" s="44" t="s">
        <v>19</v>
      </c>
      <c r="D151" s="28">
        <v>1357.79</v>
      </c>
      <c r="E151" s="27">
        <v>2.1429999999999998</v>
      </c>
      <c r="F151">
        <f t="shared" si="6"/>
        <v>5.8712328767123283E-3</v>
      </c>
      <c r="G151">
        <f t="shared" si="7"/>
        <v>0.1372927142670769</v>
      </c>
      <c r="H151">
        <f t="shared" si="8"/>
        <v>-0.34702044140642119</v>
      </c>
    </row>
    <row r="152" spans="1:8" x14ac:dyDescent="0.45">
      <c r="A152" s="24">
        <v>44420</v>
      </c>
      <c r="B152" s="25">
        <v>135100</v>
      </c>
      <c r="C152" s="44" t="s">
        <v>19</v>
      </c>
      <c r="D152" s="28">
        <v>1353.05</v>
      </c>
      <c r="E152" s="27">
        <v>2.1059999999999999</v>
      </c>
      <c r="F152">
        <f t="shared" si="6"/>
        <v>5.76986301369863E-3</v>
      </c>
      <c r="G152">
        <f t="shared" si="7"/>
        <v>-3.4255283463693749</v>
      </c>
      <c r="H152">
        <f t="shared" si="8"/>
        <v>-0.35547732126749615</v>
      </c>
    </row>
    <row r="153" spans="1:8" x14ac:dyDescent="0.45">
      <c r="A153" s="24">
        <v>44421</v>
      </c>
      <c r="B153" s="25">
        <v>132000</v>
      </c>
      <c r="C153" s="44" t="s">
        <v>19</v>
      </c>
      <c r="D153" s="28">
        <v>1357.05</v>
      </c>
      <c r="E153" s="27">
        <v>2.16</v>
      </c>
      <c r="F153">
        <f t="shared" si="6"/>
        <v>5.9178082191780829E-3</v>
      </c>
      <c r="G153">
        <f t="shared" si="7"/>
        <v>-2.3272500461974084</v>
      </c>
      <c r="H153">
        <f t="shared" si="8"/>
        <v>0.28927446546928565</v>
      </c>
    </row>
    <row r="154" spans="1:8" x14ac:dyDescent="0.45">
      <c r="A154" s="24">
        <v>44424</v>
      </c>
      <c r="B154" s="25">
        <v>133800</v>
      </c>
      <c r="C154" s="44" t="s">
        <v>19</v>
      </c>
      <c r="D154" s="28">
        <v>1370.96</v>
      </c>
      <c r="E154" s="27">
        <v>2.0859999999999999</v>
      </c>
      <c r="F154">
        <f t="shared" si="6"/>
        <v>5.7150684931506846E-3</v>
      </c>
      <c r="G154">
        <f t="shared" si="7"/>
        <v>1.3487074422825747</v>
      </c>
      <c r="H154">
        <f t="shared" si="8"/>
        <v>1.0140847527801955</v>
      </c>
    </row>
    <row r="155" spans="1:8" x14ac:dyDescent="0.45">
      <c r="A155" s="24">
        <v>44425</v>
      </c>
      <c r="B155" s="25">
        <v>133600</v>
      </c>
      <c r="C155" s="44" t="s">
        <v>19</v>
      </c>
      <c r="D155" s="28">
        <v>1363.09</v>
      </c>
      <c r="E155" s="27">
        <v>2.089</v>
      </c>
      <c r="F155">
        <f t="shared" si="6"/>
        <v>5.7232876712328762E-3</v>
      </c>
      <c r="G155">
        <f t="shared" si="7"/>
        <v>-0.15531194682950197</v>
      </c>
      <c r="H155">
        <f t="shared" si="8"/>
        <v>-0.58142758983317933</v>
      </c>
    </row>
    <row r="156" spans="1:8" x14ac:dyDescent="0.45">
      <c r="A156" s="24">
        <v>44426</v>
      </c>
      <c r="B156" s="25">
        <v>135000</v>
      </c>
      <c r="C156" s="44" t="s">
        <v>19</v>
      </c>
      <c r="D156" s="28">
        <v>1360.94</v>
      </c>
      <c r="E156" s="27">
        <v>2.1150000000000002</v>
      </c>
      <c r="F156">
        <f t="shared" si="6"/>
        <v>5.7945205479452058E-3</v>
      </c>
      <c r="G156">
        <f t="shared" si="7"/>
        <v>1.0366572130404754</v>
      </c>
      <c r="H156">
        <f t="shared" si="8"/>
        <v>-0.16364890882175653</v>
      </c>
    </row>
    <row r="157" spans="1:8" x14ac:dyDescent="0.45">
      <c r="A157" s="24">
        <v>44427</v>
      </c>
      <c r="B157" s="25">
        <v>135400</v>
      </c>
      <c r="C157" s="44" t="s">
        <v>19</v>
      </c>
      <c r="D157" s="28">
        <v>1374.85</v>
      </c>
      <c r="E157" s="27">
        <v>2.113</v>
      </c>
      <c r="F157">
        <f t="shared" si="6"/>
        <v>5.789041095890411E-3</v>
      </c>
      <c r="G157">
        <f t="shared" si="7"/>
        <v>0.29006916287863588</v>
      </c>
      <c r="H157">
        <f t="shared" si="8"/>
        <v>1.0111106381539565</v>
      </c>
    </row>
    <row r="158" spans="1:8" x14ac:dyDescent="0.45">
      <c r="A158" s="24">
        <v>44428</v>
      </c>
      <c r="B158" s="25">
        <v>134700</v>
      </c>
      <c r="C158" s="44" t="s">
        <v>19</v>
      </c>
      <c r="D158" s="28">
        <v>1329.43</v>
      </c>
      <c r="E158" s="27">
        <v>2.069</v>
      </c>
      <c r="F158">
        <f t="shared" si="6"/>
        <v>5.6684931506849317E-3</v>
      </c>
      <c r="G158">
        <f t="shared" si="7"/>
        <v>-0.52399619933631958</v>
      </c>
      <c r="H158">
        <f t="shared" si="8"/>
        <v>-3.3651040247995607</v>
      </c>
    </row>
    <row r="159" spans="1:8" x14ac:dyDescent="0.45">
      <c r="A159" s="24">
        <v>44431</v>
      </c>
      <c r="B159" s="25">
        <v>129200</v>
      </c>
      <c r="C159" s="44" t="s">
        <v>19</v>
      </c>
      <c r="D159" s="28">
        <v>1298.8599999999999</v>
      </c>
      <c r="E159" s="27">
        <v>2.0920000000000001</v>
      </c>
      <c r="F159">
        <f t="shared" si="6"/>
        <v>5.7315068493150687E-3</v>
      </c>
      <c r="G159">
        <f t="shared" si="7"/>
        <v>-4.1745807136309958</v>
      </c>
      <c r="H159">
        <f t="shared" si="8"/>
        <v>-2.332063734200629</v>
      </c>
    </row>
    <row r="160" spans="1:8" x14ac:dyDescent="0.45">
      <c r="A160" s="24">
        <v>44432</v>
      </c>
      <c r="B160" s="25">
        <v>127700</v>
      </c>
      <c r="C160" s="44" t="s">
        <v>19</v>
      </c>
      <c r="D160" s="28">
        <v>1298.74</v>
      </c>
      <c r="E160" s="27">
        <v>2.081</v>
      </c>
      <c r="F160">
        <f t="shared" si="6"/>
        <v>5.7013698630136982E-3</v>
      </c>
      <c r="G160">
        <f t="shared" si="7"/>
        <v>-1.1734842008638029</v>
      </c>
      <c r="H160">
        <f t="shared" si="8"/>
        <v>-1.4940667682943229E-2</v>
      </c>
    </row>
    <row r="161" spans="1:8" x14ac:dyDescent="0.45">
      <c r="A161" s="24">
        <v>44433</v>
      </c>
      <c r="B161" s="25">
        <v>135000</v>
      </c>
      <c r="C161" s="44" t="s">
        <v>19</v>
      </c>
      <c r="D161" s="28">
        <v>1309.55</v>
      </c>
      <c r="E161" s="27">
        <v>2.0750000000000002</v>
      </c>
      <c r="F161">
        <f t="shared" si="6"/>
        <v>5.6849315068493158E-3</v>
      </c>
      <c r="G161">
        <f t="shared" si="7"/>
        <v>5.5534166084867254</v>
      </c>
      <c r="H161">
        <f t="shared" si="8"/>
        <v>0.82321537436403769</v>
      </c>
    </row>
    <row r="162" spans="1:8" x14ac:dyDescent="0.45">
      <c r="A162" s="24">
        <v>44434</v>
      </c>
      <c r="B162" s="25">
        <v>132600</v>
      </c>
      <c r="C162" s="44" t="s">
        <v>19</v>
      </c>
      <c r="D162" s="28">
        <v>1301.1199999999999</v>
      </c>
      <c r="E162" s="27">
        <v>2.0840000000000001</v>
      </c>
      <c r="F162">
        <f t="shared" si="6"/>
        <v>5.7095890410958907E-3</v>
      </c>
      <c r="G162">
        <f t="shared" si="7"/>
        <v>-1.7994796577078276</v>
      </c>
      <c r="H162">
        <f t="shared" si="8"/>
        <v>-0.65152306217262335</v>
      </c>
    </row>
    <row r="163" spans="1:8" x14ac:dyDescent="0.45">
      <c r="A163" s="24">
        <v>44435</v>
      </c>
      <c r="B163" s="25">
        <v>135500</v>
      </c>
      <c r="C163" s="44" t="s">
        <v>19</v>
      </c>
      <c r="D163" s="28">
        <v>1313.2</v>
      </c>
      <c r="E163" s="27">
        <v>2.101</v>
      </c>
      <c r="F163">
        <f t="shared" si="6"/>
        <v>5.7561643835616436E-3</v>
      </c>
      <c r="G163">
        <f t="shared" si="7"/>
        <v>2.1577000924157765</v>
      </c>
      <c r="H163">
        <f t="shared" si="8"/>
        <v>0.91839129836749456</v>
      </c>
    </row>
    <row r="164" spans="1:8" x14ac:dyDescent="0.45">
      <c r="A164" s="24">
        <v>44438</v>
      </c>
      <c r="B164" s="25">
        <v>134100</v>
      </c>
      <c r="C164" s="44" t="s">
        <v>19</v>
      </c>
      <c r="D164" s="28">
        <v>1328.14</v>
      </c>
      <c r="E164" s="27">
        <v>2.0779999999999998</v>
      </c>
      <c r="F164">
        <f t="shared" si="6"/>
        <v>5.6931506849315066E-3</v>
      </c>
      <c r="G164">
        <f t="shared" si="7"/>
        <v>-1.0442781538972037</v>
      </c>
      <c r="H164">
        <f t="shared" si="8"/>
        <v>1.1255629032363756</v>
      </c>
    </row>
    <row r="165" spans="1:8" x14ac:dyDescent="0.45">
      <c r="A165" s="24">
        <v>44439</v>
      </c>
      <c r="B165" s="25">
        <v>135500</v>
      </c>
      <c r="C165" s="44" t="s">
        <v>19</v>
      </c>
      <c r="D165" s="28">
        <v>1331.47</v>
      </c>
      <c r="E165" s="27">
        <v>2.0950000000000002</v>
      </c>
      <c r="F165">
        <f t="shared" si="6"/>
        <v>5.7397260273972612E-3</v>
      </c>
      <c r="G165">
        <f t="shared" si="7"/>
        <v>1.0328452771848862</v>
      </c>
      <c r="H165">
        <f t="shared" si="8"/>
        <v>0.24467305931382255</v>
      </c>
    </row>
    <row r="166" spans="1:8" x14ac:dyDescent="0.45">
      <c r="A166" s="24">
        <v>44440</v>
      </c>
      <c r="B166" s="25">
        <v>134000</v>
      </c>
      <c r="C166" s="44" t="s">
        <v>19</v>
      </c>
      <c r="D166" s="28">
        <v>1334.65</v>
      </c>
      <c r="E166" s="27">
        <v>2.0699999999999998</v>
      </c>
      <c r="F166">
        <f t="shared" si="6"/>
        <v>5.6712328767123286E-3</v>
      </c>
      <c r="G166">
        <f t="shared" si="7"/>
        <v>-1.1188552697611305</v>
      </c>
      <c r="H166">
        <f t="shared" si="8"/>
        <v>0.2328777827714312</v>
      </c>
    </row>
    <row r="167" spans="1:8" x14ac:dyDescent="0.45">
      <c r="A167" s="24">
        <v>44445</v>
      </c>
      <c r="B167" s="25">
        <v>132500</v>
      </c>
      <c r="C167" s="44" t="s">
        <v>19</v>
      </c>
      <c r="D167" s="28">
        <v>1346.39</v>
      </c>
      <c r="E167" s="27">
        <v>2.1110000000000002</v>
      </c>
      <c r="F167">
        <f t="shared" si="6"/>
        <v>5.7835616438356172E-3</v>
      </c>
      <c r="G167">
        <f t="shared" si="7"/>
        <v>-1.1314990141072803</v>
      </c>
      <c r="H167">
        <f t="shared" si="8"/>
        <v>0.87000158427220708</v>
      </c>
    </row>
    <row r="168" spans="1:8" x14ac:dyDescent="0.45">
      <c r="A168" s="24">
        <v>44446</v>
      </c>
      <c r="B168" s="25">
        <v>130400</v>
      </c>
      <c r="C168" s="44" t="s">
        <v>19</v>
      </c>
      <c r="D168" s="28">
        <v>1341.9</v>
      </c>
      <c r="E168" s="27">
        <v>2.0819999999999999</v>
      </c>
      <c r="F168">
        <f t="shared" si="6"/>
        <v>5.7041095890410952E-3</v>
      </c>
      <c r="G168">
        <f t="shared" si="7"/>
        <v>-1.6033037029614707</v>
      </c>
      <c r="H168">
        <f t="shared" si="8"/>
        <v>-0.33974576246830596</v>
      </c>
    </row>
    <row r="169" spans="1:8" x14ac:dyDescent="0.45">
      <c r="A169" s="24">
        <v>44447</v>
      </c>
      <c r="B169" s="25">
        <v>128700</v>
      </c>
      <c r="C169" s="44" t="s">
        <v>19</v>
      </c>
      <c r="D169" s="28">
        <v>1333.61</v>
      </c>
      <c r="E169" s="27">
        <v>2.0590000000000002</v>
      </c>
      <c r="F169">
        <f t="shared" si="6"/>
        <v>5.641095890410959E-3</v>
      </c>
      <c r="G169">
        <f t="shared" si="7"/>
        <v>-1.3178945849375689</v>
      </c>
      <c r="H169">
        <f t="shared" si="8"/>
        <v>-0.62533801570457737</v>
      </c>
    </row>
    <row r="170" spans="1:8" x14ac:dyDescent="0.45">
      <c r="A170" s="24">
        <v>44448</v>
      </c>
      <c r="B170" s="25">
        <v>132000</v>
      </c>
      <c r="C170" s="44" t="s">
        <v>19</v>
      </c>
      <c r="D170" s="28">
        <v>1343.98</v>
      </c>
      <c r="E170" s="27">
        <v>2.0590000000000002</v>
      </c>
      <c r="F170">
        <f t="shared" si="6"/>
        <v>5.641095890410959E-3</v>
      </c>
      <c r="G170">
        <f t="shared" si="7"/>
        <v>2.5261397025385675</v>
      </c>
      <c r="H170">
        <f t="shared" si="8"/>
        <v>0.76893991523168881</v>
      </c>
    </row>
    <row r="171" spans="1:8" x14ac:dyDescent="0.45">
      <c r="A171" s="24">
        <v>44449</v>
      </c>
      <c r="B171" s="25">
        <v>131800</v>
      </c>
      <c r="C171" s="44" t="s">
        <v>19</v>
      </c>
      <c r="D171" s="28">
        <v>1345.31</v>
      </c>
      <c r="E171" s="27">
        <v>2.077</v>
      </c>
      <c r="F171">
        <f t="shared" si="6"/>
        <v>5.6904109589041097E-3</v>
      </c>
      <c r="G171">
        <f t="shared" si="7"/>
        <v>-0.15732046275530048</v>
      </c>
      <c r="H171">
        <f t="shared" si="8"/>
        <v>9.3220462054587408E-2</v>
      </c>
    </row>
    <row r="172" spans="1:8" x14ac:dyDescent="0.45">
      <c r="A172" s="24">
        <v>44452</v>
      </c>
      <c r="B172" s="25">
        <v>131400</v>
      </c>
      <c r="C172" s="44" t="s">
        <v>19</v>
      </c>
      <c r="D172" s="28">
        <v>1341.43</v>
      </c>
      <c r="E172" s="27">
        <v>2.0510000000000002</v>
      </c>
      <c r="F172">
        <f t="shared" si="6"/>
        <v>5.619178082191781E-3</v>
      </c>
      <c r="G172">
        <f t="shared" si="7"/>
        <v>-0.30957077987186216</v>
      </c>
      <c r="H172">
        <f t="shared" si="8"/>
        <v>-0.29444524217935925</v>
      </c>
    </row>
    <row r="173" spans="1:8" x14ac:dyDescent="0.45">
      <c r="A173" s="24">
        <v>44453</v>
      </c>
      <c r="B173" s="25">
        <v>134500</v>
      </c>
      <c r="C173" s="44" t="s">
        <v>19</v>
      </c>
      <c r="D173" s="28">
        <v>1339.7</v>
      </c>
      <c r="E173" s="27">
        <v>2.093</v>
      </c>
      <c r="F173">
        <f t="shared" si="6"/>
        <v>5.7342465753424656E-3</v>
      </c>
      <c r="G173">
        <f t="shared" si="7"/>
        <v>2.3260750525630209</v>
      </c>
      <c r="H173">
        <f t="shared" si="8"/>
        <v>-0.13478432919677805</v>
      </c>
    </row>
    <row r="174" spans="1:8" x14ac:dyDescent="0.45">
      <c r="A174" s="24">
        <v>44454</v>
      </c>
      <c r="B174" s="25">
        <v>144900</v>
      </c>
      <c r="C174" s="44" t="s">
        <v>19</v>
      </c>
      <c r="D174" s="28">
        <v>1345.83</v>
      </c>
      <c r="E174" s="27">
        <v>2.0430000000000001</v>
      </c>
      <c r="F174">
        <f t="shared" si="6"/>
        <v>5.597260273972603E-3</v>
      </c>
      <c r="G174">
        <f t="shared" si="7"/>
        <v>7.442367768200306</v>
      </c>
      <c r="H174">
        <f t="shared" si="8"/>
        <v>0.45092421938694438</v>
      </c>
    </row>
    <row r="175" spans="1:8" x14ac:dyDescent="0.45">
      <c r="A175" s="24">
        <v>44455</v>
      </c>
      <c r="B175" s="25">
        <v>149800</v>
      </c>
      <c r="C175" s="44" t="s">
        <v>19</v>
      </c>
      <c r="D175" s="28">
        <v>1345.87</v>
      </c>
      <c r="E175" s="27">
        <v>2.0539999999999998</v>
      </c>
      <c r="F175">
        <f t="shared" si="6"/>
        <v>5.6273972602739718E-3</v>
      </c>
      <c r="G175">
        <f t="shared" si="7"/>
        <v>3.32009477838796</v>
      </c>
      <c r="H175">
        <f t="shared" si="8"/>
        <v>-2.6552978433406777E-3</v>
      </c>
    </row>
    <row r="176" spans="1:8" x14ac:dyDescent="0.45">
      <c r="A176" s="24">
        <v>44456</v>
      </c>
      <c r="B176" s="25">
        <v>146000</v>
      </c>
      <c r="C176" s="44" t="s">
        <v>19</v>
      </c>
      <c r="D176" s="28">
        <v>1352.64</v>
      </c>
      <c r="E176" s="27">
        <v>2.0710000000000002</v>
      </c>
      <c r="F176">
        <f t="shared" si="6"/>
        <v>5.6739726027397264E-3</v>
      </c>
      <c r="G176">
        <f t="shared" si="7"/>
        <v>-2.5751189100810037</v>
      </c>
      <c r="H176">
        <f t="shared" si="8"/>
        <v>0.49608545786791958</v>
      </c>
    </row>
    <row r="177" spans="1:8" x14ac:dyDescent="0.45">
      <c r="A177" s="24">
        <v>44459</v>
      </c>
      <c r="B177" s="25">
        <v>146700</v>
      </c>
      <c r="C177" s="44" t="s">
        <v>19</v>
      </c>
      <c r="D177" s="28">
        <v>1350.48</v>
      </c>
      <c r="E177" s="27">
        <v>2.0870000000000002</v>
      </c>
      <c r="F177">
        <f t="shared" si="6"/>
        <v>5.7178082191780824E-3</v>
      </c>
      <c r="G177">
        <f t="shared" si="7"/>
        <v>0.47258853584077665</v>
      </c>
      <c r="H177">
        <f t="shared" si="8"/>
        <v>-0.16553316674836507</v>
      </c>
    </row>
    <row r="178" spans="1:8" x14ac:dyDescent="0.45">
      <c r="A178" s="24">
        <v>44460</v>
      </c>
      <c r="B178" s="25">
        <v>143500</v>
      </c>
      <c r="C178" s="44" t="s">
        <v>19</v>
      </c>
      <c r="D178" s="28">
        <v>1339.84</v>
      </c>
      <c r="E178" s="27">
        <v>2.0880000000000001</v>
      </c>
      <c r="F178">
        <f t="shared" si="6"/>
        <v>5.7205479452054793E-3</v>
      </c>
      <c r="G178">
        <f t="shared" si="7"/>
        <v>-2.2111855428712284</v>
      </c>
      <c r="H178">
        <f t="shared" si="8"/>
        <v>-0.79670864418069065</v>
      </c>
    </row>
    <row r="179" spans="1:8" x14ac:dyDescent="0.45">
      <c r="A179" s="24">
        <v>44461</v>
      </c>
      <c r="B179" s="25">
        <v>147000</v>
      </c>
      <c r="C179" s="44" t="s">
        <v>19</v>
      </c>
      <c r="D179" s="28">
        <v>1350.68</v>
      </c>
      <c r="E179" s="27">
        <v>2.1139999999999999</v>
      </c>
      <c r="F179">
        <f t="shared" si="6"/>
        <v>5.791780821917808E-3</v>
      </c>
      <c r="G179">
        <f t="shared" si="7"/>
        <v>2.4039633770841347</v>
      </c>
      <c r="H179">
        <f t="shared" si="8"/>
        <v>0.80000476810540588</v>
      </c>
    </row>
    <row r="180" spans="1:8" x14ac:dyDescent="0.45">
      <c r="A180" s="24">
        <v>44462</v>
      </c>
      <c r="B180" s="25">
        <v>145000</v>
      </c>
      <c r="C180" s="44" t="s">
        <v>19</v>
      </c>
      <c r="D180" s="28">
        <v>1352.76</v>
      </c>
      <c r="E180" s="27">
        <v>2.1190000000000002</v>
      </c>
      <c r="F180">
        <f t="shared" si="6"/>
        <v>5.8054794520547952E-3</v>
      </c>
      <c r="G180">
        <f t="shared" si="7"/>
        <v>-1.3756899152682462</v>
      </c>
      <c r="H180">
        <f t="shared" si="8"/>
        <v>0.14807257298679397</v>
      </c>
    </row>
    <row r="181" spans="1:8" x14ac:dyDescent="0.45">
      <c r="A181" s="24">
        <v>44463</v>
      </c>
      <c r="B181" s="25">
        <v>142400</v>
      </c>
      <c r="C181" s="44" t="s">
        <v>19</v>
      </c>
      <c r="D181" s="28">
        <v>1351.17</v>
      </c>
      <c r="E181" s="27">
        <v>2.1179999999999999</v>
      </c>
      <c r="F181">
        <f t="shared" si="6"/>
        <v>5.8027397260273965E-3</v>
      </c>
      <c r="G181">
        <f t="shared" si="7"/>
        <v>-1.8151770839959231</v>
      </c>
      <c r="H181">
        <f t="shared" si="8"/>
        <v>-0.12340934812674523</v>
      </c>
    </row>
    <row r="182" spans="1:8" x14ac:dyDescent="0.45">
      <c r="A182" s="24">
        <v>44466</v>
      </c>
      <c r="B182" s="25">
        <v>135000</v>
      </c>
      <c r="C182" s="44" t="s">
        <v>19</v>
      </c>
      <c r="D182" s="28">
        <v>1324.99</v>
      </c>
      <c r="E182" s="27">
        <v>2.1429999999999998</v>
      </c>
      <c r="F182">
        <f t="shared" si="6"/>
        <v>5.8712328767123283E-3</v>
      </c>
      <c r="G182">
        <f t="shared" si="7"/>
        <v>-5.3423932868213111</v>
      </c>
      <c r="H182">
        <f t="shared" si="8"/>
        <v>-1.9624683867168931</v>
      </c>
    </row>
    <row r="183" spans="1:8" x14ac:dyDescent="0.45">
      <c r="A183" s="24">
        <v>44467</v>
      </c>
      <c r="B183" s="25">
        <v>140500</v>
      </c>
      <c r="C183" s="44" t="s">
        <v>19</v>
      </c>
      <c r="D183" s="28">
        <v>1339.31</v>
      </c>
      <c r="E183" s="27">
        <v>2.11</v>
      </c>
      <c r="F183">
        <f t="shared" si="6"/>
        <v>5.7808219178082185E-3</v>
      </c>
      <c r="G183">
        <f t="shared" si="7"/>
        <v>3.987490211619293</v>
      </c>
      <c r="H183">
        <f t="shared" si="8"/>
        <v>1.069183551101534</v>
      </c>
    </row>
    <row r="184" spans="1:8" x14ac:dyDescent="0.45">
      <c r="A184" s="24">
        <v>44468</v>
      </c>
      <c r="B184" s="25">
        <v>141000</v>
      </c>
      <c r="C184" s="44" t="s">
        <v>19</v>
      </c>
      <c r="D184" s="28">
        <v>1339.21</v>
      </c>
      <c r="E184" s="27">
        <v>2.145</v>
      </c>
      <c r="F184">
        <f t="shared" si="6"/>
        <v>5.876712328767123E-3</v>
      </c>
      <c r="G184">
        <f t="shared" si="7"/>
        <v>0.34936344810802505</v>
      </c>
      <c r="H184">
        <f t="shared" si="8"/>
        <v>-1.334352236164817E-2</v>
      </c>
    </row>
    <row r="185" spans="1:8" x14ac:dyDescent="0.45">
      <c r="A185" s="24">
        <v>44469</v>
      </c>
      <c r="B185" s="25">
        <v>142600</v>
      </c>
      <c r="C185" s="44" t="s">
        <v>19</v>
      </c>
      <c r="D185" s="28">
        <v>1342.06</v>
      </c>
      <c r="E185" s="27">
        <v>2.1320000000000001</v>
      </c>
      <c r="F185">
        <f t="shared" si="6"/>
        <v>5.8410958904109595E-3</v>
      </c>
      <c r="G185">
        <f t="shared" si="7"/>
        <v>1.1225206643123191</v>
      </c>
      <c r="H185">
        <f t="shared" si="8"/>
        <v>0.20674481103638334</v>
      </c>
    </row>
    <row r="186" spans="1:8" x14ac:dyDescent="0.45">
      <c r="A186" s="24">
        <v>44470</v>
      </c>
      <c r="B186" s="25">
        <v>140000</v>
      </c>
      <c r="C186" s="44" t="s">
        <v>19</v>
      </c>
      <c r="D186" s="28">
        <v>1334.89</v>
      </c>
      <c r="E186" s="27">
        <v>2.121</v>
      </c>
      <c r="F186">
        <f t="shared" si="6"/>
        <v>5.810958904109589E-3</v>
      </c>
      <c r="G186">
        <f t="shared" si="7"/>
        <v>-1.8459194959932386</v>
      </c>
      <c r="H186">
        <f t="shared" si="8"/>
        <v>-0.54149650744198397</v>
      </c>
    </row>
    <row r="187" spans="1:8" x14ac:dyDescent="0.45">
      <c r="A187" s="24">
        <v>44473</v>
      </c>
      <c r="B187" s="25">
        <v>141200</v>
      </c>
      <c r="C187" s="44" t="s">
        <v>19</v>
      </c>
      <c r="D187" s="28">
        <v>1339.54</v>
      </c>
      <c r="E187" s="27">
        <v>2.125</v>
      </c>
      <c r="F187">
        <f t="shared" si="6"/>
        <v>5.8219178082191785E-3</v>
      </c>
      <c r="G187">
        <f t="shared" si="7"/>
        <v>0.84766832717553142</v>
      </c>
      <c r="H187">
        <f t="shared" si="8"/>
        <v>0.3419160813703303</v>
      </c>
    </row>
    <row r="188" spans="1:8" x14ac:dyDescent="0.45">
      <c r="A188" s="24">
        <v>44474</v>
      </c>
      <c r="B188" s="25">
        <v>141200</v>
      </c>
      <c r="C188" s="44" t="s">
        <v>19</v>
      </c>
      <c r="D188" s="28">
        <v>1354.63</v>
      </c>
      <c r="E188" s="27">
        <v>2.1139999999999999</v>
      </c>
      <c r="F188">
        <f t="shared" si="6"/>
        <v>5.791780821917808E-3</v>
      </c>
      <c r="G188">
        <f t="shared" si="7"/>
        <v>-5.791780821917808E-3</v>
      </c>
      <c r="H188">
        <f t="shared" si="8"/>
        <v>1.1144165058968605</v>
      </c>
    </row>
    <row r="189" spans="1:8" x14ac:dyDescent="0.45">
      <c r="A189" s="24">
        <v>44475</v>
      </c>
      <c r="B189" s="25">
        <v>142200</v>
      </c>
      <c r="C189" s="44" t="s">
        <v>19</v>
      </c>
      <c r="D189" s="28">
        <v>1362.82</v>
      </c>
      <c r="E189" s="27">
        <v>2.11</v>
      </c>
      <c r="F189">
        <f t="shared" si="6"/>
        <v>5.7808219178082185E-3</v>
      </c>
      <c r="G189">
        <f t="shared" si="7"/>
        <v>0.69993840908206761</v>
      </c>
      <c r="H189">
        <f t="shared" si="8"/>
        <v>0.59699198329312941</v>
      </c>
    </row>
    <row r="190" spans="1:8" x14ac:dyDescent="0.45">
      <c r="A190" s="24">
        <v>44476</v>
      </c>
      <c r="B190" s="25">
        <v>141700</v>
      </c>
      <c r="C190" s="44" t="s">
        <v>19</v>
      </c>
      <c r="D190" s="28">
        <v>1365.99</v>
      </c>
      <c r="E190" s="27">
        <v>2.12</v>
      </c>
      <c r="F190">
        <f t="shared" si="6"/>
        <v>5.8082191780821921E-3</v>
      </c>
      <c r="G190">
        <f t="shared" si="7"/>
        <v>-0.35804528642866035</v>
      </c>
      <c r="H190">
        <f t="shared" si="8"/>
        <v>0.22652759210741238</v>
      </c>
    </row>
    <row r="191" spans="1:8" x14ac:dyDescent="0.45">
      <c r="A191" s="24">
        <v>44477</v>
      </c>
      <c r="B191" s="25">
        <v>145500</v>
      </c>
      <c r="C191" s="44" t="s">
        <v>19</v>
      </c>
      <c r="D191" s="28">
        <v>1372.73</v>
      </c>
      <c r="E191" s="27">
        <v>2.1320000000000001</v>
      </c>
      <c r="F191">
        <f t="shared" si="6"/>
        <v>5.8410958904109595E-3</v>
      </c>
      <c r="G191">
        <f t="shared" si="7"/>
        <v>2.6405528956008237</v>
      </c>
      <c r="H191">
        <f t="shared" si="8"/>
        <v>0.48636063390116557</v>
      </c>
    </row>
    <row r="192" spans="1:8" x14ac:dyDescent="0.45">
      <c r="A192" s="24">
        <v>44480</v>
      </c>
      <c r="B192" s="25">
        <v>147000</v>
      </c>
      <c r="C192" s="44" t="s">
        <v>19</v>
      </c>
      <c r="D192" s="28">
        <v>1394.09</v>
      </c>
      <c r="E192" s="27">
        <v>2.1349999999999998</v>
      </c>
      <c r="F192">
        <f t="shared" si="6"/>
        <v>5.8493150684931503E-3</v>
      </c>
      <c r="G192">
        <f t="shared" si="7"/>
        <v>1.0198007016504131</v>
      </c>
      <c r="H192">
        <f t="shared" si="8"/>
        <v>1.5381921738412918</v>
      </c>
    </row>
    <row r="193" spans="1:8" x14ac:dyDescent="0.45">
      <c r="A193" s="24">
        <v>44481</v>
      </c>
      <c r="B193" s="25">
        <v>145500</v>
      </c>
      <c r="C193" s="44" t="s">
        <v>19</v>
      </c>
      <c r="D193" s="28">
        <v>1394.8</v>
      </c>
      <c r="E193" s="27">
        <v>2.1339999999999999</v>
      </c>
      <c r="F193">
        <f t="shared" si="6"/>
        <v>5.8465753424657534E-3</v>
      </c>
      <c r="G193">
        <f t="shared" si="7"/>
        <v>-1.0314965920613766</v>
      </c>
      <c r="H193">
        <f t="shared" si="8"/>
        <v>4.5069740133502748E-2</v>
      </c>
    </row>
    <row r="194" spans="1:8" x14ac:dyDescent="0.45">
      <c r="A194" s="24">
        <v>44482</v>
      </c>
      <c r="B194" s="25">
        <v>144300</v>
      </c>
      <c r="C194" s="44" t="s">
        <v>19</v>
      </c>
      <c r="D194" s="28">
        <v>1391.91</v>
      </c>
      <c r="E194" s="27">
        <v>2.1339999999999999</v>
      </c>
      <c r="F194">
        <f t="shared" si="6"/>
        <v>5.8465753424657534E-3</v>
      </c>
      <c r="G194">
        <f t="shared" si="7"/>
        <v>-0.83400865851466444</v>
      </c>
      <c r="H194">
        <f t="shared" si="8"/>
        <v>-0.21325969232052019</v>
      </c>
    </row>
    <row r="195" spans="1:8" x14ac:dyDescent="0.45">
      <c r="A195" s="24">
        <v>44483</v>
      </c>
      <c r="B195" s="25">
        <v>142100</v>
      </c>
      <c r="C195" s="44" t="s">
        <v>19</v>
      </c>
      <c r="D195" s="28">
        <v>1391.85</v>
      </c>
      <c r="E195" s="27">
        <v>2.129</v>
      </c>
      <c r="F195">
        <f t="shared" ref="F195:F258" si="9">E195/365</f>
        <v>5.832876712328767E-3</v>
      </c>
      <c r="G195">
        <f t="shared" si="7"/>
        <v>-1.5421759443893486</v>
      </c>
      <c r="H195">
        <f t="shared" si="8"/>
        <v>-1.0143593154086351E-2</v>
      </c>
    </row>
    <row r="196" spans="1:8" x14ac:dyDescent="0.45">
      <c r="A196" s="24">
        <v>44484</v>
      </c>
      <c r="B196" s="25">
        <v>141000</v>
      </c>
      <c r="C196" s="44" t="s">
        <v>19</v>
      </c>
      <c r="D196" s="28">
        <v>1392.7</v>
      </c>
      <c r="E196" s="27">
        <v>2.1230000000000002</v>
      </c>
      <c r="F196">
        <f t="shared" si="9"/>
        <v>5.8164383561643837E-3</v>
      </c>
      <c r="G196">
        <f t="shared" ref="G196:G259" si="10">LN(B196/B195)*100-F196</f>
        <v>-0.7829309108448278</v>
      </c>
      <c r="H196">
        <f t="shared" ref="H196:H259" si="11">LN(D196/D195)*100-F196</f>
        <v>5.5234720818671298E-2</v>
      </c>
    </row>
    <row r="197" spans="1:8" x14ac:dyDescent="0.45">
      <c r="A197" s="24">
        <v>44487</v>
      </c>
      <c r="B197" s="25">
        <v>143000</v>
      </c>
      <c r="C197" s="44" t="s">
        <v>19</v>
      </c>
      <c r="D197" s="28">
        <v>1395.53</v>
      </c>
      <c r="E197" s="27">
        <v>2.125</v>
      </c>
      <c r="F197">
        <f t="shared" si="9"/>
        <v>5.8219178082191785E-3</v>
      </c>
      <c r="G197">
        <f t="shared" si="10"/>
        <v>1.4026520703656831</v>
      </c>
      <c r="H197">
        <f t="shared" si="11"/>
        <v>0.19717431792623319</v>
      </c>
    </row>
    <row r="198" spans="1:8" x14ac:dyDescent="0.45">
      <c r="A198" s="24">
        <v>44488</v>
      </c>
      <c r="B198" s="25">
        <v>141000</v>
      </c>
      <c r="C198" s="44" t="s">
        <v>19</v>
      </c>
      <c r="D198" s="28">
        <v>1395.33</v>
      </c>
      <c r="E198" s="27">
        <v>2.13</v>
      </c>
      <c r="F198">
        <f t="shared" si="9"/>
        <v>5.8356164383561639E-3</v>
      </c>
      <c r="G198">
        <f t="shared" si="10"/>
        <v>-1.4143096046122534</v>
      </c>
      <c r="H198">
        <f t="shared" si="11"/>
        <v>-2.0168116122492925E-2</v>
      </c>
    </row>
    <row r="199" spans="1:8" x14ac:dyDescent="0.45">
      <c r="A199" s="24">
        <v>44489</v>
      </c>
      <c r="B199" s="25">
        <v>143100</v>
      </c>
      <c r="C199" s="44" t="s">
        <v>19</v>
      </c>
      <c r="D199" s="28">
        <v>1393.8</v>
      </c>
      <c r="E199" s="27">
        <v>2.14</v>
      </c>
      <c r="F199">
        <f t="shared" si="9"/>
        <v>5.8630136986301375E-3</v>
      </c>
      <c r="G199">
        <f t="shared" si="10"/>
        <v>1.4725166047250611</v>
      </c>
      <c r="H199">
        <f t="shared" si="11"/>
        <v>-0.11557465521173069</v>
      </c>
    </row>
    <row r="200" spans="1:8" x14ac:dyDescent="0.45">
      <c r="A200" s="24">
        <v>44490</v>
      </c>
      <c r="B200" s="25">
        <v>140200</v>
      </c>
      <c r="C200" s="44" t="s">
        <v>19</v>
      </c>
      <c r="D200" s="28">
        <v>1384.77</v>
      </c>
      <c r="E200" s="27">
        <v>2.1309999999999998</v>
      </c>
      <c r="F200">
        <f t="shared" si="9"/>
        <v>5.8383561643835609E-3</v>
      </c>
      <c r="G200">
        <f t="shared" si="10"/>
        <v>-2.0532095523559324</v>
      </c>
      <c r="H200">
        <f t="shared" si="11"/>
        <v>-0.65581527168886677</v>
      </c>
    </row>
    <row r="201" spans="1:8" x14ac:dyDescent="0.45">
      <c r="A201" s="24">
        <v>44491</v>
      </c>
      <c r="B201" s="25">
        <v>140100</v>
      </c>
      <c r="C201" s="44" t="s">
        <v>19</v>
      </c>
      <c r="D201" s="28">
        <v>1389.24</v>
      </c>
      <c r="E201" s="27">
        <v>2.1139999999999999</v>
      </c>
      <c r="F201">
        <f t="shared" si="9"/>
        <v>5.791780821917808E-3</v>
      </c>
      <c r="G201">
        <f t="shared" si="10"/>
        <v>-7.7143906574753382E-2</v>
      </c>
      <c r="H201">
        <f t="shared" si="11"/>
        <v>0.31648563482447456</v>
      </c>
    </row>
    <row r="202" spans="1:8" x14ac:dyDescent="0.45">
      <c r="A202" s="24">
        <v>44494</v>
      </c>
      <c r="B202" s="25">
        <v>140400</v>
      </c>
      <c r="C202" s="44" t="s">
        <v>19</v>
      </c>
      <c r="D202" s="28">
        <v>1385.4</v>
      </c>
      <c r="E202" s="27">
        <v>2.1080000000000001</v>
      </c>
      <c r="F202">
        <f t="shared" si="9"/>
        <v>5.7753424657534247E-3</v>
      </c>
      <c r="G202">
        <f t="shared" si="10"/>
        <v>0.2081284824091908</v>
      </c>
      <c r="H202">
        <f t="shared" si="11"/>
        <v>-0.28256818417901597</v>
      </c>
    </row>
    <row r="203" spans="1:8" x14ac:dyDescent="0.45">
      <c r="A203" s="24">
        <v>44495</v>
      </c>
      <c r="B203" s="25">
        <v>139600</v>
      </c>
      <c r="C203" s="44" t="s">
        <v>19</v>
      </c>
      <c r="D203" s="28">
        <v>1391.63</v>
      </c>
      <c r="E203" s="27">
        <v>2.1139999999999999</v>
      </c>
      <c r="F203">
        <f t="shared" si="9"/>
        <v>5.791780821917808E-3</v>
      </c>
      <c r="G203">
        <f t="shared" si="10"/>
        <v>-0.57722190716578414</v>
      </c>
      <c r="H203">
        <f t="shared" si="11"/>
        <v>0.44288975676366948</v>
      </c>
    </row>
    <row r="204" spans="1:8" x14ac:dyDescent="0.45">
      <c r="A204" s="24">
        <v>44496</v>
      </c>
      <c r="B204" s="25">
        <v>146800</v>
      </c>
      <c r="C204" s="44" t="s">
        <v>19</v>
      </c>
      <c r="D204" s="28">
        <v>1423.02</v>
      </c>
      <c r="E204" s="27">
        <v>2.1280000000000001</v>
      </c>
      <c r="F204">
        <f t="shared" si="9"/>
        <v>5.8301369863013701E-3</v>
      </c>
      <c r="G204">
        <f t="shared" si="10"/>
        <v>5.0231624482279997</v>
      </c>
      <c r="H204">
        <f t="shared" si="11"/>
        <v>2.2247350470634459</v>
      </c>
    </row>
    <row r="205" spans="1:8" x14ac:dyDescent="0.45">
      <c r="A205" s="24">
        <v>44497</v>
      </c>
      <c r="B205" s="25">
        <v>151700</v>
      </c>
      <c r="C205" s="44" t="s">
        <v>19</v>
      </c>
      <c r="D205" s="28">
        <v>1438.01</v>
      </c>
      <c r="E205" s="27">
        <v>2.1139999999999999</v>
      </c>
      <c r="F205">
        <f t="shared" si="9"/>
        <v>5.791780821917808E-3</v>
      </c>
      <c r="G205">
        <f t="shared" si="10"/>
        <v>3.2775852365852147</v>
      </c>
      <c r="H205">
        <f t="shared" si="11"/>
        <v>1.0420921746655782</v>
      </c>
    </row>
    <row r="206" spans="1:8" x14ac:dyDescent="0.45">
      <c r="A206" s="24">
        <v>44498</v>
      </c>
      <c r="B206" s="25">
        <v>150900</v>
      </c>
      <c r="C206" s="44" t="s">
        <v>19</v>
      </c>
      <c r="D206" s="28">
        <v>1444.27</v>
      </c>
      <c r="E206" s="27">
        <v>2.1160000000000001</v>
      </c>
      <c r="F206">
        <f t="shared" si="9"/>
        <v>5.7972602739726027E-3</v>
      </c>
      <c r="G206">
        <f t="shared" si="10"/>
        <v>-0.53454931834230368</v>
      </c>
      <c r="H206">
        <f t="shared" si="11"/>
        <v>0.42858176210215476</v>
      </c>
    </row>
    <row r="207" spans="1:8" x14ac:dyDescent="0.45">
      <c r="A207" s="24">
        <v>44501</v>
      </c>
      <c r="B207" s="25">
        <v>145500</v>
      </c>
      <c r="C207" s="44" t="s">
        <v>19</v>
      </c>
      <c r="D207" s="28">
        <v>1438.97</v>
      </c>
      <c r="E207" s="27">
        <v>2.1589999999999998</v>
      </c>
      <c r="F207">
        <f t="shared" si="9"/>
        <v>5.9150684931506842E-3</v>
      </c>
      <c r="G207">
        <f t="shared" si="10"/>
        <v>-3.6500429847187528</v>
      </c>
      <c r="H207">
        <f t="shared" si="11"/>
        <v>-0.37355744093565163</v>
      </c>
    </row>
    <row r="208" spans="1:8" x14ac:dyDescent="0.45">
      <c r="A208" s="24">
        <v>44502</v>
      </c>
      <c r="B208" s="25">
        <v>145500</v>
      </c>
      <c r="C208" s="44" t="s">
        <v>19</v>
      </c>
      <c r="D208" s="28">
        <v>1452.46</v>
      </c>
      <c r="E208" s="27">
        <v>2.153</v>
      </c>
      <c r="F208">
        <f t="shared" si="9"/>
        <v>5.8986301369863018E-3</v>
      </c>
      <c r="G208">
        <f t="shared" si="10"/>
        <v>-5.8986301369863018E-3</v>
      </c>
      <c r="H208">
        <f t="shared" si="11"/>
        <v>0.92721044600956115</v>
      </c>
    </row>
    <row r="209" spans="1:8" x14ac:dyDescent="0.45">
      <c r="A209" s="24">
        <v>44503</v>
      </c>
      <c r="B209" s="25">
        <v>145500</v>
      </c>
      <c r="C209" s="44" t="s">
        <v>19</v>
      </c>
      <c r="D209" s="28">
        <v>1444.3</v>
      </c>
      <c r="E209" s="27">
        <v>2.1579999999999999</v>
      </c>
      <c r="F209">
        <f t="shared" si="9"/>
        <v>5.9123287671232873E-3</v>
      </c>
      <c r="G209">
        <f t="shared" si="10"/>
        <v>-5.9123287671232873E-3</v>
      </c>
      <c r="H209">
        <f t="shared" si="11"/>
        <v>-0.56930188010849669</v>
      </c>
    </row>
    <row r="210" spans="1:8" x14ac:dyDescent="0.45">
      <c r="A210" s="24">
        <v>44504</v>
      </c>
      <c r="B210" s="25">
        <v>147900</v>
      </c>
      <c r="C210" s="44" t="s">
        <v>19</v>
      </c>
      <c r="D210" s="28">
        <v>1448.34</v>
      </c>
      <c r="E210" s="27">
        <v>2.1360000000000001</v>
      </c>
      <c r="F210">
        <f t="shared" si="9"/>
        <v>5.8520547945205481E-3</v>
      </c>
      <c r="G210">
        <f t="shared" si="10"/>
        <v>1.630176255726165</v>
      </c>
      <c r="H210">
        <f t="shared" si="11"/>
        <v>0.27347773576674478</v>
      </c>
    </row>
    <row r="211" spans="1:8" x14ac:dyDescent="0.45">
      <c r="A211" s="24">
        <v>44505</v>
      </c>
      <c r="B211" s="25">
        <v>147800</v>
      </c>
      <c r="C211" s="44" t="s">
        <v>19</v>
      </c>
      <c r="D211" s="28">
        <v>1456.51</v>
      </c>
      <c r="E211" s="27">
        <v>2.1339999999999999</v>
      </c>
      <c r="F211">
        <f t="shared" si="9"/>
        <v>5.8465753424657534E-3</v>
      </c>
      <c r="G211">
        <f t="shared" si="10"/>
        <v>-7.3482695607735876E-2</v>
      </c>
      <c r="H211">
        <f t="shared" si="11"/>
        <v>0.55666243838775731</v>
      </c>
    </row>
    <row r="212" spans="1:8" x14ac:dyDescent="0.45">
      <c r="A212" s="24">
        <v>44508</v>
      </c>
      <c r="B212" s="25">
        <v>152000</v>
      </c>
      <c r="C212" s="44" t="s">
        <v>19</v>
      </c>
      <c r="D212" s="28">
        <v>1467.57</v>
      </c>
      <c r="E212" s="27">
        <v>2.0990000000000002</v>
      </c>
      <c r="F212">
        <f t="shared" si="9"/>
        <v>5.7506849315068498E-3</v>
      </c>
      <c r="G212">
        <f t="shared" si="10"/>
        <v>2.7963005482859828</v>
      </c>
      <c r="H212">
        <f t="shared" si="11"/>
        <v>0.75073017356411875</v>
      </c>
    </row>
    <row r="213" spans="1:8" x14ac:dyDescent="0.45">
      <c r="A213" s="24">
        <v>44509</v>
      </c>
      <c r="B213" s="25">
        <v>147800</v>
      </c>
      <c r="C213" s="44" t="s">
        <v>19</v>
      </c>
      <c r="D213" s="28">
        <v>1461.5</v>
      </c>
      <c r="E213" s="27">
        <v>2.1070000000000002</v>
      </c>
      <c r="F213">
        <f t="shared" si="9"/>
        <v>5.7726027397260278E-3</v>
      </c>
      <c r="G213">
        <f t="shared" si="10"/>
        <v>-2.8078238359572283</v>
      </c>
      <c r="H213">
        <f t="shared" si="11"/>
        <v>-0.42023922110888795</v>
      </c>
    </row>
    <row r="214" spans="1:8" x14ac:dyDescent="0.45">
      <c r="A214" s="24">
        <v>44510</v>
      </c>
      <c r="B214" s="25">
        <v>147700</v>
      </c>
      <c r="C214" s="44" t="s">
        <v>19</v>
      </c>
      <c r="D214" s="28">
        <v>1465.02</v>
      </c>
      <c r="E214" s="27">
        <v>2.1070000000000002</v>
      </c>
      <c r="F214">
        <f t="shared" si="9"/>
        <v>5.7726027397260278E-3</v>
      </c>
      <c r="G214">
        <f t="shared" si="10"/>
        <v>-7.3454500416458846E-2</v>
      </c>
      <c r="H214">
        <f t="shared" si="11"/>
        <v>0.23478626564167984</v>
      </c>
    </row>
    <row r="215" spans="1:8" x14ac:dyDescent="0.45">
      <c r="A215" s="24">
        <v>44511</v>
      </c>
      <c r="B215" s="25">
        <v>146900</v>
      </c>
      <c r="C215" s="44" t="s">
        <v>19</v>
      </c>
      <c r="D215" s="28">
        <v>1462.35</v>
      </c>
      <c r="E215" s="27">
        <v>2.0960000000000001</v>
      </c>
      <c r="F215">
        <f t="shared" si="9"/>
        <v>5.7424657534246581E-3</v>
      </c>
      <c r="G215">
        <f t="shared" si="10"/>
        <v>-0.54885310150367039</v>
      </c>
      <c r="H215">
        <f t="shared" si="11"/>
        <v>-0.18815881492588776</v>
      </c>
    </row>
    <row r="216" spans="1:8" x14ac:dyDescent="0.45">
      <c r="A216" s="24">
        <v>44512</v>
      </c>
      <c r="B216" s="25">
        <v>149600</v>
      </c>
      <c r="C216" s="44" t="s">
        <v>19</v>
      </c>
      <c r="D216" s="28">
        <v>1473.37</v>
      </c>
      <c r="E216" s="27">
        <v>2.0920000000000001</v>
      </c>
      <c r="F216">
        <f t="shared" si="9"/>
        <v>5.7315068493150687E-3</v>
      </c>
      <c r="G216">
        <f t="shared" si="10"/>
        <v>1.8155667292052056</v>
      </c>
      <c r="H216">
        <f t="shared" si="11"/>
        <v>0.74502481599056403</v>
      </c>
    </row>
    <row r="217" spans="1:8" x14ac:dyDescent="0.45">
      <c r="A217" s="24">
        <v>44515</v>
      </c>
      <c r="B217" s="25">
        <v>154000</v>
      </c>
      <c r="C217" s="44" t="s">
        <v>19</v>
      </c>
      <c r="D217" s="28">
        <v>1476.57</v>
      </c>
      <c r="E217" s="27">
        <v>2.0750000000000002</v>
      </c>
      <c r="F217">
        <f t="shared" si="9"/>
        <v>5.6849315068493158E-3</v>
      </c>
      <c r="G217">
        <f t="shared" si="10"/>
        <v>2.8930687558183692</v>
      </c>
      <c r="H217">
        <f t="shared" si="11"/>
        <v>0.21126871874842035</v>
      </c>
    </row>
    <row r="218" spans="1:8" x14ac:dyDescent="0.45">
      <c r="A218" s="24">
        <v>44516</v>
      </c>
      <c r="B218" s="25">
        <v>152000</v>
      </c>
      <c r="C218" s="44" t="s">
        <v>19</v>
      </c>
      <c r="D218" s="28">
        <v>1466.45</v>
      </c>
      <c r="E218" s="27">
        <v>2.056</v>
      </c>
      <c r="F218">
        <f t="shared" si="9"/>
        <v>5.6328767123287674E-3</v>
      </c>
      <c r="G218">
        <f t="shared" si="10"/>
        <v>-1.3128410334476064</v>
      </c>
      <c r="H218">
        <f t="shared" si="11"/>
        <v>-0.69336451886976569</v>
      </c>
    </row>
    <row r="219" spans="1:8" x14ac:dyDescent="0.45">
      <c r="A219" s="24">
        <v>44517</v>
      </c>
      <c r="B219" s="25">
        <v>150500</v>
      </c>
      <c r="C219" s="44" t="s">
        <v>19</v>
      </c>
      <c r="D219" s="28">
        <v>1475.85</v>
      </c>
      <c r="E219" s="27">
        <v>2.0569999999999999</v>
      </c>
      <c r="F219">
        <f t="shared" si="9"/>
        <v>5.6356164383561643E-3</v>
      </c>
      <c r="G219">
        <f t="shared" si="10"/>
        <v>-0.99737928217294769</v>
      </c>
      <c r="H219">
        <f t="shared" si="11"/>
        <v>0.6333224762733255</v>
      </c>
    </row>
    <row r="220" spans="1:8" x14ac:dyDescent="0.45">
      <c r="A220" s="24">
        <v>44518</v>
      </c>
      <c r="B220" s="25">
        <v>148000</v>
      </c>
      <c r="C220" s="44" t="s">
        <v>19</v>
      </c>
      <c r="D220" s="28">
        <v>1469.83</v>
      </c>
      <c r="E220" s="27">
        <v>2.0649999999999999</v>
      </c>
      <c r="F220">
        <f t="shared" si="9"/>
        <v>5.6575342465753423E-3</v>
      </c>
      <c r="G220">
        <f t="shared" si="10"/>
        <v>-1.6807385767281109</v>
      </c>
      <c r="H220">
        <f t="shared" si="11"/>
        <v>-0.41439224956155213</v>
      </c>
    </row>
    <row r="221" spans="1:8" x14ac:dyDescent="0.45">
      <c r="A221" s="24">
        <v>44519</v>
      </c>
      <c r="B221" s="25">
        <v>148000</v>
      </c>
      <c r="C221" s="44" t="s">
        <v>19</v>
      </c>
      <c r="D221" s="28">
        <v>1452.35</v>
      </c>
      <c r="E221" s="27">
        <v>2.0489999999999999</v>
      </c>
      <c r="F221">
        <f t="shared" si="9"/>
        <v>5.6136986301369863E-3</v>
      </c>
      <c r="G221">
        <f t="shared" si="10"/>
        <v>-5.6136986301369863E-3</v>
      </c>
      <c r="H221">
        <f t="shared" si="11"/>
        <v>-1.2019950643458401</v>
      </c>
    </row>
    <row r="222" spans="1:8" x14ac:dyDescent="0.45">
      <c r="A222" s="24">
        <v>44522</v>
      </c>
      <c r="B222" s="25">
        <v>149900</v>
      </c>
      <c r="C222" s="44" t="s">
        <v>19</v>
      </c>
      <c r="D222" s="28">
        <v>1447.25</v>
      </c>
      <c r="E222" s="27">
        <v>2.0619999999999998</v>
      </c>
      <c r="F222">
        <f t="shared" si="9"/>
        <v>5.6493150684931506E-3</v>
      </c>
      <c r="G222">
        <f t="shared" si="10"/>
        <v>1.2699638193751952</v>
      </c>
      <c r="H222">
        <f t="shared" si="11"/>
        <v>-0.35742233611482677</v>
      </c>
    </row>
    <row r="223" spans="1:8" x14ac:dyDescent="0.45">
      <c r="A223" s="24">
        <v>44523</v>
      </c>
      <c r="B223" s="25">
        <v>156500</v>
      </c>
      <c r="C223" s="44" t="s">
        <v>19</v>
      </c>
      <c r="D223" s="28">
        <v>1463.63</v>
      </c>
      <c r="E223" s="27">
        <v>2.056</v>
      </c>
      <c r="F223">
        <f t="shared" si="9"/>
        <v>5.6328767123287674E-3</v>
      </c>
      <c r="G223">
        <f t="shared" si="10"/>
        <v>4.3031276104532639</v>
      </c>
      <c r="H223">
        <f t="shared" si="11"/>
        <v>1.1198118612407919</v>
      </c>
    </row>
    <row r="224" spans="1:8" x14ac:dyDescent="0.45">
      <c r="A224" s="24">
        <v>44524</v>
      </c>
      <c r="B224" s="25">
        <v>157000</v>
      </c>
      <c r="C224" s="44" t="s">
        <v>19</v>
      </c>
      <c r="D224" s="28">
        <v>1488.87</v>
      </c>
      <c r="E224" s="27">
        <v>2.0819999999999999</v>
      </c>
      <c r="F224">
        <f t="shared" si="9"/>
        <v>5.7041095890410952E-3</v>
      </c>
      <c r="G224">
        <f t="shared" si="10"/>
        <v>0.31327542722096696</v>
      </c>
      <c r="H224">
        <f t="shared" si="11"/>
        <v>1.7040750520608345</v>
      </c>
    </row>
    <row r="225" spans="1:8" x14ac:dyDescent="0.45">
      <c r="A225" s="24">
        <v>44525</v>
      </c>
      <c r="B225" s="25">
        <v>157500</v>
      </c>
      <c r="C225" s="44" t="s">
        <v>19</v>
      </c>
      <c r="D225" s="28">
        <v>1500.81</v>
      </c>
      <c r="E225" s="27">
        <v>2.0760000000000001</v>
      </c>
      <c r="F225">
        <f t="shared" si="9"/>
        <v>5.6876712328767128E-3</v>
      </c>
      <c r="G225">
        <f t="shared" si="10"/>
        <v>0.31227762050510383</v>
      </c>
      <c r="H225">
        <f t="shared" si="11"/>
        <v>0.79306426752954384</v>
      </c>
    </row>
    <row r="226" spans="1:8" x14ac:dyDescent="0.45">
      <c r="A226" s="24">
        <v>44526</v>
      </c>
      <c r="B226" s="25">
        <v>157500</v>
      </c>
      <c r="C226" s="44" t="s">
        <v>19</v>
      </c>
      <c r="D226" s="28">
        <v>1493.03</v>
      </c>
      <c r="E226" s="27">
        <v>2.0680000000000001</v>
      </c>
      <c r="F226">
        <f t="shared" si="9"/>
        <v>5.6657534246575348E-3</v>
      </c>
      <c r="G226">
        <f t="shared" si="10"/>
        <v>-5.6657534246575348E-3</v>
      </c>
      <c r="H226">
        <f t="shared" si="11"/>
        <v>-0.52540077687704401</v>
      </c>
    </row>
    <row r="227" spans="1:8" x14ac:dyDescent="0.45">
      <c r="A227" s="24">
        <v>44529</v>
      </c>
      <c r="B227" s="25">
        <v>152500</v>
      </c>
      <c r="C227" s="44" t="s">
        <v>19</v>
      </c>
      <c r="D227" s="28">
        <v>1484.84</v>
      </c>
      <c r="E227" s="27">
        <v>2.0649999999999999</v>
      </c>
      <c r="F227">
        <f t="shared" si="9"/>
        <v>5.6575342465753423E-3</v>
      </c>
      <c r="G227">
        <f t="shared" si="10"/>
        <v>-3.2317437560687186</v>
      </c>
      <c r="H227">
        <f t="shared" si="11"/>
        <v>-0.55571651264675337</v>
      </c>
    </row>
    <row r="228" spans="1:8" x14ac:dyDescent="0.45">
      <c r="A228" s="24">
        <v>44530</v>
      </c>
      <c r="B228" s="25">
        <v>149200</v>
      </c>
      <c r="C228" s="44" t="s">
        <v>19</v>
      </c>
      <c r="D228" s="28">
        <v>1478.44</v>
      </c>
      <c r="E228" s="27">
        <v>2.0819999999999999</v>
      </c>
      <c r="F228">
        <f t="shared" si="9"/>
        <v>5.7041095890410952E-3</v>
      </c>
      <c r="G228">
        <f t="shared" si="10"/>
        <v>-2.1933949373696247</v>
      </c>
      <c r="H228">
        <f t="shared" si="11"/>
        <v>-0.43765856216713039</v>
      </c>
    </row>
    <row r="229" spans="1:8" x14ac:dyDescent="0.45">
      <c r="A229" s="24">
        <v>44531</v>
      </c>
      <c r="B229" s="25">
        <v>149900</v>
      </c>
      <c r="C229" s="44" t="s">
        <v>19</v>
      </c>
      <c r="D229" s="28">
        <v>1485.19</v>
      </c>
      <c r="E229" s="27">
        <v>2.0960000000000001</v>
      </c>
      <c r="F229">
        <f t="shared" si="9"/>
        <v>5.7424657534246581E-3</v>
      </c>
      <c r="G229">
        <f t="shared" si="10"/>
        <v>0.4623292681357245</v>
      </c>
      <c r="H229">
        <f t="shared" si="11"/>
        <v>0.4497807724342715</v>
      </c>
    </row>
    <row r="230" spans="1:8" x14ac:dyDescent="0.45">
      <c r="A230" s="24">
        <v>44532</v>
      </c>
      <c r="B230" s="25">
        <v>152000</v>
      </c>
      <c r="C230" s="44" t="s">
        <v>19</v>
      </c>
      <c r="D230" s="28">
        <v>1482.05</v>
      </c>
      <c r="E230" s="27">
        <v>2.0760000000000001</v>
      </c>
      <c r="F230">
        <f t="shared" si="9"/>
        <v>5.6876712328767128E-3</v>
      </c>
      <c r="G230">
        <f t="shared" si="10"/>
        <v>1.3855239025395645</v>
      </c>
      <c r="H230">
        <f t="shared" si="11"/>
        <v>-0.21733224141221119</v>
      </c>
    </row>
    <row r="231" spans="1:8" x14ac:dyDescent="0.45">
      <c r="A231" s="24">
        <v>44533</v>
      </c>
      <c r="B231" s="25">
        <v>151000</v>
      </c>
      <c r="C231" s="44" t="s">
        <v>19</v>
      </c>
      <c r="D231" s="28">
        <v>1443.32</v>
      </c>
      <c r="E231" s="27">
        <v>2.093</v>
      </c>
      <c r="F231">
        <f t="shared" si="9"/>
        <v>5.7342465753424656E-3</v>
      </c>
      <c r="G231">
        <f t="shared" si="10"/>
        <v>-0.66580264971054492</v>
      </c>
      <c r="H231">
        <f t="shared" si="11"/>
        <v>-2.65375915338308</v>
      </c>
    </row>
    <row r="232" spans="1:8" x14ac:dyDescent="0.45">
      <c r="A232" s="24">
        <v>44536</v>
      </c>
      <c r="B232" s="25">
        <v>151000</v>
      </c>
      <c r="C232" s="44" t="s">
        <v>19</v>
      </c>
      <c r="D232" s="28">
        <v>1413.58</v>
      </c>
      <c r="E232" s="27">
        <v>2.09</v>
      </c>
      <c r="F232">
        <f t="shared" si="9"/>
        <v>5.726027397260274E-3</v>
      </c>
      <c r="G232">
        <f t="shared" si="10"/>
        <v>-5.726027397260274E-3</v>
      </c>
      <c r="H232">
        <f t="shared" si="11"/>
        <v>-2.087778205295209</v>
      </c>
    </row>
    <row r="233" spans="1:8" x14ac:dyDescent="0.45">
      <c r="A233" s="24">
        <v>44537</v>
      </c>
      <c r="B233" s="25">
        <v>151900</v>
      </c>
      <c r="C233" s="44" t="s">
        <v>19</v>
      </c>
      <c r="D233" s="28">
        <v>1446.77</v>
      </c>
      <c r="E233" s="27">
        <v>2.0720000000000001</v>
      </c>
      <c r="F233">
        <f t="shared" si="9"/>
        <v>5.6767123287671233E-3</v>
      </c>
      <c r="G233">
        <f t="shared" si="10"/>
        <v>0.58858056635151801</v>
      </c>
      <c r="H233">
        <f t="shared" si="11"/>
        <v>2.3151224692094674</v>
      </c>
    </row>
    <row r="234" spans="1:8" x14ac:dyDescent="0.45">
      <c r="A234" s="24">
        <v>44538</v>
      </c>
      <c r="B234" s="25">
        <v>151100</v>
      </c>
      <c r="C234" s="44" t="s">
        <v>19</v>
      </c>
      <c r="D234" s="28">
        <v>1452.87</v>
      </c>
      <c r="E234" s="27">
        <v>2.0880000000000001</v>
      </c>
      <c r="F234">
        <f t="shared" si="9"/>
        <v>5.7205479452054793E-3</v>
      </c>
      <c r="G234">
        <f t="shared" si="10"/>
        <v>-0.53377458024853186</v>
      </c>
      <c r="H234">
        <f t="shared" si="11"/>
        <v>0.41502195793347241</v>
      </c>
    </row>
    <row r="235" spans="1:8" x14ac:dyDescent="0.45">
      <c r="A235" s="24">
        <v>44539</v>
      </c>
      <c r="B235" s="25">
        <v>154000</v>
      </c>
      <c r="C235" s="44" t="s">
        <v>19</v>
      </c>
      <c r="D235" s="28">
        <v>1467.98</v>
      </c>
      <c r="E235" s="27">
        <v>2.077</v>
      </c>
      <c r="F235">
        <f t="shared" si="9"/>
        <v>5.6904109589041097E-3</v>
      </c>
      <c r="G235">
        <f t="shared" si="10"/>
        <v>1.895382902534632</v>
      </c>
      <c r="H235">
        <f t="shared" si="11"/>
        <v>1.0289491488205655</v>
      </c>
    </row>
    <row r="236" spans="1:8" x14ac:dyDescent="0.45">
      <c r="A236" s="24">
        <v>44540</v>
      </c>
      <c r="B236" s="25">
        <v>152300</v>
      </c>
      <c r="C236" s="44" t="s">
        <v>19</v>
      </c>
      <c r="D236" s="28">
        <v>1463.54</v>
      </c>
      <c r="E236" s="27">
        <v>2.0760000000000001</v>
      </c>
      <c r="F236">
        <f t="shared" si="9"/>
        <v>5.6876712328767128E-3</v>
      </c>
      <c r="G236">
        <f t="shared" si="10"/>
        <v>-1.115721922484183</v>
      </c>
      <c r="H236">
        <f t="shared" si="11"/>
        <v>-0.30860243183635572</v>
      </c>
    </row>
    <row r="237" spans="1:8" x14ac:dyDescent="0.45">
      <c r="A237" s="24">
        <v>44543</v>
      </c>
      <c r="B237" s="25">
        <v>156000</v>
      </c>
      <c r="C237" s="44" t="s">
        <v>19</v>
      </c>
      <c r="D237" s="28">
        <v>1476.21</v>
      </c>
      <c r="E237" s="27">
        <v>2.0569999999999999</v>
      </c>
      <c r="F237">
        <f t="shared" si="9"/>
        <v>5.6356164383561643E-3</v>
      </c>
      <c r="G237">
        <f t="shared" si="10"/>
        <v>2.3947391184037428</v>
      </c>
      <c r="H237">
        <f t="shared" si="11"/>
        <v>0.85634778010508283</v>
      </c>
    </row>
    <row r="238" spans="1:8" x14ac:dyDescent="0.45">
      <c r="A238" s="24">
        <v>44544</v>
      </c>
      <c r="B238" s="25">
        <v>157000</v>
      </c>
      <c r="C238" s="44" t="s">
        <v>19</v>
      </c>
      <c r="D238" s="28">
        <v>1476.02</v>
      </c>
      <c r="E238" s="27">
        <v>2.0579999999999998</v>
      </c>
      <c r="F238">
        <f t="shared" si="9"/>
        <v>5.6383561643835612E-3</v>
      </c>
      <c r="G238">
        <f t="shared" si="10"/>
        <v>0.63334145371271522</v>
      </c>
      <c r="H238">
        <f t="shared" si="11"/>
        <v>-1.8509982037868355E-2</v>
      </c>
    </row>
    <row r="239" spans="1:8" x14ac:dyDescent="0.45">
      <c r="A239" s="24">
        <v>44545</v>
      </c>
      <c r="B239" s="25">
        <v>161000</v>
      </c>
      <c r="C239" s="44" t="s">
        <v>19</v>
      </c>
      <c r="D239" s="28">
        <v>1475.5</v>
      </c>
      <c r="E239" s="27">
        <v>2.0379999999999998</v>
      </c>
      <c r="F239">
        <f t="shared" si="9"/>
        <v>5.5835616438356158E-3</v>
      </c>
      <c r="G239">
        <f t="shared" si="10"/>
        <v>2.5102724019716578</v>
      </c>
      <c r="H239">
        <f t="shared" si="11"/>
        <v>-4.0819643756111537E-2</v>
      </c>
    </row>
    <row r="240" spans="1:8" x14ac:dyDescent="0.45">
      <c r="A240" s="24">
        <v>44546</v>
      </c>
      <c r="B240" s="25">
        <v>160000</v>
      </c>
      <c r="C240" s="44" t="s">
        <v>19</v>
      </c>
      <c r="D240" s="28">
        <v>1476.61</v>
      </c>
      <c r="E240" s="27">
        <v>2.0779999999999998</v>
      </c>
      <c r="F240">
        <f t="shared" si="9"/>
        <v>5.6931506849315066E-3</v>
      </c>
      <c r="G240">
        <f t="shared" si="10"/>
        <v>-0.62874812574854011</v>
      </c>
      <c r="H240">
        <f t="shared" si="11"/>
        <v>6.9507302706687826E-2</v>
      </c>
    </row>
    <row r="241" spans="1:8" x14ac:dyDescent="0.45">
      <c r="A241" s="24">
        <v>44547</v>
      </c>
      <c r="B241" s="25">
        <v>157500</v>
      </c>
      <c r="C241" s="44" t="s">
        <v>19</v>
      </c>
      <c r="D241" s="28">
        <v>1479.79</v>
      </c>
      <c r="E241" s="27">
        <v>2.0920000000000001</v>
      </c>
      <c r="F241">
        <f t="shared" si="9"/>
        <v>5.7315068493150687E-3</v>
      </c>
      <c r="G241">
        <f t="shared" si="10"/>
        <v>-1.5805672036632319</v>
      </c>
      <c r="H241">
        <f t="shared" si="11"/>
        <v>0.20939508132586487</v>
      </c>
    </row>
    <row r="242" spans="1:8" x14ac:dyDescent="0.45">
      <c r="A242" s="24">
        <v>44550</v>
      </c>
      <c r="B242" s="25">
        <v>162000</v>
      </c>
      <c r="C242" s="44" t="s">
        <v>19</v>
      </c>
      <c r="D242" s="28">
        <v>1477.33</v>
      </c>
      <c r="E242" s="27">
        <v>2.0699999999999998</v>
      </c>
      <c r="F242">
        <f t="shared" si="9"/>
        <v>5.6712328767123286E-3</v>
      </c>
      <c r="G242">
        <f t="shared" si="10"/>
        <v>2.8114164637929102</v>
      </c>
      <c r="H242">
        <f t="shared" si="11"/>
        <v>-0.17204936886540806</v>
      </c>
    </row>
    <row r="243" spans="1:8" x14ac:dyDescent="0.45">
      <c r="A243" s="24">
        <v>44551</v>
      </c>
      <c r="B243" s="25">
        <v>166600</v>
      </c>
      <c r="C243" s="44" t="s">
        <v>19</v>
      </c>
      <c r="D243" s="28">
        <v>1478.74</v>
      </c>
      <c r="E243" s="27">
        <v>2.0790000000000002</v>
      </c>
      <c r="F243">
        <f t="shared" si="9"/>
        <v>5.6958904109589044E-3</v>
      </c>
      <c r="G243">
        <f t="shared" si="10"/>
        <v>2.79424355962486</v>
      </c>
      <c r="H243">
        <f t="shared" si="11"/>
        <v>8.970104585455238E-2</v>
      </c>
    </row>
    <row r="244" spans="1:8" x14ac:dyDescent="0.45">
      <c r="A244" s="24">
        <v>44552</v>
      </c>
      <c r="B244" s="25">
        <v>170000</v>
      </c>
      <c r="C244" s="44" t="s">
        <v>19</v>
      </c>
      <c r="D244" s="28">
        <v>1477.67</v>
      </c>
      <c r="E244" s="27">
        <v>2.1120000000000001</v>
      </c>
      <c r="F244">
        <f t="shared" si="9"/>
        <v>5.7863013698630141E-3</v>
      </c>
      <c r="G244">
        <f t="shared" si="10"/>
        <v>2.0144844303820841</v>
      </c>
      <c r="H244">
        <f t="shared" si="11"/>
        <v>-7.8171393202162889E-2</v>
      </c>
    </row>
    <row r="245" spans="1:8" x14ac:dyDescent="0.45">
      <c r="A245" s="24">
        <v>44553</v>
      </c>
      <c r="B245" s="25">
        <v>171000</v>
      </c>
      <c r="C245" s="44" t="s">
        <v>19</v>
      </c>
      <c r="D245" s="28">
        <v>1456.96</v>
      </c>
      <c r="E245" s="27">
        <v>2.0979999999999999</v>
      </c>
      <c r="F245">
        <f t="shared" si="9"/>
        <v>5.747945205479452E-3</v>
      </c>
      <c r="G245">
        <f t="shared" si="10"/>
        <v>0.58076400003432627</v>
      </c>
      <c r="H245">
        <f t="shared" si="11"/>
        <v>-1.4171929188744468</v>
      </c>
    </row>
    <row r="246" spans="1:8" x14ac:dyDescent="0.45">
      <c r="A246" s="24">
        <v>44554</v>
      </c>
      <c r="B246" s="25">
        <v>171000</v>
      </c>
      <c r="C246" s="44" t="s">
        <v>19</v>
      </c>
      <c r="D246" s="28">
        <v>1477.03</v>
      </c>
      <c r="E246" s="27">
        <v>2.089</v>
      </c>
      <c r="F246">
        <f t="shared" si="9"/>
        <v>5.7232876712328762E-3</v>
      </c>
      <c r="G246">
        <f t="shared" si="10"/>
        <v>-5.7232876712328762E-3</v>
      </c>
      <c r="H246">
        <f t="shared" si="11"/>
        <v>1.3624008744087979</v>
      </c>
    </row>
    <row r="247" spans="1:8" x14ac:dyDescent="0.45">
      <c r="A247" s="24">
        <v>44557</v>
      </c>
      <c r="B247" s="25">
        <v>169000</v>
      </c>
      <c r="C247" s="44" t="s">
        <v>19</v>
      </c>
      <c r="D247" s="28">
        <v>1488.88</v>
      </c>
      <c r="E247" s="27">
        <v>2.093</v>
      </c>
      <c r="F247">
        <f t="shared" si="9"/>
        <v>5.7342465753424656E-3</v>
      </c>
      <c r="G247">
        <f t="shared" si="10"/>
        <v>-1.1822184045339794</v>
      </c>
      <c r="H247">
        <f t="shared" si="11"/>
        <v>0.79335022027372426</v>
      </c>
    </row>
    <row r="248" spans="1:8" x14ac:dyDescent="0.45">
      <c r="A248" s="24">
        <v>44558</v>
      </c>
      <c r="B248" s="25">
        <v>171500</v>
      </c>
      <c r="C248" s="44" t="s">
        <v>19</v>
      </c>
      <c r="D248" s="28">
        <v>1494.39</v>
      </c>
      <c r="E248" s="27">
        <v>2.13</v>
      </c>
      <c r="F248">
        <f t="shared" si="9"/>
        <v>5.8356164383561639E-3</v>
      </c>
      <c r="G248">
        <f t="shared" si="10"/>
        <v>1.4626195518537537</v>
      </c>
      <c r="H248">
        <f t="shared" si="11"/>
        <v>0.36355812032748469</v>
      </c>
    </row>
    <row r="249" spans="1:8" x14ac:dyDescent="0.45">
      <c r="A249" s="24">
        <v>44559</v>
      </c>
      <c r="B249" s="25">
        <v>172000</v>
      </c>
      <c r="C249" s="44" t="s">
        <v>19</v>
      </c>
      <c r="D249" s="28">
        <v>1485.82</v>
      </c>
      <c r="E249" s="27">
        <v>2.13</v>
      </c>
      <c r="F249">
        <f t="shared" si="9"/>
        <v>5.8356164383561639E-3</v>
      </c>
      <c r="G249">
        <f t="shared" si="10"/>
        <v>0.28528540430749727</v>
      </c>
      <c r="H249">
        <f t="shared" si="11"/>
        <v>-0.58096445787606321</v>
      </c>
    </row>
    <row r="250" spans="1:8" x14ac:dyDescent="0.45">
      <c r="A250" s="24">
        <v>44560</v>
      </c>
      <c r="B250" s="25">
        <v>171500</v>
      </c>
      <c r="C250" s="44" t="s">
        <v>19</v>
      </c>
      <c r="D250" s="28">
        <v>1485.97</v>
      </c>
      <c r="E250" s="27">
        <v>2.1230000000000002</v>
      </c>
      <c r="F250">
        <f t="shared" si="9"/>
        <v>5.8164383561643837E-3</v>
      </c>
      <c r="G250">
        <f t="shared" si="10"/>
        <v>-0.29693745910200858</v>
      </c>
      <c r="H250">
        <f t="shared" si="11"/>
        <v>4.278487606126361E-3</v>
      </c>
    </row>
    <row r="251" spans="1:8" x14ac:dyDescent="0.45">
      <c r="A251" s="24">
        <v>44561</v>
      </c>
      <c r="B251" s="25">
        <v>171000</v>
      </c>
      <c r="C251" s="44" t="s">
        <v>19</v>
      </c>
      <c r="D251" s="28">
        <v>1498.28</v>
      </c>
      <c r="E251" s="27">
        <v>2.1</v>
      </c>
      <c r="F251">
        <f t="shared" si="9"/>
        <v>5.7534246575342467E-3</v>
      </c>
      <c r="G251">
        <f t="shared" si="10"/>
        <v>-0.29772443499100931</v>
      </c>
      <c r="H251">
        <f t="shared" si="11"/>
        <v>0.81924916032291129</v>
      </c>
    </row>
    <row r="252" spans="1:8" x14ac:dyDescent="0.45">
      <c r="A252" s="24">
        <v>44565</v>
      </c>
      <c r="B252" s="25">
        <v>170000</v>
      </c>
      <c r="C252" s="44" t="s">
        <v>19</v>
      </c>
      <c r="D252" s="28">
        <v>1525.58</v>
      </c>
      <c r="E252" s="27">
        <v>2.1789999999999998</v>
      </c>
      <c r="F252">
        <f t="shared" si="9"/>
        <v>5.9698630136986296E-3</v>
      </c>
      <c r="G252">
        <f t="shared" si="10"/>
        <v>-0.59248180825351204</v>
      </c>
      <c r="H252">
        <f t="shared" si="11"/>
        <v>1.7997183475499092</v>
      </c>
    </row>
    <row r="253" spans="1:8" x14ac:dyDescent="0.45">
      <c r="A253" s="24">
        <v>44566</v>
      </c>
      <c r="B253" s="25">
        <v>161000</v>
      </c>
      <c r="C253" s="44" t="s">
        <v>19</v>
      </c>
      <c r="D253" s="28">
        <v>1522.5</v>
      </c>
      <c r="E253" s="27">
        <v>2.1480000000000001</v>
      </c>
      <c r="F253">
        <f t="shared" si="9"/>
        <v>5.8849315068493155E-3</v>
      </c>
      <c r="G253">
        <f t="shared" si="10"/>
        <v>-5.4452921380867298</v>
      </c>
      <c r="H253">
        <f t="shared" si="11"/>
        <v>-0.20797943350697393</v>
      </c>
    </row>
    <row r="254" spans="1:8" x14ac:dyDescent="0.45">
      <c r="A254" s="24">
        <v>44567</v>
      </c>
      <c r="B254" s="25">
        <v>153800</v>
      </c>
      <c r="C254" s="44" t="s">
        <v>19</v>
      </c>
      <c r="D254" s="28">
        <v>1528.57</v>
      </c>
      <c r="E254" s="27">
        <v>2.15</v>
      </c>
      <c r="F254">
        <f t="shared" si="9"/>
        <v>5.8904109589041093E-3</v>
      </c>
      <c r="G254">
        <f t="shared" si="10"/>
        <v>-4.5810212022508434</v>
      </c>
      <c r="H254">
        <f t="shared" si="11"/>
        <v>0.39200331211671452</v>
      </c>
    </row>
    <row r="255" spans="1:8" x14ac:dyDescent="0.45">
      <c r="A255" s="24">
        <v>44568</v>
      </c>
      <c r="B255" s="25">
        <v>154000</v>
      </c>
      <c r="C255" s="44" t="s">
        <v>19</v>
      </c>
      <c r="D255" s="28">
        <v>1528.48</v>
      </c>
      <c r="E255" s="27">
        <v>2.1760000000000002</v>
      </c>
      <c r="F255">
        <f t="shared" si="9"/>
        <v>5.9616438356164389E-3</v>
      </c>
      <c r="G255">
        <f t="shared" si="10"/>
        <v>0.12399289037294829</v>
      </c>
      <c r="H255">
        <f t="shared" si="11"/>
        <v>-1.1849673146615025E-2</v>
      </c>
    </row>
    <row r="256" spans="1:8" x14ac:dyDescent="0.45">
      <c r="A256" s="24">
        <v>44571</v>
      </c>
      <c r="B256" s="25">
        <v>153000</v>
      </c>
      <c r="C256" s="44" t="s">
        <v>19</v>
      </c>
      <c r="D256" s="28">
        <v>1503.71</v>
      </c>
      <c r="E256" s="27">
        <v>2.1459999999999999</v>
      </c>
      <c r="F256">
        <f t="shared" si="9"/>
        <v>5.8794520547945199E-3</v>
      </c>
      <c r="G256">
        <f t="shared" si="10"/>
        <v>-0.6573475541741588</v>
      </c>
      <c r="H256">
        <f t="shared" si="11"/>
        <v>-1.6397184273399301</v>
      </c>
    </row>
    <row r="257" spans="1:8" x14ac:dyDescent="0.45">
      <c r="A257" s="24">
        <v>44572</v>
      </c>
      <c r="B257" s="25">
        <v>144900</v>
      </c>
      <c r="C257" s="44" t="s">
        <v>19</v>
      </c>
      <c r="D257" s="28">
        <v>1492.31</v>
      </c>
      <c r="E257" s="27">
        <v>2.165</v>
      </c>
      <c r="F257">
        <f t="shared" si="9"/>
        <v>5.9315068493150684E-3</v>
      </c>
      <c r="G257">
        <f t="shared" si="10"/>
        <v>-5.4453387134291953</v>
      </c>
      <c r="H257">
        <f t="shared" si="11"/>
        <v>-0.76694478569003977</v>
      </c>
    </row>
    <row r="258" spans="1:8" x14ac:dyDescent="0.45">
      <c r="A258" s="24">
        <v>44573</v>
      </c>
      <c r="B258" s="25">
        <v>144900</v>
      </c>
      <c r="C258" s="44" t="s">
        <v>19</v>
      </c>
      <c r="D258" s="28">
        <v>1510.51</v>
      </c>
      <c r="E258" s="27">
        <v>2.1419999999999999</v>
      </c>
      <c r="F258">
        <f t="shared" si="9"/>
        <v>5.8684931506849313E-3</v>
      </c>
      <c r="G258">
        <f t="shared" si="10"/>
        <v>-5.8684931506849313E-3</v>
      </c>
      <c r="H258">
        <f t="shared" si="11"/>
        <v>1.2063402217261918</v>
      </c>
    </row>
    <row r="259" spans="1:8" x14ac:dyDescent="0.45">
      <c r="A259" s="24">
        <v>44574</v>
      </c>
      <c r="B259" s="25">
        <v>144800</v>
      </c>
      <c r="C259" s="44" t="s">
        <v>19</v>
      </c>
      <c r="D259" s="28">
        <v>1496.05</v>
      </c>
      <c r="E259" s="27">
        <v>2.1509999999999998</v>
      </c>
      <c r="F259">
        <f t="shared" ref="F259:F322" si="12">E259/365</f>
        <v>5.8931506849315063E-3</v>
      </c>
      <c r="G259">
        <f t="shared" si="10"/>
        <v>-7.493008818700693E-2</v>
      </c>
      <c r="H259">
        <f t="shared" si="11"/>
        <v>-0.96779722002600177</v>
      </c>
    </row>
    <row r="260" spans="1:8" x14ac:dyDescent="0.45">
      <c r="A260" s="24">
        <v>44575</v>
      </c>
      <c r="B260" s="25">
        <v>144800</v>
      </c>
      <c r="C260" s="44" t="s">
        <v>19</v>
      </c>
      <c r="D260" s="28">
        <v>1496.02</v>
      </c>
      <c r="E260" s="27">
        <v>2.14</v>
      </c>
      <c r="F260">
        <f t="shared" si="12"/>
        <v>5.8630136986301375E-3</v>
      </c>
      <c r="G260">
        <f t="shared" ref="G260:G323" si="13">LN(B260/B259)*100-F260</f>
        <v>-5.8630136986301375E-3</v>
      </c>
      <c r="H260">
        <f t="shared" ref="H260:H323" si="14">LN(D260/D259)*100-F260</f>
        <v>-7.8683143768202117E-3</v>
      </c>
    </row>
    <row r="261" spans="1:8" x14ac:dyDescent="0.45">
      <c r="A261" s="24">
        <v>44578</v>
      </c>
      <c r="B261" s="25">
        <v>142000</v>
      </c>
      <c r="C261" s="44" t="s">
        <v>19</v>
      </c>
      <c r="D261" s="28">
        <v>1452.84</v>
      </c>
      <c r="E261" s="27">
        <v>2.141</v>
      </c>
      <c r="F261">
        <f t="shared" si="12"/>
        <v>5.8657534246575344E-3</v>
      </c>
      <c r="G261">
        <f t="shared" si="13"/>
        <v>-1.9585079884601844</v>
      </c>
      <c r="H261">
        <f t="shared" si="14"/>
        <v>-2.9346644455613111</v>
      </c>
    </row>
    <row r="262" spans="1:8" x14ac:dyDescent="0.45">
      <c r="A262" s="24">
        <v>44579</v>
      </c>
      <c r="B262" s="25">
        <v>141900</v>
      </c>
      <c r="C262" s="44" t="s">
        <v>19</v>
      </c>
      <c r="D262" s="28">
        <v>1438.94</v>
      </c>
      <c r="E262" s="27">
        <v>2.125</v>
      </c>
      <c r="F262">
        <f t="shared" si="12"/>
        <v>5.8219178082191785E-3</v>
      </c>
      <c r="G262">
        <f t="shared" si="13"/>
        <v>-7.6269261334594676E-2</v>
      </c>
      <c r="H262">
        <f t="shared" si="14"/>
        <v>-0.96717492896097967</v>
      </c>
    </row>
    <row r="263" spans="1:8" x14ac:dyDescent="0.45">
      <c r="A263" s="24">
        <v>44580</v>
      </c>
      <c r="B263" s="25">
        <v>148000</v>
      </c>
      <c r="C263" s="44" t="s">
        <v>19</v>
      </c>
      <c r="D263" s="28">
        <v>1442.79</v>
      </c>
      <c r="E263" s="27">
        <v>2.1349999999999998</v>
      </c>
      <c r="F263">
        <f t="shared" si="12"/>
        <v>5.8493150684931503E-3</v>
      </c>
      <c r="G263">
        <f t="shared" si="13"/>
        <v>4.203119644743305</v>
      </c>
      <c r="H263">
        <f t="shared" si="14"/>
        <v>0.26135144909950758</v>
      </c>
    </row>
    <row r="264" spans="1:8" x14ac:dyDescent="0.45">
      <c r="A264" s="24">
        <v>44581</v>
      </c>
      <c r="B264" s="25">
        <v>149200</v>
      </c>
      <c r="C264" s="44" t="s">
        <v>19</v>
      </c>
      <c r="D264" s="28">
        <v>1465.3</v>
      </c>
      <c r="E264" s="27">
        <v>2.1440000000000001</v>
      </c>
      <c r="F264">
        <f t="shared" si="12"/>
        <v>5.8739726027397261E-3</v>
      </c>
      <c r="G264">
        <f t="shared" si="13"/>
        <v>0.80166742795179347</v>
      </c>
      <c r="H264">
        <f t="shared" si="14"/>
        <v>1.5422520880150496</v>
      </c>
    </row>
    <row r="265" spans="1:8" x14ac:dyDescent="0.45">
      <c r="A265" s="24">
        <v>44582</v>
      </c>
      <c r="B265" s="25">
        <v>151000</v>
      </c>
      <c r="C265" s="44" t="s">
        <v>19</v>
      </c>
      <c r="D265" s="28">
        <v>1472.89</v>
      </c>
      <c r="E265" s="27">
        <v>2.137</v>
      </c>
      <c r="F265">
        <f t="shared" si="12"/>
        <v>5.854794520547945E-3</v>
      </c>
      <c r="G265">
        <f t="shared" si="13"/>
        <v>1.1933601100058271</v>
      </c>
      <c r="H265">
        <f t="shared" si="14"/>
        <v>0.51079095560872456</v>
      </c>
    </row>
    <row r="266" spans="1:8" x14ac:dyDescent="0.45">
      <c r="A266" s="24">
        <v>44585</v>
      </c>
      <c r="B266" s="25">
        <v>143000</v>
      </c>
      <c r="C266" s="44" t="s">
        <v>19</v>
      </c>
      <c r="D266" s="28">
        <v>1439.71</v>
      </c>
      <c r="E266" s="27">
        <v>2.1389999999999998</v>
      </c>
      <c r="F266">
        <f t="shared" si="12"/>
        <v>5.8602739726027388E-3</v>
      </c>
      <c r="G266">
        <f t="shared" si="13"/>
        <v>-5.4493809294743132</v>
      </c>
      <c r="H266">
        <f t="shared" si="14"/>
        <v>-2.2843355485306041</v>
      </c>
    </row>
    <row r="267" spans="1:8" x14ac:dyDescent="0.45">
      <c r="A267" s="24">
        <v>44586</v>
      </c>
      <c r="B267" s="25">
        <v>153000</v>
      </c>
      <c r="C267" s="44" t="s">
        <v>19</v>
      </c>
      <c r="D267" s="28">
        <v>1479.58</v>
      </c>
      <c r="E267" s="27">
        <v>2.1549999999999998</v>
      </c>
      <c r="F267">
        <f t="shared" si="12"/>
        <v>5.9041095890410957E-3</v>
      </c>
      <c r="G267">
        <f t="shared" si="13"/>
        <v>6.753425003663784</v>
      </c>
      <c r="H267">
        <f t="shared" si="14"/>
        <v>2.7257518204556783</v>
      </c>
    </row>
    <row r="268" spans="1:8" x14ac:dyDescent="0.45">
      <c r="A268" s="24">
        <v>44587</v>
      </c>
      <c r="B268" s="25">
        <v>147000</v>
      </c>
      <c r="C268" s="44" t="s">
        <v>19</v>
      </c>
      <c r="D268" s="28">
        <v>1481.58</v>
      </c>
      <c r="E268" s="27">
        <v>2.1360000000000001</v>
      </c>
      <c r="F268">
        <f t="shared" si="12"/>
        <v>5.8520547945205481E-3</v>
      </c>
      <c r="G268">
        <f t="shared" si="13"/>
        <v>-4.0063855161644337</v>
      </c>
      <c r="H268">
        <f t="shared" si="14"/>
        <v>0.1292301632632708</v>
      </c>
    </row>
    <row r="269" spans="1:8" x14ac:dyDescent="0.45">
      <c r="A269" s="24">
        <v>44588</v>
      </c>
      <c r="B269" s="25">
        <v>142000</v>
      </c>
      <c r="C269" s="44" t="s">
        <v>19</v>
      </c>
      <c r="D269" s="28">
        <v>1470.76</v>
      </c>
      <c r="E269" s="27">
        <v>2.1589999999999998</v>
      </c>
      <c r="F269">
        <f t="shared" si="12"/>
        <v>5.9150684931506842E-3</v>
      </c>
      <c r="G269">
        <f t="shared" si="13"/>
        <v>-3.4664679862407111</v>
      </c>
      <c r="H269">
        <f t="shared" si="14"/>
        <v>-0.73889625921159641</v>
      </c>
    </row>
    <row r="270" spans="1:8" x14ac:dyDescent="0.45">
      <c r="A270" s="24">
        <v>44589</v>
      </c>
      <c r="B270" s="25">
        <v>143000</v>
      </c>
      <c r="C270" s="44" t="s">
        <v>19</v>
      </c>
      <c r="D270" s="28">
        <v>1478.96</v>
      </c>
      <c r="E270" s="27">
        <v>2.1629999999999998</v>
      </c>
      <c r="F270">
        <f t="shared" si="12"/>
        <v>5.9260273972602737E-3</v>
      </c>
      <c r="G270">
        <f t="shared" si="13"/>
        <v>0.69583123846739381</v>
      </c>
      <c r="H270">
        <f t="shared" si="14"/>
        <v>0.5500603796684671</v>
      </c>
    </row>
    <row r="271" spans="1:8" x14ac:dyDescent="0.45">
      <c r="A271" s="24">
        <v>44599</v>
      </c>
      <c r="B271" s="25">
        <v>147900</v>
      </c>
      <c r="C271" s="44" t="s">
        <v>19</v>
      </c>
      <c r="D271" s="28">
        <v>1497.66</v>
      </c>
      <c r="E271" s="27">
        <v>2.157</v>
      </c>
      <c r="F271">
        <f t="shared" si="12"/>
        <v>5.9095890410958904E-3</v>
      </c>
      <c r="G271">
        <f t="shared" si="13"/>
        <v>3.3632643566435814</v>
      </c>
      <c r="H271">
        <f t="shared" si="14"/>
        <v>1.2505656088746062</v>
      </c>
    </row>
    <row r="272" spans="1:8" x14ac:dyDescent="0.45">
      <c r="A272" s="24">
        <v>44600</v>
      </c>
      <c r="B272" s="25">
        <v>145500</v>
      </c>
      <c r="C272" s="44" t="s">
        <v>19</v>
      </c>
      <c r="D272" s="28">
        <v>1500.99</v>
      </c>
      <c r="E272" s="27">
        <v>2.1459999999999999</v>
      </c>
      <c r="F272">
        <f t="shared" si="12"/>
        <v>5.8794520547945199E-3</v>
      </c>
      <c r="G272">
        <f t="shared" si="13"/>
        <v>-1.6419077625754854</v>
      </c>
      <c r="H272">
        <f t="shared" si="14"/>
        <v>0.21622058421910587</v>
      </c>
    </row>
    <row r="273" spans="1:8" x14ac:dyDescent="0.45">
      <c r="A273" s="24">
        <v>44601</v>
      </c>
      <c r="B273" s="25">
        <v>146600</v>
      </c>
      <c r="C273" s="44" t="s">
        <v>19</v>
      </c>
      <c r="D273" s="28">
        <v>1505.38</v>
      </c>
      <c r="E273" s="27">
        <v>2.19</v>
      </c>
      <c r="F273">
        <f t="shared" si="12"/>
        <v>6.0000000000000001E-3</v>
      </c>
      <c r="G273">
        <f t="shared" si="13"/>
        <v>0.74717028410038866</v>
      </c>
      <c r="H273">
        <f t="shared" si="14"/>
        <v>0.28604676205790813</v>
      </c>
    </row>
    <row r="274" spans="1:8" x14ac:dyDescent="0.45">
      <c r="A274" s="24">
        <v>44602</v>
      </c>
      <c r="B274" s="25">
        <v>149600</v>
      </c>
      <c r="C274" s="44" t="s">
        <v>19</v>
      </c>
      <c r="D274" s="28">
        <v>1506.79</v>
      </c>
      <c r="E274" s="27">
        <v>2.1800000000000002</v>
      </c>
      <c r="F274">
        <f t="shared" si="12"/>
        <v>5.9726027397260274E-3</v>
      </c>
      <c r="G274">
        <f t="shared" si="13"/>
        <v>2.0197550060428595</v>
      </c>
      <c r="H274">
        <f t="shared" si="14"/>
        <v>8.7647618096792723E-2</v>
      </c>
    </row>
    <row r="275" spans="1:8" x14ac:dyDescent="0.45">
      <c r="A275" s="24">
        <v>44603</v>
      </c>
      <c r="B275" s="25">
        <v>149800</v>
      </c>
      <c r="C275" s="44" t="s">
        <v>19</v>
      </c>
      <c r="D275" s="28">
        <v>1501.71</v>
      </c>
      <c r="E275" s="27">
        <v>2.1920000000000002</v>
      </c>
      <c r="F275">
        <f t="shared" si="12"/>
        <v>6.0054794520547948E-3</v>
      </c>
      <c r="G275">
        <f t="shared" si="13"/>
        <v>0.12759507482215818</v>
      </c>
      <c r="H275">
        <f t="shared" si="14"/>
        <v>-0.34371562258231608</v>
      </c>
    </row>
    <row r="276" spans="1:8" x14ac:dyDescent="0.45">
      <c r="A276" s="24">
        <v>44606</v>
      </c>
      <c r="B276" s="25">
        <v>151600</v>
      </c>
      <c r="C276" s="44" t="s">
        <v>19</v>
      </c>
      <c r="D276" s="28">
        <v>1471.96</v>
      </c>
      <c r="E276" s="27">
        <v>2.1909999999999998</v>
      </c>
      <c r="F276">
        <f t="shared" si="12"/>
        <v>6.002739726027397E-3</v>
      </c>
      <c r="G276">
        <f t="shared" si="13"/>
        <v>1.1884374727891829</v>
      </c>
      <c r="H276">
        <f t="shared" si="14"/>
        <v>-2.0069640174427263</v>
      </c>
    </row>
    <row r="277" spans="1:8" x14ac:dyDescent="0.45">
      <c r="A277" s="24">
        <v>44607</v>
      </c>
      <c r="B277" s="25">
        <v>160500</v>
      </c>
      <c r="C277" s="44" t="s">
        <v>19</v>
      </c>
      <c r="D277" s="28">
        <v>1492.75</v>
      </c>
      <c r="E277" s="27">
        <v>2.222</v>
      </c>
      <c r="F277">
        <f t="shared" si="12"/>
        <v>6.0876712328767121E-3</v>
      </c>
      <c r="G277">
        <f t="shared" si="13"/>
        <v>5.6987592649470535</v>
      </c>
      <c r="H277">
        <f t="shared" si="14"/>
        <v>1.3964333708212395</v>
      </c>
    </row>
    <row r="278" spans="1:8" x14ac:dyDescent="0.45">
      <c r="A278" s="24">
        <v>44608</v>
      </c>
      <c r="B278" s="25">
        <v>158300</v>
      </c>
      <c r="C278" s="44" t="s">
        <v>19</v>
      </c>
      <c r="D278" s="28">
        <v>1492.1</v>
      </c>
      <c r="E278" s="27">
        <v>2.2610000000000001</v>
      </c>
      <c r="F278">
        <f t="shared" si="12"/>
        <v>6.1945205479452059E-3</v>
      </c>
      <c r="G278">
        <f t="shared" si="13"/>
        <v>-1.3863920888583523</v>
      </c>
      <c r="H278">
        <f t="shared" si="14"/>
        <v>-4.9747798620536722E-2</v>
      </c>
    </row>
    <row r="279" spans="1:8" x14ac:dyDescent="0.45">
      <c r="A279" s="24">
        <v>44609</v>
      </c>
      <c r="B279" s="25">
        <v>163000</v>
      </c>
      <c r="C279" s="44" t="s">
        <v>19</v>
      </c>
      <c r="D279" s="28">
        <v>1507.99</v>
      </c>
      <c r="E279" s="27">
        <v>2.3479999999999999</v>
      </c>
      <c r="F279">
        <f t="shared" si="12"/>
        <v>6.4328767123287669E-3</v>
      </c>
      <c r="G279">
        <f t="shared" si="13"/>
        <v>2.9193905152672595</v>
      </c>
      <c r="H279">
        <f t="shared" si="14"/>
        <v>1.0528785832680319</v>
      </c>
    </row>
    <row r="280" spans="1:8" x14ac:dyDescent="0.45">
      <c r="A280" s="24">
        <v>44610</v>
      </c>
      <c r="B280" s="25">
        <v>163300</v>
      </c>
      <c r="C280" s="44" t="s">
        <v>19</v>
      </c>
      <c r="D280" s="28">
        <v>1504.84</v>
      </c>
      <c r="E280" s="27">
        <v>2.3069999999999999</v>
      </c>
      <c r="F280">
        <f t="shared" si="12"/>
        <v>6.3205479452054791E-3</v>
      </c>
      <c r="G280">
        <f t="shared" si="13"/>
        <v>0.17755936902050287</v>
      </c>
      <c r="H280">
        <f t="shared" si="14"/>
        <v>-0.2154263486566628</v>
      </c>
    </row>
    <row r="281" spans="1:8" x14ac:dyDescent="0.45">
      <c r="A281" s="24">
        <v>44613</v>
      </c>
      <c r="B281" s="25">
        <v>160300</v>
      </c>
      <c r="C281" s="44" t="s">
        <v>19</v>
      </c>
      <c r="D281" s="28">
        <v>1510.84</v>
      </c>
      <c r="E281" s="27">
        <v>2.294</v>
      </c>
      <c r="F281">
        <f t="shared" si="12"/>
        <v>6.2849315068493148E-3</v>
      </c>
      <c r="G281">
        <f t="shared" si="13"/>
        <v>-1.8604789675980618</v>
      </c>
      <c r="H281">
        <f t="shared" si="14"/>
        <v>0.39163579728687953</v>
      </c>
    </row>
    <row r="282" spans="1:8" x14ac:dyDescent="0.45">
      <c r="A282" s="24">
        <v>44614</v>
      </c>
      <c r="B282" s="25">
        <v>157500</v>
      </c>
      <c r="C282" s="44" t="s">
        <v>19</v>
      </c>
      <c r="D282" s="28">
        <v>1503.47</v>
      </c>
      <c r="E282" s="27">
        <v>2.2850000000000001</v>
      </c>
      <c r="F282">
        <f t="shared" si="12"/>
        <v>6.2602739726027399E-3</v>
      </c>
      <c r="G282">
        <f t="shared" si="13"/>
        <v>-1.7684204089545588</v>
      </c>
      <c r="H282">
        <f t="shared" si="14"/>
        <v>-0.49526204791856854</v>
      </c>
    </row>
    <row r="283" spans="1:8" x14ac:dyDescent="0.45">
      <c r="A283" s="24">
        <v>44615</v>
      </c>
      <c r="B283" s="25">
        <v>157200</v>
      </c>
      <c r="C283" s="44" t="s">
        <v>19</v>
      </c>
      <c r="D283" s="28">
        <v>1512.3</v>
      </c>
      <c r="E283" s="27">
        <v>2.2959999999999998</v>
      </c>
      <c r="F283">
        <f t="shared" si="12"/>
        <v>6.2904109589041095E-3</v>
      </c>
      <c r="G283">
        <f t="shared" si="13"/>
        <v>-0.19694823801705727</v>
      </c>
      <c r="H283">
        <f t="shared" si="14"/>
        <v>0.5792996859563353</v>
      </c>
    </row>
    <row r="284" spans="1:8" x14ac:dyDescent="0.45">
      <c r="A284" s="24">
        <v>44616</v>
      </c>
      <c r="B284" s="25">
        <v>159500</v>
      </c>
      <c r="C284" s="44" t="s">
        <v>19</v>
      </c>
      <c r="D284" s="28">
        <v>1494.85</v>
      </c>
      <c r="E284" s="27">
        <v>2.2890000000000001</v>
      </c>
      <c r="F284">
        <f t="shared" si="12"/>
        <v>6.2712328767123293E-3</v>
      </c>
      <c r="G284">
        <f t="shared" si="13"/>
        <v>1.4462329901025892</v>
      </c>
      <c r="H284">
        <f t="shared" si="14"/>
        <v>-1.1668515742673244</v>
      </c>
    </row>
    <row r="285" spans="1:8" x14ac:dyDescent="0.45">
      <c r="A285" s="24">
        <v>44617</v>
      </c>
      <c r="B285" s="25">
        <v>158000</v>
      </c>
      <c r="C285" s="44" t="s">
        <v>19</v>
      </c>
      <c r="D285" s="28">
        <v>1498.89</v>
      </c>
      <c r="E285" s="27">
        <v>2.2839999999999998</v>
      </c>
      <c r="F285">
        <f t="shared" si="12"/>
        <v>6.2575342465753421E-3</v>
      </c>
      <c r="G285">
        <f t="shared" si="13"/>
        <v>-0.95114645403982612</v>
      </c>
      <c r="H285">
        <f t="shared" si="14"/>
        <v>0.26363914698972957</v>
      </c>
    </row>
    <row r="286" spans="1:8" x14ac:dyDescent="0.45">
      <c r="A286" s="24">
        <v>44620</v>
      </c>
      <c r="B286" s="25">
        <v>156000</v>
      </c>
      <c r="C286" s="44" t="s">
        <v>19</v>
      </c>
      <c r="D286" s="28">
        <v>1490.13</v>
      </c>
      <c r="E286" s="27">
        <v>2.34</v>
      </c>
      <c r="F286">
        <f t="shared" si="12"/>
        <v>6.4109589041095889E-3</v>
      </c>
      <c r="G286">
        <f t="shared" si="13"/>
        <v>-1.280313536647081</v>
      </c>
      <c r="H286">
        <f t="shared" si="14"/>
        <v>-0.59255792884538439</v>
      </c>
    </row>
    <row r="287" spans="1:8" x14ac:dyDescent="0.45">
      <c r="A287" s="24">
        <v>44621</v>
      </c>
      <c r="B287" s="25">
        <v>156500</v>
      </c>
      <c r="C287" s="44" t="s">
        <v>19</v>
      </c>
      <c r="D287" s="28">
        <v>1498.78</v>
      </c>
      <c r="E287" s="27">
        <v>2.355</v>
      </c>
      <c r="F287">
        <f t="shared" si="12"/>
        <v>6.4520547945205479E-3</v>
      </c>
      <c r="G287">
        <f t="shared" si="13"/>
        <v>0.31354821827256441</v>
      </c>
      <c r="H287">
        <f t="shared" si="14"/>
        <v>0.57235588182756958</v>
      </c>
    </row>
    <row r="288" spans="1:8" x14ac:dyDescent="0.45">
      <c r="A288" s="24">
        <v>44622</v>
      </c>
      <c r="B288" s="25">
        <v>157000</v>
      </c>
      <c r="C288" s="44" t="s">
        <v>19</v>
      </c>
      <c r="D288" s="28">
        <v>1485.52</v>
      </c>
      <c r="E288" s="27">
        <v>2.355</v>
      </c>
      <c r="F288">
        <f t="shared" si="12"/>
        <v>6.4520547945205479E-3</v>
      </c>
      <c r="G288">
        <f t="shared" si="13"/>
        <v>0.31252748201548752</v>
      </c>
      <c r="H288">
        <f t="shared" si="14"/>
        <v>-0.89510850775650852</v>
      </c>
    </row>
    <row r="289" spans="1:8" x14ac:dyDescent="0.45">
      <c r="A289" s="24">
        <v>44623</v>
      </c>
      <c r="B289" s="25">
        <v>159100</v>
      </c>
      <c r="C289" s="44" t="s">
        <v>19</v>
      </c>
      <c r="D289" s="28">
        <v>1505</v>
      </c>
      <c r="E289" s="27">
        <v>2.415</v>
      </c>
      <c r="F289">
        <f t="shared" si="12"/>
        <v>6.6164383561643832E-3</v>
      </c>
      <c r="G289">
        <f t="shared" si="13"/>
        <v>1.3220965611871589</v>
      </c>
      <c r="H289">
        <f t="shared" si="14"/>
        <v>1.2961854507074273</v>
      </c>
    </row>
    <row r="290" spans="1:8" x14ac:dyDescent="0.45">
      <c r="A290" s="24">
        <v>44624</v>
      </c>
      <c r="B290" s="25">
        <v>161300</v>
      </c>
      <c r="C290" s="44" t="s">
        <v>19</v>
      </c>
      <c r="D290" s="28">
        <v>1505.33</v>
      </c>
      <c r="E290" s="27">
        <v>2.3450000000000002</v>
      </c>
      <c r="F290">
        <f t="shared" si="12"/>
        <v>6.4246575342465761E-3</v>
      </c>
      <c r="G290">
        <f t="shared" si="13"/>
        <v>1.3668803212079474</v>
      </c>
      <c r="H290">
        <f t="shared" si="14"/>
        <v>1.5499849169135155E-2</v>
      </c>
    </row>
    <row r="291" spans="1:8" x14ac:dyDescent="0.45">
      <c r="A291" s="24">
        <v>44627</v>
      </c>
      <c r="B291" s="25">
        <v>158200</v>
      </c>
      <c r="C291" s="44" t="s">
        <v>19</v>
      </c>
      <c r="D291" s="28">
        <v>1499.05</v>
      </c>
      <c r="E291" s="27">
        <v>2.3849999999999998</v>
      </c>
      <c r="F291">
        <f t="shared" si="12"/>
        <v>6.5342465753424651E-3</v>
      </c>
      <c r="G291">
        <f t="shared" si="13"/>
        <v>-1.94712722633631</v>
      </c>
      <c r="H291">
        <f t="shared" si="14"/>
        <v>-0.42459115990700086</v>
      </c>
    </row>
    <row r="292" spans="1:8" x14ac:dyDescent="0.45">
      <c r="A292" s="24">
        <v>44628</v>
      </c>
      <c r="B292" s="25">
        <v>158800</v>
      </c>
      <c r="C292" s="44" t="s">
        <v>19</v>
      </c>
      <c r="D292" s="28">
        <v>1473.71</v>
      </c>
      <c r="E292" s="27">
        <v>2.3730000000000002</v>
      </c>
      <c r="F292">
        <f t="shared" si="12"/>
        <v>6.5013698630136995E-3</v>
      </c>
      <c r="G292">
        <f t="shared" si="13"/>
        <v>0.37204797808517492</v>
      </c>
      <c r="H292">
        <f t="shared" si="14"/>
        <v>-1.7113556977546016</v>
      </c>
    </row>
    <row r="293" spans="1:8" x14ac:dyDescent="0.45">
      <c r="A293" s="24">
        <v>44629</v>
      </c>
      <c r="B293" s="25">
        <v>155500</v>
      </c>
      <c r="C293" s="44" t="s">
        <v>19</v>
      </c>
      <c r="D293" s="28">
        <v>1473.74</v>
      </c>
      <c r="E293" s="27">
        <v>2.399</v>
      </c>
      <c r="F293">
        <f t="shared" si="12"/>
        <v>6.5726027397260273E-3</v>
      </c>
      <c r="G293">
        <f t="shared" si="13"/>
        <v>-2.1065543221143823</v>
      </c>
      <c r="H293">
        <f t="shared" si="14"/>
        <v>-4.5369447980555307E-3</v>
      </c>
    </row>
    <row r="294" spans="1:8" x14ac:dyDescent="0.45">
      <c r="A294" s="24">
        <v>44630</v>
      </c>
      <c r="B294" s="25">
        <v>150000</v>
      </c>
      <c r="C294" s="44" t="s">
        <v>19</v>
      </c>
      <c r="D294" s="28">
        <v>1479.08</v>
      </c>
      <c r="E294" s="27">
        <v>2.3530000000000002</v>
      </c>
      <c r="F294">
        <f t="shared" si="12"/>
        <v>6.4465753424657541E-3</v>
      </c>
      <c r="G294">
        <f t="shared" si="13"/>
        <v>-3.6074903276457708</v>
      </c>
      <c r="H294">
        <f t="shared" si="14"/>
        <v>0.35524196790950563</v>
      </c>
    </row>
    <row r="295" spans="1:8" x14ac:dyDescent="0.45">
      <c r="A295" s="24">
        <v>44631</v>
      </c>
      <c r="B295" s="25">
        <v>142500</v>
      </c>
      <c r="C295" s="44" t="s">
        <v>19</v>
      </c>
      <c r="D295" s="28">
        <v>1466.54</v>
      </c>
      <c r="E295" s="27">
        <v>2.3660000000000001</v>
      </c>
      <c r="F295">
        <f t="shared" si="12"/>
        <v>6.4821917808219184E-3</v>
      </c>
      <c r="G295">
        <f t="shared" si="13"/>
        <v>-5.135811630535879</v>
      </c>
      <c r="H295">
        <f t="shared" si="14"/>
        <v>-0.85792098951964868</v>
      </c>
    </row>
    <row r="296" spans="1:8" x14ac:dyDescent="0.45">
      <c r="A296" s="24">
        <v>44634</v>
      </c>
      <c r="B296" s="25">
        <v>136100</v>
      </c>
      <c r="C296" s="44" t="s">
        <v>19</v>
      </c>
      <c r="D296" s="28">
        <v>1446.25</v>
      </c>
      <c r="E296" s="27">
        <v>2.3719999999999999</v>
      </c>
      <c r="F296">
        <f t="shared" si="12"/>
        <v>6.4986301369863008E-3</v>
      </c>
      <c r="G296">
        <f t="shared" si="13"/>
        <v>-4.6017076352654653</v>
      </c>
      <c r="H296">
        <f t="shared" si="14"/>
        <v>-1.3996871665809134</v>
      </c>
    </row>
    <row r="297" spans="1:8" x14ac:dyDescent="0.45">
      <c r="A297" s="24">
        <v>44635</v>
      </c>
      <c r="B297" s="25">
        <v>141100</v>
      </c>
      <c r="C297" s="44" t="s">
        <v>19</v>
      </c>
      <c r="D297" s="28">
        <v>1452.74</v>
      </c>
      <c r="E297" s="27">
        <v>2.3940000000000001</v>
      </c>
      <c r="F297">
        <f t="shared" si="12"/>
        <v>6.5589041095890418E-3</v>
      </c>
      <c r="G297">
        <f t="shared" si="13"/>
        <v>3.6013360160251993</v>
      </c>
      <c r="H297">
        <f t="shared" si="14"/>
        <v>0.44118398857248775</v>
      </c>
    </row>
    <row r="298" spans="1:8" x14ac:dyDescent="0.45">
      <c r="A298" s="24">
        <v>44636</v>
      </c>
      <c r="B298" s="25">
        <v>140500</v>
      </c>
      <c r="C298" s="44" t="s">
        <v>19</v>
      </c>
      <c r="D298" s="28">
        <v>1459.33</v>
      </c>
      <c r="E298" s="27">
        <v>2.4159999999999999</v>
      </c>
      <c r="F298">
        <f t="shared" si="12"/>
        <v>6.619178082191781E-3</v>
      </c>
      <c r="G298">
        <f t="shared" si="13"/>
        <v>-0.43275618657897691</v>
      </c>
      <c r="H298">
        <f t="shared" si="14"/>
        <v>0.44598060485480268</v>
      </c>
    </row>
    <row r="299" spans="1:8" x14ac:dyDescent="0.45">
      <c r="A299" s="24">
        <v>44637</v>
      </c>
      <c r="B299" s="25">
        <v>138000</v>
      </c>
      <c r="C299" s="44" t="s">
        <v>19</v>
      </c>
      <c r="D299" s="28">
        <v>1461.34</v>
      </c>
      <c r="E299" s="27">
        <v>2.4279999999999999</v>
      </c>
      <c r="F299">
        <f t="shared" si="12"/>
        <v>6.6520547945205476E-3</v>
      </c>
      <c r="G299">
        <f t="shared" si="13"/>
        <v>-1.8020324164541026</v>
      </c>
      <c r="H299">
        <f t="shared" si="14"/>
        <v>0.13098761811090154</v>
      </c>
    </row>
    <row r="300" spans="1:8" x14ac:dyDescent="0.45">
      <c r="A300" s="24">
        <v>44638</v>
      </c>
      <c r="B300" s="25">
        <v>136700</v>
      </c>
      <c r="C300" s="44" t="s">
        <v>19</v>
      </c>
      <c r="D300" s="28">
        <v>1469.1</v>
      </c>
      <c r="E300" s="27">
        <v>2.4319999999999999</v>
      </c>
      <c r="F300">
        <f t="shared" si="12"/>
        <v>6.663013698630137E-3</v>
      </c>
      <c r="G300">
        <f t="shared" si="13"/>
        <v>-0.95315715642871357</v>
      </c>
      <c r="H300">
        <f t="shared" si="14"/>
        <v>0.52295152462637917</v>
      </c>
    </row>
    <row r="301" spans="1:8" x14ac:dyDescent="0.45">
      <c r="A301" s="24">
        <v>44641</v>
      </c>
      <c r="B301" s="25">
        <v>145000</v>
      </c>
      <c r="C301" s="44" t="s">
        <v>19</v>
      </c>
      <c r="D301" s="28">
        <v>1494.95</v>
      </c>
      <c r="E301" s="27">
        <v>2.5059999999999998</v>
      </c>
      <c r="F301">
        <f t="shared" si="12"/>
        <v>6.8657534246575336E-3</v>
      </c>
      <c r="G301">
        <f t="shared" si="13"/>
        <v>5.8876341156423919</v>
      </c>
      <c r="H301">
        <f t="shared" si="14"/>
        <v>1.7374135538815085</v>
      </c>
    </row>
    <row r="302" spans="1:8" x14ac:dyDescent="0.45">
      <c r="A302" s="24">
        <v>44642</v>
      </c>
      <c r="B302" s="25">
        <v>149200</v>
      </c>
      <c r="C302" s="44" t="s">
        <v>19</v>
      </c>
      <c r="D302" s="28">
        <v>1503.78</v>
      </c>
      <c r="E302" s="27">
        <v>2.5379999999999998</v>
      </c>
      <c r="F302">
        <f t="shared" si="12"/>
        <v>6.9534246575342464E-3</v>
      </c>
      <c r="G302">
        <f t="shared" si="13"/>
        <v>2.8484411102510832</v>
      </c>
      <c r="H302">
        <f t="shared" si="14"/>
        <v>0.58196425185574896</v>
      </c>
    </row>
    <row r="303" spans="1:8" x14ac:dyDescent="0.45">
      <c r="A303" s="24">
        <v>44643</v>
      </c>
      <c r="B303" s="25">
        <v>148500</v>
      </c>
      <c r="C303" s="44" t="s">
        <v>19</v>
      </c>
      <c r="D303" s="28">
        <v>1502.34</v>
      </c>
      <c r="E303" s="27">
        <v>2.5249999999999999</v>
      </c>
      <c r="F303">
        <f t="shared" si="12"/>
        <v>6.9178082191780821E-3</v>
      </c>
      <c r="G303">
        <f t="shared" si="13"/>
        <v>-0.47719076090978951</v>
      </c>
      <c r="H303">
        <f t="shared" si="14"/>
        <v>-0.10272237424729311</v>
      </c>
    </row>
    <row r="304" spans="1:8" x14ac:dyDescent="0.45">
      <c r="A304" s="24">
        <v>44644</v>
      </c>
      <c r="B304" s="25">
        <v>146500</v>
      </c>
      <c r="C304" s="44" t="s">
        <v>19</v>
      </c>
      <c r="D304" s="28">
        <v>1498.26</v>
      </c>
      <c r="E304" s="27">
        <v>2.5110000000000001</v>
      </c>
      <c r="F304">
        <f t="shared" si="12"/>
        <v>6.8794520547945208E-3</v>
      </c>
      <c r="G304">
        <f t="shared" si="13"/>
        <v>-1.3628324306180308</v>
      </c>
      <c r="H304">
        <f t="shared" si="14"/>
        <v>-0.27882523052928532</v>
      </c>
    </row>
    <row r="305" spans="1:8" x14ac:dyDescent="0.45">
      <c r="A305" s="24">
        <v>44645</v>
      </c>
      <c r="B305" s="25">
        <v>146500</v>
      </c>
      <c r="C305" s="44" t="s">
        <v>19</v>
      </c>
      <c r="D305" s="28">
        <v>1498.5</v>
      </c>
      <c r="E305" s="27">
        <v>2.4929999999999999</v>
      </c>
      <c r="F305">
        <f t="shared" si="12"/>
        <v>6.8301369863013692E-3</v>
      </c>
      <c r="G305">
        <f t="shared" si="13"/>
        <v>-6.8301369863013692E-3</v>
      </c>
      <c r="H305">
        <f t="shared" si="14"/>
        <v>9.1871617305165371E-3</v>
      </c>
    </row>
    <row r="306" spans="1:8" x14ac:dyDescent="0.45">
      <c r="A306" s="24">
        <v>44648</v>
      </c>
      <c r="B306" s="25">
        <v>145000</v>
      </c>
      <c r="C306" s="44" t="s">
        <v>19</v>
      </c>
      <c r="D306" s="28">
        <v>1483.18</v>
      </c>
      <c r="E306" s="27">
        <v>2.5190000000000001</v>
      </c>
      <c r="F306">
        <f t="shared" si="12"/>
        <v>6.9013698630136988E-3</v>
      </c>
      <c r="G306">
        <f t="shared" si="13"/>
        <v>-1.0360699735177772</v>
      </c>
      <c r="H306">
        <f t="shared" si="14"/>
        <v>-1.0345190092816572</v>
      </c>
    </row>
    <row r="307" spans="1:8" x14ac:dyDescent="0.45">
      <c r="A307" s="24">
        <v>44649</v>
      </c>
      <c r="B307" s="25">
        <v>144000</v>
      </c>
      <c r="C307" s="44" t="s">
        <v>19</v>
      </c>
      <c r="D307" s="28">
        <v>1497.76</v>
      </c>
      <c r="E307" s="27">
        <v>2.5019999999999998</v>
      </c>
      <c r="F307">
        <f t="shared" si="12"/>
        <v>6.854794520547945E-3</v>
      </c>
      <c r="G307">
        <f t="shared" si="13"/>
        <v>-0.69889907897792747</v>
      </c>
      <c r="H307">
        <f t="shared" si="14"/>
        <v>0.97136793156975654</v>
      </c>
    </row>
    <row r="308" spans="1:8" x14ac:dyDescent="0.45">
      <c r="A308" s="24">
        <v>44650</v>
      </c>
      <c r="B308" s="25">
        <v>144300</v>
      </c>
      <c r="C308" s="44" t="s">
        <v>19</v>
      </c>
      <c r="D308" s="28">
        <v>1490.51</v>
      </c>
      <c r="E308" s="27">
        <v>2.4980000000000002</v>
      </c>
      <c r="F308">
        <f t="shared" si="12"/>
        <v>6.8438356164383565E-3</v>
      </c>
      <c r="G308">
        <f t="shared" si="13"/>
        <v>0.20127278476602872</v>
      </c>
      <c r="H308">
        <f t="shared" si="14"/>
        <v>-0.49207537259784356</v>
      </c>
    </row>
    <row r="309" spans="1:8" x14ac:dyDescent="0.45">
      <c r="A309" s="24">
        <v>44651</v>
      </c>
      <c r="B309" s="25">
        <v>142200</v>
      </c>
      <c r="C309" s="44" t="s">
        <v>19</v>
      </c>
      <c r="D309" s="28">
        <v>1492.15</v>
      </c>
      <c r="E309" s="27">
        <v>2.4790000000000001</v>
      </c>
      <c r="F309">
        <f t="shared" si="12"/>
        <v>6.7917808219178089E-3</v>
      </c>
      <c r="G309">
        <f t="shared" si="13"/>
        <v>-1.4727866218903807</v>
      </c>
      <c r="H309">
        <f t="shared" si="14"/>
        <v>0.10317718414716498</v>
      </c>
    </row>
    <row r="310" spans="1:8" x14ac:dyDescent="0.45">
      <c r="A310" s="24">
        <v>44652</v>
      </c>
      <c r="B310" s="25">
        <v>147000</v>
      </c>
      <c r="C310" s="44" t="s">
        <v>19</v>
      </c>
      <c r="D310" s="28">
        <v>1516.44</v>
      </c>
      <c r="E310" s="27">
        <v>2.5009999999999999</v>
      </c>
      <c r="F310">
        <f t="shared" si="12"/>
        <v>6.8520547945205472E-3</v>
      </c>
      <c r="G310">
        <f t="shared" si="13"/>
        <v>3.3129548861650631</v>
      </c>
      <c r="H310">
        <f t="shared" si="14"/>
        <v>1.6078929107333082</v>
      </c>
    </row>
    <row r="311" spans="1:8" x14ac:dyDescent="0.45">
      <c r="A311" s="24">
        <v>44655</v>
      </c>
      <c r="B311" s="25">
        <v>150000</v>
      </c>
      <c r="C311" s="44" t="s">
        <v>19</v>
      </c>
      <c r="D311" s="28">
        <v>1524.7</v>
      </c>
      <c r="E311" s="27">
        <v>2.5070000000000001</v>
      </c>
      <c r="F311">
        <f t="shared" si="12"/>
        <v>6.8684931506849322E-3</v>
      </c>
      <c r="G311">
        <f t="shared" si="13"/>
        <v>2.013402238601262</v>
      </c>
      <c r="H311">
        <f t="shared" si="14"/>
        <v>0.53635018877648988</v>
      </c>
    </row>
    <row r="312" spans="1:8" x14ac:dyDescent="0.45">
      <c r="A312" s="24">
        <v>44656</v>
      </c>
      <c r="B312" s="25">
        <v>151600</v>
      </c>
      <c r="C312" s="44" t="s">
        <v>19</v>
      </c>
      <c r="D312" s="28">
        <v>1520.03</v>
      </c>
      <c r="E312" s="27">
        <v>2.5379999999999998</v>
      </c>
      <c r="F312">
        <f t="shared" si="12"/>
        <v>6.9534246575342464E-3</v>
      </c>
      <c r="G312">
        <f t="shared" si="13"/>
        <v>1.0540644865440127</v>
      </c>
      <c r="H312">
        <f t="shared" si="14"/>
        <v>-0.31371321367783606</v>
      </c>
    </row>
    <row r="313" spans="1:8" x14ac:dyDescent="0.45">
      <c r="A313" s="24">
        <v>44657</v>
      </c>
      <c r="B313" s="25">
        <v>154500</v>
      </c>
      <c r="C313" s="44" t="s">
        <v>19</v>
      </c>
      <c r="D313" s="28">
        <v>1522.9</v>
      </c>
      <c r="E313" s="27">
        <v>2.8410000000000002</v>
      </c>
      <c r="F313">
        <f t="shared" si="12"/>
        <v>7.7835616438356172E-3</v>
      </c>
      <c r="G313">
        <f t="shared" si="13"/>
        <v>1.8870787513090534</v>
      </c>
      <c r="H313">
        <f t="shared" si="14"/>
        <v>0.18085047535483773</v>
      </c>
    </row>
    <row r="314" spans="1:8" x14ac:dyDescent="0.45">
      <c r="A314" s="24">
        <v>44658</v>
      </c>
      <c r="B314" s="25">
        <v>151000</v>
      </c>
      <c r="C314" s="44" t="s">
        <v>19</v>
      </c>
      <c r="D314" s="28">
        <v>1502.35</v>
      </c>
      <c r="E314" s="27">
        <v>2.802</v>
      </c>
      <c r="F314">
        <f t="shared" si="12"/>
        <v>7.6767123287671234E-3</v>
      </c>
      <c r="G314">
        <f t="shared" si="13"/>
        <v>-2.2991026646163446</v>
      </c>
      <c r="H314">
        <f t="shared" si="14"/>
        <v>-1.366263016592582</v>
      </c>
    </row>
    <row r="315" spans="1:8" x14ac:dyDescent="0.45">
      <c r="A315" s="24">
        <v>44659</v>
      </c>
      <c r="B315" s="25">
        <v>148500</v>
      </c>
      <c r="C315" s="44" t="s">
        <v>19</v>
      </c>
      <c r="D315" s="28">
        <v>1482</v>
      </c>
      <c r="E315" s="27">
        <v>2.8730000000000002</v>
      </c>
      <c r="F315">
        <f t="shared" si="12"/>
        <v>7.87123287671233E-3</v>
      </c>
      <c r="G315">
        <f t="shared" si="13"/>
        <v>-1.6773590900937114</v>
      </c>
      <c r="H315">
        <f t="shared" si="14"/>
        <v>-1.3716734287742018</v>
      </c>
    </row>
    <row r="316" spans="1:8" x14ac:dyDescent="0.45">
      <c r="A316" s="24">
        <v>44663</v>
      </c>
      <c r="B316" s="25">
        <v>125400</v>
      </c>
      <c r="C316" s="44" t="s">
        <v>19</v>
      </c>
      <c r="D316" s="28">
        <v>1455.25</v>
      </c>
      <c r="E316" s="27">
        <v>3.149</v>
      </c>
      <c r="F316">
        <f t="shared" si="12"/>
        <v>8.6273972602739727E-3</v>
      </c>
      <c r="G316">
        <f t="shared" si="13"/>
        <v>-16.916260401653673</v>
      </c>
      <c r="H316">
        <f t="shared" si="14"/>
        <v>-1.8301093676790063</v>
      </c>
    </row>
    <row r="317" spans="1:8" x14ac:dyDescent="0.45">
      <c r="A317" s="24">
        <v>44664</v>
      </c>
      <c r="B317" s="25">
        <v>126900</v>
      </c>
      <c r="C317" s="44" t="s">
        <v>19</v>
      </c>
      <c r="D317" s="28">
        <v>1477.2</v>
      </c>
      <c r="E317" s="27">
        <v>3.1339999999999999</v>
      </c>
      <c r="F317">
        <f t="shared" si="12"/>
        <v>8.5863013698630128E-3</v>
      </c>
      <c r="G317">
        <f t="shared" si="13"/>
        <v>1.1804883507822923</v>
      </c>
      <c r="H317">
        <f t="shared" si="14"/>
        <v>1.4884833812864582</v>
      </c>
    </row>
    <row r="318" spans="1:8" x14ac:dyDescent="0.45">
      <c r="A318" s="24">
        <v>44665</v>
      </c>
      <c r="B318" s="25">
        <v>125700</v>
      </c>
      <c r="C318" s="44" t="s">
        <v>19</v>
      </c>
      <c r="D318" s="28">
        <v>1472.12</v>
      </c>
      <c r="E318" s="27">
        <v>3.1120000000000001</v>
      </c>
      <c r="F318">
        <f t="shared" si="12"/>
        <v>8.5260273972602735E-3</v>
      </c>
      <c r="G318">
        <f t="shared" si="13"/>
        <v>-0.95865193981128538</v>
      </c>
      <c r="H318">
        <f t="shared" si="14"/>
        <v>-0.35301255471452958</v>
      </c>
    </row>
    <row r="319" spans="1:8" x14ac:dyDescent="0.45">
      <c r="A319" s="24">
        <v>44666</v>
      </c>
      <c r="B319" s="25">
        <v>125000</v>
      </c>
      <c r="C319" s="44" t="s">
        <v>19</v>
      </c>
      <c r="D319" s="28">
        <v>1458.56</v>
      </c>
      <c r="E319" s="27">
        <v>3.165</v>
      </c>
      <c r="F319">
        <f t="shared" si="12"/>
        <v>8.6712328767123287E-3</v>
      </c>
      <c r="G319">
        <f t="shared" si="13"/>
        <v>-0.56710906226677427</v>
      </c>
      <c r="H319">
        <f t="shared" si="14"/>
        <v>-0.93406034167379104</v>
      </c>
    </row>
    <row r="320" spans="1:8" x14ac:dyDescent="0.45">
      <c r="A320" s="24">
        <v>44669</v>
      </c>
      <c r="B320" s="25">
        <v>124000</v>
      </c>
      <c r="C320" s="44" t="s">
        <v>19</v>
      </c>
      <c r="D320" s="28">
        <v>1432.6</v>
      </c>
      <c r="E320" s="27">
        <v>3.1709999999999998</v>
      </c>
      <c r="F320">
        <f t="shared" si="12"/>
        <v>8.6876712328767119E-3</v>
      </c>
      <c r="G320">
        <f t="shared" si="13"/>
        <v>-0.81190484095930338</v>
      </c>
      <c r="H320">
        <f t="shared" si="14"/>
        <v>-1.8045549149242743</v>
      </c>
    </row>
    <row r="321" spans="1:8" x14ac:dyDescent="0.45">
      <c r="A321" s="24">
        <v>44670</v>
      </c>
      <c r="B321" s="25">
        <v>120500</v>
      </c>
      <c r="C321" s="44" t="s">
        <v>19</v>
      </c>
      <c r="D321" s="28">
        <v>1406.45</v>
      </c>
      <c r="E321" s="27">
        <v>3.1669999999999998</v>
      </c>
      <c r="F321">
        <f t="shared" si="12"/>
        <v>8.6767123287671225E-3</v>
      </c>
      <c r="G321">
        <f t="shared" si="13"/>
        <v>-2.871857979761482</v>
      </c>
      <c r="H321">
        <f t="shared" si="14"/>
        <v>-1.8508943241307427</v>
      </c>
    </row>
    <row r="322" spans="1:8" x14ac:dyDescent="0.45">
      <c r="A322" s="24">
        <v>44671</v>
      </c>
      <c r="B322" s="25">
        <v>124300</v>
      </c>
      <c r="C322" s="44" t="s">
        <v>19</v>
      </c>
      <c r="D322" s="28">
        <v>1384.72</v>
      </c>
      <c r="E322" s="27">
        <v>3.1920000000000002</v>
      </c>
      <c r="F322">
        <f t="shared" si="12"/>
        <v>8.7452054794520551E-3</v>
      </c>
      <c r="G322">
        <f t="shared" si="13"/>
        <v>3.0960793531161328</v>
      </c>
      <c r="H322">
        <f t="shared" si="14"/>
        <v>-1.5658297998982238</v>
      </c>
    </row>
    <row r="323" spans="1:8" x14ac:dyDescent="0.45">
      <c r="A323" s="24">
        <v>44672</v>
      </c>
      <c r="B323" s="25">
        <v>123000</v>
      </c>
      <c r="C323" s="44" t="s">
        <v>19</v>
      </c>
      <c r="D323" s="28">
        <v>1370.21</v>
      </c>
      <c r="E323" s="27">
        <v>3.181</v>
      </c>
      <c r="F323">
        <f t="shared" ref="F323:F386" si="15">E323/365</f>
        <v>8.7150684931506846E-3</v>
      </c>
      <c r="G323">
        <f t="shared" si="13"/>
        <v>-1.0600793829179458</v>
      </c>
      <c r="H323">
        <f t="shared" si="14"/>
        <v>-1.0621091056266239</v>
      </c>
    </row>
    <row r="324" spans="1:8" x14ac:dyDescent="0.45">
      <c r="A324" s="24">
        <v>44673</v>
      </c>
      <c r="B324" s="25">
        <v>123800</v>
      </c>
      <c r="C324" s="44" t="s">
        <v>19</v>
      </c>
      <c r="D324" s="28">
        <v>1379.23</v>
      </c>
      <c r="E324" s="27">
        <v>3.1829999999999998</v>
      </c>
      <c r="F324">
        <f t="shared" si="15"/>
        <v>8.7205479452054785E-3</v>
      </c>
      <c r="G324">
        <f t="shared" ref="G324:G387" si="16">LN(B324/B323)*100-F324</f>
        <v>0.63957993986262573</v>
      </c>
      <c r="H324">
        <f t="shared" ref="H324:H387" si="17">LN(D324/D323)*100-F324</f>
        <v>0.64741541867415064</v>
      </c>
    </row>
    <row r="325" spans="1:8" x14ac:dyDescent="0.45">
      <c r="A325" s="24">
        <v>44676</v>
      </c>
      <c r="B325" s="25">
        <v>116000</v>
      </c>
      <c r="C325" s="44" t="s">
        <v>19</v>
      </c>
      <c r="D325" s="28">
        <v>1310.92</v>
      </c>
      <c r="E325" s="27">
        <v>3.1629999999999998</v>
      </c>
      <c r="F325">
        <f t="shared" si="15"/>
        <v>8.6657534246575331E-3</v>
      </c>
      <c r="G325">
        <f t="shared" si="16"/>
        <v>-6.5163826678377701</v>
      </c>
      <c r="H325">
        <f t="shared" si="17"/>
        <v>-5.0882849165992869</v>
      </c>
    </row>
    <row r="326" spans="1:8" x14ac:dyDescent="0.45">
      <c r="A326" s="24">
        <v>44677</v>
      </c>
      <c r="B326" s="25">
        <v>116000</v>
      </c>
      <c r="C326" s="44" t="s">
        <v>19</v>
      </c>
      <c r="D326" s="28">
        <v>1341.34</v>
      </c>
      <c r="E326" s="27">
        <v>3.1230000000000002</v>
      </c>
      <c r="F326">
        <f t="shared" si="15"/>
        <v>8.556164383561644E-3</v>
      </c>
      <c r="G326">
        <f t="shared" si="16"/>
        <v>-8.556164383561644E-3</v>
      </c>
      <c r="H326">
        <f t="shared" si="17"/>
        <v>2.2854371852949007</v>
      </c>
    </row>
    <row r="327" spans="1:8" x14ac:dyDescent="0.45">
      <c r="A327" s="24">
        <v>44678</v>
      </c>
      <c r="B327" s="25">
        <v>119000</v>
      </c>
      <c r="C327" s="44" t="s">
        <v>19</v>
      </c>
      <c r="D327" s="28">
        <v>1353.77</v>
      </c>
      <c r="E327" s="27">
        <v>3.1280000000000001</v>
      </c>
      <c r="F327">
        <f t="shared" si="15"/>
        <v>8.5698630136986313E-3</v>
      </c>
      <c r="G327">
        <f t="shared" si="16"/>
        <v>2.5447603375027859</v>
      </c>
      <c r="H327">
        <f t="shared" si="17"/>
        <v>0.91384800744383121</v>
      </c>
    </row>
    <row r="328" spans="1:8" x14ac:dyDescent="0.45">
      <c r="A328" s="24">
        <v>44679</v>
      </c>
      <c r="B328" s="25">
        <v>116500</v>
      </c>
      <c r="C328" s="44" t="s">
        <v>19</v>
      </c>
      <c r="D328" s="28">
        <v>1350.99</v>
      </c>
      <c r="E328" s="27">
        <v>3.1269999999999998</v>
      </c>
      <c r="F328">
        <f t="shared" si="15"/>
        <v>8.5671232876712317E-3</v>
      </c>
      <c r="G328">
        <f t="shared" si="16"/>
        <v>-2.1317891338650883</v>
      </c>
      <c r="H328">
        <f t="shared" si="17"/>
        <v>-0.21413072071884703</v>
      </c>
    </row>
    <row r="329" spans="1:8" x14ac:dyDescent="0.45">
      <c r="A329" s="24">
        <v>44680</v>
      </c>
      <c r="B329" s="25">
        <v>116000</v>
      </c>
      <c r="C329" s="44" t="s">
        <v>19</v>
      </c>
      <c r="D329" s="28">
        <v>1366.8</v>
      </c>
      <c r="E329" s="27">
        <v>3.1030000000000002</v>
      </c>
      <c r="F329">
        <f t="shared" si="15"/>
        <v>8.5013698630136986E-3</v>
      </c>
      <c r="G329">
        <f t="shared" si="16"/>
        <v>-0.43860955980207222</v>
      </c>
      <c r="H329">
        <f t="shared" si="17"/>
        <v>1.1549570534202473</v>
      </c>
    </row>
    <row r="330" spans="1:8" x14ac:dyDescent="0.45">
      <c r="A330" s="24">
        <v>44685</v>
      </c>
      <c r="B330" s="25">
        <v>113100</v>
      </c>
      <c r="C330" s="44" t="s">
        <v>19</v>
      </c>
      <c r="D330" s="28">
        <v>1348.68</v>
      </c>
      <c r="E330" s="27">
        <v>3.137</v>
      </c>
      <c r="F330">
        <f t="shared" si="15"/>
        <v>8.5945205479452062E-3</v>
      </c>
      <c r="G330">
        <f t="shared" si="16"/>
        <v>-2.5403753189769351</v>
      </c>
      <c r="H330">
        <f t="shared" si="17"/>
        <v>-1.3431850128440104</v>
      </c>
    </row>
    <row r="331" spans="1:8" x14ac:dyDescent="0.45">
      <c r="A331" s="24">
        <v>44686</v>
      </c>
      <c r="B331" s="25">
        <v>119000</v>
      </c>
      <c r="C331" s="44" t="s">
        <v>19</v>
      </c>
      <c r="D331" s="28">
        <v>1360.68</v>
      </c>
      <c r="E331" s="27">
        <v>3.1589999999999998</v>
      </c>
      <c r="F331">
        <f t="shared" si="15"/>
        <v>8.6547945205479454E-3</v>
      </c>
      <c r="G331">
        <f t="shared" si="16"/>
        <v>5.0764562044249084</v>
      </c>
      <c r="H331">
        <f t="shared" si="17"/>
        <v>0.87716905083671204</v>
      </c>
    </row>
    <row r="332" spans="1:8" x14ac:dyDescent="0.45">
      <c r="A332" s="24">
        <v>44687</v>
      </c>
      <c r="B332" s="25">
        <v>117000</v>
      </c>
      <c r="C332" s="44" t="s">
        <v>19</v>
      </c>
      <c r="D332" s="28">
        <v>1329.26</v>
      </c>
      <c r="E332" s="27">
        <v>3.1909999999999998</v>
      </c>
      <c r="F332">
        <f t="shared" si="15"/>
        <v>8.7424657534246573E-3</v>
      </c>
      <c r="G332">
        <f t="shared" si="16"/>
        <v>-1.7036982971307568</v>
      </c>
      <c r="H332">
        <f t="shared" si="17"/>
        <v>-2.344960303382523</v>
      </c>
    </row>
    <row r="333" spans="1:8" x14ac:dyDescent="0.45">
      <c r="A333" s="24">
        <v>44690</v>
      </c>
      <c r="B333" s="25">
        <v>114900</v>
      </c>
      <c r="C333" s="44" t="s">
        <v>19</v>
      </c>
      <c r="D333" s="28">
        <v>1269.6199999999999</v>
      </c>
      <c r="E333" s="27">
        <v>3.2389999999999999</v>
      </c>
      <c r="F333">
        <f t="shared" si="15"/>
        <v>8.8739726027397253E-3</v>
      </c>
      <c r="G333">
        <f t="shared" si="16"/>
        <v>-1.8200489669073567</v>
      </c>
      <c r="H333">
        <f t="shared" si="17"/>
        <v>-4.59934930402944</v>
      </c>
    </row>
    <row r="334" spans="1:8" x14ac:dyDescent="0.45">
      <c r="A334" s="24">
        <v>44691</v>
      </c>
      <c r="B334" s="25">
        <v>116100</v>
      </c>
      <c r="C334" s="44" t="s">
        <v>19</v>
      </c>
      <c r="D334" s="28">
        <v>1293.56</v>
      </c>
      <c r="E334" s="27">
        <v>3.2349999999999999</v>
      </c>
      <c r="F334">
        <f t="shared" si="15"/>
        <v>8.8630136986301358E-3</v>
      </c>
      <c r="G334">
        <f t="shared" si="16"/>
        <v>1.0301073712149567</v>
      </c>
      <c r="H334">
        <f t="shared" si="17"/>
        <v>1.8591834107148772</v>
      </c>
    </row>
    <row r="335" spans="1:8" x14ac:dyDescent="0.45">
      <c r="A335" s="24">
        <v>44692</v>
      </c>
      <c r="B335" s="25">
        <v>111900</v>
      </c>
      <c r="C335" s="44" t="s">
        <v>19</v>
      </c>
      <c r="D335" s="28">
        <v>1301.53</v>
      </c>
      <c r="E335" s="27">
        <v>3.302</v>
      </c>
      <c r="F335">
        <f t="shared" si="15"/>
        <v>9.0465753424657531E-3</v>
      </c>
      <c r="G335">
        <f t="shared" si="16"/>
        <v>-3.6936739139390915</v>
      </c>
      <c r="H335">
        <f t="shared" si="17"/>
        <v>0.60519224167609864</v>
      </c>
    </row>
    <row r="336" spans="1:8" x14ac:dyDescent="0.45">
      <c r="A336" s="24">
        <v>44693</v>
      </c>
      <c r="B336" s="25">
        <v>104100</v>
      </c>
      <c r="C336" s="44" t="s">
        <v>19</v>
      </c>
      <c r="D336" s="28">
        <v>1238.8399999999999</v>
      </c>
      <c r="E336" s="27">
        <v>3.3879999999999999</v>
      </c>
      <c r="F336">
        <f t="shared" si="15"/>
        <v>9.2821917808219179E-3</v>
      </c>
      <c r="G336">
        <f t="shared" si="16"/>
        <v>-7.2346461614764621</v>
      </c>
      <c r="H336">
        <f t="shared" si="17"/>
        <v>-4.9457859523323133</v>
      </c>
    </row>
    <row r="337" spans="1:8" x14ac:dyDescent="0.45">
      <c r="A337" s="24">
        <v>44694</v>
      </c>
      <c r="B337" s="25">
        <v>98700</v>
      </c>
      <c r="C337" s="44" t="s">
        <v>19</v>
      </c>
      <c r="D337" s="28">
        <v>1182.77</v>
      </c>
      <c r="E337" s="27">
        <v>3.415</v>
      </c>
      <c r="F337">
        <f t="shared" si="15"/>
        <v>9.3561643835616444E-3</v>
      </c>
      <c r="G337">
        <f t="shared" si="16"/>
        <v>-5.3360590825322936</v>
      </c>
      <c r="H337">
        <f t="shared" si="17"/>
        <v>-4.6409874421302817</v>
      </c>
    </row>
    <row r="338" spans="1:8" x14ac:dyDescent="0.45">
      <c r="A338" s="24">
        <v>44697</v>
      </c>
      <c r="B338" s="25">
        <v>90200</v>
      </c>
      <c r="C338" s="44" t="s">
        <v>19</v>
      </c>
      <c r="D338" s="28">
        <v>1171.95</v>
      </c>
      <c r="E338" s="27">
        <v>3.343</v>
      </c>
      <c r="F338">
        <f t="shared" si="15"/>
        <v>9.1589041095890417E-3</v>
      </c>
      <c r="G338">
        <f t="shared" si="16"/>
        <v>-9.0147108411953774</v>
      </c>
      <c r="H338">
        <f t="shared" si="17"/>
        <v>-0.92817060427622755</v>
      </c>
    </row>
    <row r="339" spans="1:8" x14ac:dyDescent="0.45">
      <c r="A339" s="24">
        <v>44698</v>
      </c>
      <c r="B339" s="25">
        <v>96500</v>
      </c>
      <c r="C339" s="44" t="s">
        <v>19</v>
      </c>
      <c r="D339" s="28">
        <v>1228.3699999999999</v>
      </c>
      <c r="E339" s="27">
        <v>3.3420000000000001</v>
      </c>
      <c r="F339">
        <f t="shared" si="15"/>
        <v>9.1561643835616439E-3</v>
      </c>
      <c r="G339">
        <f t="shared" si="16"/>
        <v>6.742201963252664</v>
      </c>
      <c r="H339">
        <f t="shared" si="17"/>
        <v>4.6927497501372573</v>
      </c>
    </row>
    <row r="340" spans="1:8" x14ac:dyDescent="0.45">
      <c r="A340" s="24">
        <v>44699</v>
      </c>
      <c r="B340" s="25">
        <v>103200</v>
      </c>
      <c r="C340" s="44" t="s">
        <v>19</v>
      </c>
      <c r="D340" s="28">
        <v>1240.76</v>
      </c>
      <c r="E340" s="27">
        <v>3.3319999999999999</v>
      </c>
      <c r="F340">
        <f t="shared" si="15"/>
        <v>9.1287671232876712E-3</v>
      </c>
      <c r="G340">
        <f t="shared" si="16"/>
        <v>6.7034557031289133</v>
      </c>
      <c r="H340">
        <f t="shared" si="17"/>
        <v>0.99447201491133319</v>
      </c>
    </row>
    <row r="341" spans="1:8" x14ac:dyDescent="0.45">
      <c r="A341" s="24">
        <v>44700</v>
      </c>
      <c r="B341" s="25">
        <v>110400</v>
      </c>
      <c r="C341" s="44" t="s">
        <v>19</v>
      </c>
      <c r="D341" s="28">
        <v>1241.6400000000001</v>
      </c>
      <c r="E341" s="27">
        <v>3.2789999999999999</v>
      </c>
      <c r="F341">
        <f t="shared" si="15"/>
        <v>8.983561643835616E-3</v>
      </c>
      <c r="G341">
        <f t="shared" si="16"/>
        <v>6.7351445179094132</v>
      </c>
      <c r="H341">
        <f t="shared" si="17"/>
        <v>6.1915571200388216E-2</v>
      </c>
    </row>
    <row r="342" spans="1:8" x14ac:dyDescent="0.45">
      <c r="A342" s="24">
        <v>44701</v>
      </c>
      <c r="B342" s="25">
        <v>107800</v>
      </c>
      <c r="C342" s="44" t="s">
        <v>19</v>
      </c>
      <c r="D342" s="28">
        <v>1240.71</v>
      </c>
      <c r="E342" s="27">
        <v>3.2490000000000001</v>
      </c>
      <c r="F342">
        <f t="shared" si="15"/>
        <v>8.9013698630136997E-3</v>
      </c>
      <c r="G342">
        <f t="shared" si="16"/>
        <v>-2.3921489066728285</v>
      </c>
      <c r="H342">
        <f t="shared" si="17"/>
        <v>-8.3830372099708783E-2</v>
      </c>
    </row>
    <row r="343" spans="1:8" x14ac:dyDescent="0.45">
      <c r="A343" s="24">
        <v>44704</v>
      </c>
      <c r="B343" s="25">
        <v>104500</v>
      </c>
      <c r="C343" s="44" t="s">
        <v>19</v>
      </c>
      <c r="D343" s="28">
        <v>1218.81</v>
      </c>
      <c r="E343" s="27">
        <v>3.2669999999999999</v>
      </c>
      <c r="F343">
        <f t="shared" si="15"/>
        <v>8.9506849315068495E-3</v>
      </c>
      <c r="G343">
        <f t="shared" si="16"/>
        <v>-3.1180093919346183</v>
      </c>
      <c r="H343">
        <f t="shared" si="17"/>
        <v>-1.7898330362314643</v>
      </c>
    </row>
    <row r="344" spans="1:8" x14ac:dyDescent="0.45">
      <c r="A344" s="24">
        <v>44705</v>
      </c>
      <c r="B344" s="25">
        <v>109000</v>
      </c>
      <c r="C344" s="44" t="s">
        <v>19</v>
      </c>
      <c r="D344" s="28">
        <v>1233.3800000000001</v>
      </c>
      <c r="E344" s="27">
        <v>3.2429999999999999</v>
      </c>
      <c r="F344">
        <f t="shared" si="15"/>
        <v>8.8849315068493147E-3</v>
      </c>
      <c r="G344">
        <f t="shared" si="16"/>
        <v>4.2071961509209403</v>
      </c>
      <c r="H344">
        <f t="shared" si="17"/>
        <v>1.1794545901649531</v>
      </c>
    </row>
    <row r="345" spans="1:8" x14ac:dyDescent="0.45">
      <c r="A345" s="24">
        <v>44706</v>
      </c>
      <c r="B345" s="25">
        <v>110500</v>
      </c>
      <c r="C345" s="44" t="s">
        <v>19</v>
      </c>
      <c r="D345" s="28">
        <v>1268.43</v>
      </c>
      <c r="E345" s="27">
        <v>3.23</v>
      </c>
      <c r="F345">
        <f t="shared" si="15"/>
        <v>8.8493150684931503E-3</v>
      </c>
      <c r="G345">
        <f t="shared" si="16"/>
        <v>1.3579145577978904</v>
      </c>
      <c r="H345">
        <f t="shared" si="17"/>
        <v>2.793305399243962</v>
      </c>
    </row>
    <row r="346" spans="1:8" x14ac:dyDescent="0.45">
      <c r="A346" s="24">
        <v>44707</v>
      </c>
      <c r="B346" s="25">
        <v>108600</v>
      </c>
      <c r="C346" s="44" t="s">
        <v>19</v>
      </c>
      <c r="D346" s="28">
        <v>1268.57</v>
      </c>
      <c r="E346" s="27">
        <v>3.2490000000000001</v>
      </c>
      <c r="F346">
        <f t="shared" si="15"/>
        <v>8.9013698630136997E-3</v>
      </c>
      <c r="G346">
        <f t="shared" si="16"/>
        <v>-1.743312715660263</v>
      </c>
      <c r="H346">
        <f t="shared" si="17"/>
        <v>2.1352876176402354E-3</v>
      </c>
    </row>
    <row r="347" spans="1:8" x14ac:dyDescent="0.45">
      <c r="A347" s="24">
        <v>44708</v>
      </c>
      <c r="B347" s="25">
        <v>110000</v>
      </c>
      <c r="C347" s="44" t="s">
        <v>19</v>
      </c>
      <c r="D347" s="28">
        <v>1285.45</v>
      </c>
      <c r="E347" s="27">
        <v>3.2469999999999999</v>
      </c>
      <c r="F347">
        <f t="shared" si="15"/>
        <v>8.8958904109589041E-3</v>
      </c>
      <c r="G347">
        <f t="shared" si="16"/>
        <v>1.2719999388471652</v>
      </c>
      <c r="H347">
        <f t="shared" si="17"/>
        <v>1.3129610869796986</v>
      </c>
    </row>
    <row r="348" spans="1:8" x14ac:dyDescent="0.45">
      <c r="A348" s="24">
        <v>44711</v>
      </c>
      <c r="B348" s="25">
        <v>110000</v>
      </c>
      <c r="C348" s="44" t="s">
        <v>19</v>
      </c>
      <c r="D348" s="28">
        <v>1293.92</v>
      </c>
      <c r="E348" s="27">
        <v>3.2509999999999999</v>
      </c>
      <c r="F348">
        <f t="shared" si="15"/>
        <v>8.9068493150684935E-3</v>
      </c>
      <c r="G348">
        <f t="shared" si="16"/>
        <v>-8.9068493150684935E-3</v>
      </c>
      <c r="H348">
        <f t="shared" si="17"/>
        <v>0.64784502763126417</v>
      </c>
    </row>
    <row r="349" spans="1:8" x14ac:dyDescent="0.45">
      <c r="A349" s="24">
        <v>44712</v>
      </c>
      <c r="B349" s="25">
        <v>112400</v>
      </c>
      <c r="C349" s="44" t="s">
        <v>19</v>
      </c>
      <c r="D349" s="28">
        <v>1292.68</v>
      </c>
      <c r="E349" s="27">
        <v>3.2490000000000001</v>
      </c>
      <c r="F349">
        <f t="shared" si="15"/>
        <v>8.9013698630136997E-3</v>
      </c>
      <c r="G349">
        <f t="shared" si="16"/>
        <v>2.1494557968544252</v>
      </c>
      <c r="H349">
        <f t="shared" si="17"/>
        <v>-0.10478013696976266</v>
      </c>
    </row>
    <row r="350" spans="1:8" x14ac:dyDescent="0.45">
      <c r="A350" s="24">
        <v>44713</v>
      </c>
      <c r="B350" s="25">
        <v>115000</v>
      </c>
      <c r="C350" s="44" t="s">
        <v>19</v>
      </c>
      <c r="D350" s="28">
        <v>1299.52</v>
      </c>
      <c r="E350" s="27">
        <v>3.262</v>
      </c>
      <c r="F350">
        <f t="shared" si="15"/>
        <v>8.9369863013698623E-3</v>
      </c>
      <c r="G350">
        <f t="shared" si="16"/>
        <v>2.2778821040645649</v>
      </c>
      <c r="H350">
        <f t="shared" si="17"/>
        <v>0.51880129584747614</v>
      </c>
    </row>
    <row r="351" spans="1:8" x14ac:dyDescent="0.45">
      <c r="A351" s="24">
        <v>44714</v>
      </c>
      <c r="B351" s="25">
        <v>114300</v>
      </c>
      <c r="C351" s="44" t="s">
        <v>19</v>
      </c>
      <c r="D351" s="28">
        <v>1288.6199999999999</v>
      </c>
      <c r="E351" s="27">
        <v>3.2629999999999999</v>
      </c>
      <c r="F351">
        <f t="shared" si="15"/>
        <v>8.9397260273972601E-3</v>
      </c>
      <c r="G351">
        <f t="shared" si="16"/>
        <v>-0.619495482275912</v>
      </c>
      <c r="H351">
        <f t="shared" si="17"/>
        <v>-0.8512484453948721</v>
      </c>
    </row>
    <row r="352" spans="1:8" x14ac:dyDescent="0.45">
      <c r="A352" s="24">
        <v>44715</v>
      </c>
      <c r="B352" s="25">
        <v>112800</v>
      </c>
      <c r="C352" s="44" t="s">
        <v>19</v>
      </c>
      <c r="D352" s="28">
        <v>1287.98</v>
      </c>
      <c r="E352" s="27">
        <v>3.2669999999999999</v>
      </c>
      <c r="F352">
        <f t="shared" si="15"/>
        <v>8.9506849315068495E-3</v>
      </c>
      <c r="G352">
        <f t="shared" si="16"/>
        <v>-1.329973858612153</v>
      </c>
      <c r="H352">
        <f t="shared" si="17"/>
        <v>-5.8628556014483454E-2</v>
      </c>
    </row>
    <row r="353" spans="1:8" x14ac:dyDescent="0.45">
      <c r="A353" s="24">
        <v>44718</v>
      </c>
      <c r="B353" s="25">
        <v>117000</v>
      </c>
      <c r="C353" s="44" t="s">
        <v>19</v>
      </c>
      <c r="D353" s="28">
        <v>1290.01</v>
      </c>
      <c r="E353" s="27">
        <v>3.2629999999999999</v>
      </c>
      <c r="F353">
        <f t="shared" si="15"/>
        <v>8.9397260273972601E-3</v>
      </c>
      <c r="G353">
        <f t="shared" si="16"/>
        <v>3.6468198473523543</v>
      </c>
      <c r="H353">
        <f t="shared" si="17"/>
        <v>0.14854734099536712</v>
      </c>
    </row>
    <row r="354" spans="1:8" x14ac:dyDescent="0.45">
      <c r="A354" s="24">
        <v>44719</v>
      </c>
      <c r="B354" s="25">
        <v>117900</v>
      </c>
      <c r="C354" s="44" t="s">
        <v>19</v>
      </c>
      <c r="D354" s="28">
        <v>1291.3499999999999</v>
      </c>
      <c r="E354" s="27">
        <v>3.2679999999999998</v>
      </c>
      <c r="F354">
        <f t="shared" si="15"/>
        <v>8.9534246575342456E-3</v>
      </c>
      <c r="G354">
        <f t="shared" si="16"/>
        <v>0.75733384989937547</v>
      </c>
      <c r="H354">
        <f t="shared" si="17"/>
        <v>9.4867826184164797E-2</v>
      </c>
    </row>
    <row r="355" spans="1:8" x14ac:dyDescent="0.45">
      <c r="A355" s="24">
        <v>44720</v>
      </c>
      <c r="B355" s="25">
        <v>119300</v>
      </c>
      <c r="C355" s="44" t="s">
        <v>19</v>
      </c>
      <c r="D355" s="28">
        <v>1307.9100000000001</v>
      </c>
      <c r="E355" s="27">
        <v>3.2669999999999999</v>
      </c>
      <c r="F355">
        <f t="shared" si="15"/>
        <v>8.9506849315068495E-3</v>
      </c>
      <c r="G355">
        <f t="shared" si="16"/>
        <v>1.1715014711230114</v>
      </c>
      <c r="H355">
        <f t="shared" si="17"/>
        <v>1.2652753688972673</v>
      </c>
    </row>
    <row r="356" spans="1:8" x14ac:dyDescent="0.45">
      <c r="A356" s="24">
        <v>44721</v>
      </c>
      <c r="B356" s="25">
        <v>118500</v>
      </c>
      <c r="C356" s="44" t="s">
        <v>19</v>
      </c>
      <c r="D356" s="28">
        <v>1307.8</v>
      </c>
      <c r="E356" s="27">
        <v>3.2829999999999999</v>
      </c>
      <c r="F356">
        <f t="shared" si="15"/>
        <v>8.9945205479452055E-3</v>
      </c>
      <c r="G356">
        <f t="shared" si="16"/>
        <v>-0.68183137341639843</v>
      </c>
      <c r="H356">
        <f t="shared" si="17"/>
        <v>-1.7405238866484731E-2</v>
      </c>
    </row>
    <row r="357" spans="1:8" x14ac:dyDescent="0.45">
      <c r="A357" s="24">
        <v>44722</v>
      </c>
      <c r="B357" s="25">
        <v>117000</v>
      </c>
      <c r="C357" s="44" t="s">
        <v>19</v>
      </c>
      <c r="D357" s="28">
        <v>1284.08</v>
      </c>
      <c r="E357" s="27">
        <v>3.2730000000000001</v>
      </c>
      <c r="F357">
        <f t="shared" si="15"/>
        <v>8.9671232876712328E-3</v>
      </c>
      <c r="G357">
        <f t="shared" si="16"/>
        <v>-1.2828697010306425</v>
      </c>
      <c r="H357">
        <f t="shared" si="17"/>
        <v>-1.8393498755089996</v>
      </c>
    </row>
    <row r="358" spans="1:8" x14ac:dyDescent="0.45">
      <c r="A358" s="24">
        <v>44725</v>
      </c>
      <c r="B358" s="25">
        <v>109000</v>
      </c>
      <c r="C358" s="44" t="s">
        <v>19</v>
      </c>
      <c r="D358" s="28">
        <v>1227.04</v>
      </c>
      <c r="E358" s="27">
        <v>3.3170000000000002</v>
      </c>
      <c r="F358">
        <f t="shared" si="15"/>
        <v>9.087671232876713E-3</v>
      </c>
      <c r="G358">
        <f t="shared" si="16"/>
        <v>-7.0916929280941154</v>
      </c>
      <c r="H358">
        <f t="shared" si="17"/>
        <v>-4.5528620300741958</v>
      </c>
    </row>
    <row r="359" spans="1:8" x14ac:dyDescent="0.45">
      <c r="A359" s="24">
        <v>44726</v>
      </c>
      <c r="B359" s="25">
        <v>106300</v>
      </c>
      <c r="C359" s="44" t="s">
        <v>19</v>
      </c>
      <c r="D359" s="28">
        <v>1230.31</v>
      </c>
      <c r="E359" s="27">
        <v>3.3919999999999999</v>
      </c>
      <c r="F359">
        <f t="shared" si="15"/>
        <v>9.2931506849315074E-3</v>
      </c>
      <c r="G359">
        <f t="shared" si="16"/>
        <v>-2.5175528388090802</v>
      </c>
      <c r="H359">
        <f t="shared" si="17"/>
        <v>0.25684736085297682</v>
      </c>
    </row>
    <row r="360" spans="1:8" x14ac:dyDescent="0.45">
      <c r="A360" s="24">
        <v>44727</v>
      </c>
      <c r="B360" s="25">
        <v>106000</v>
      </c>
      <c r="C360" s="44" t="s">
        <v>19</v>
      </c>
      <c r="D360" s="28">
        <v>1213.93</v>
      </c>
      <c r="E360" s="27">
        <v>3.4510000000000001</v>
      </c>
      <c r="F360">
        <f t="shared" si="15"/>
        <v>9.4547945205479458E-3</v>
      </c>
      <c r="G360">
        <f t="shared" si="16"/>
        <v>-0.29207391810405609</v>
      </c>
      <c r="H360">
        <f t="shared" si="17"/>
        <v>-1.3497687746157407</v>
      </c>
    </row>
    <row r="361" spans="1:8" x14ac:dyDescent="0.45">
      <c r="A361" s="24">
        <v>44728</v>
      </c>
      <c r="B361" s="25">
        <v>110700</v>
      </c>
      <c r="C361" s="44" t="s">
        <v>19</v>
      </c>
      <c r="D361" s="28">
        <v>1236.6300000000001</v>
      </c>
      <c r="E361" s="27">
        <v>3.4449999999999998</v>
      </c>
      <c r="F361">
        <f t="shared" si="15"/>
        <v>9.4383561643835608E-3</v>
      </c>
      <c r="G361">
        <f t="shared" si="16"/>
        <v>4.3290362040880153</v>
      </c>
      <c r="H361">
        <f t="shared" si="17"/>
        <v>1.8432524005505888</v>
      </c>
    </row>
    <row r="362" spans="1:8" x14ac:dyDescent="0.45">
      <c r="A362" s="24">
        <v>44729</v>
      </c>
      <c r="B362" s="25">
        <v>117000</v>
      </c>
      <c r="C362" s="44" t="s">
        <v>19</v>
      </c>
      <c r="D362" s="28">
        <v>1217.3</v>
      </c>
      <c r="E362" s="27">
        <v>3.4319999999999999</v>
      </c>
      <c r="F362">
        <f t="shared" si="15"/>
        <v>9.4027397260273964E-3</v>
      </c>
      <c r="G362">
        <f t="shared" si="16"/>
        <v>5.5256067685904622</v>
      </c>
      <c r="H362">
        <f t="shared" si="17"/>
        <v>-1.5848673879835602</v>
      </c>
    </row>
    <row r="363" spans="1:8" x14ac:dyDescent="0.45">
      <c r="A363" s="24">
        <v>44732</v>
      </c>
      <c r="B363" s="25">
        <v>111000</v>
      </c>
      <c r="C363" s="44" t="s">
        <v>19</v>
      </c>
      <c r="D363" s="28">
        <v>1180.4000000000001</v>
      </c>
      <c r="E363" s="27">
        <v>3.4390000000000001</v>
      </c>
      <c r="F363">
        <f t="shared" si="15"/>
        <v>9.4219178082191775E-3</v>
      </c>
      <c r="G363">
        <f t="shared" si="16"/>
        <v>-5.2737952663504224</v>
      </c>
      <c r="H363">
        <f t="shared" si="17"/>
        <v>-3.0876146524848411</v>
      </c>
    </row>
    <row r="364" spans="1:8" x14ac:dyDescent="0.45">
      <c r="A364" s="24">
        <v>44733</v>
      </c>
      <c r="B364" s="25">
        <v>111000</v>
      </c>
      <c r="C364" s="44" t="s">
        <v>19</v>
      </c>
      <c r="D364" s="28">
        <v>1172.47</v>
      </c>
      <c r="E364" s="27">
        <v>3.4260000000000002</v>
      </c>
      <c r="F364">
        <f t="shared" si="15"/>
        <v>9.3863013698630149E-3</v>
      </c>
      <c r="G364">
        <f t="shared" si="16"/>
        <v>-9.3863013698630149E-3</v>
      </c>
      <c r="H364">
        <f t="shared" si="17"/>
        <v>-0.68345924433295391</v>
      </c>
    </row>
    <row r="365" spans="1:8" x14ac:dyDescent="0.45">
      <c r="A365" s="24">
        <v>44734</v>
      </c>
      <c r="B365" s="25">
        <v>106000</v>
      </c>
      <c r="C365" s="44" t="s">
        <v>19</v>
      </c>
      <c r="D365" s="28">
        <v>1169.27</v>
      </c>
      <c r="E365" s="27">
        <v>3.4209999999999998</v>
      </c>
      <c r="F365">
        <f t="shared" si="15"/>
        <v>9.3726027397260277E-3</v>
      </c>
      <c r="G365">
        <f t="shared" si="16"/>
        <v>-4.6184833227664228</v>
      </c>
      <c r="H365">
        <f t="shared" si="17"/>
        <v>-0.28267382250178669</v>
      </c>
    </row>
    <row r="366" spans="1:8" x14ac:dyDescent="0.45">
      <c r="A366" s="24">
        <v>44735</v>
      </c>
      <c r="B366" s="25">
        <v>110000</v>
      </c>
      <c r="C366" s="44" t="s">
        <v>19</v>
      </c>
      <c r="D366" s="28">
        <v>1188.8800000000001</v>
      </c>
      <c r="E366" s="27">
        <v>3.4180000000000001</v>
      </c>
      <c r="F366">
        <f t="shared" si="15"/>
        <v>9.364383561643836E-3</v>
      </c>
      <c r="G366">
        <f t="shared" si="16"/>
        <v>3.6947627844732636</v>
      </c>
      <c r="H366">
        <f t="shared" si="17"/>
        <v>1.6538421173164541</v>
      </c>
    </row>
    <row r="367" spans="1:8" x14ac:dyDescent="0.45">
      <c r="A367" s="24">
        <v>44736</v>
      </c>
      <c r="B367" s="25">
        <v>109500</v>
      </c>
      <c r="C367" s="44" t="s">
        <v>19</v>
      </c>
      <c r="D367" s="28">
        <v>1185.48</v>
      </c>
      <c r="E367" s="27">
        <v>3.4279999999999999</v>
      </c>
      <c r="F367">
        <f t="shared" si="15"/>
        <v>9.3917808219178087E-3</v>
      </c>
      <c r="G367">
        <f t="shared" si="16"/>
        <v>-0.46497343440798689</v>
      </c>
      <c r="H367">
        <f t="shared" si="17"/>
        <v>-0.29578494141503436</v>
      </c>
    </row>
    <row r="368" spans="1:8" x14ac:dyDescent="0.45">
      <c r="A368" s="24">
        <v>44739</v>
      </c>
      <c r="B368" s="25">
        <v>113000</v>
      </c>
      <c r="C368" s="44" t="s">
        <v>19</v>
      </c>
      <c r="D368" s="28">
        <v>1202.82</v>
      </c>
      <c r="E368" s="27">
        <v>3.4009999999999998</v>
      </c>
      <c r="F368">
        <f t="shared" si="15"/>
        <v>9.3178082191780823E-3</v>
      </c>
      <c r="G368">
        <f t="shared" si="16"/>
        <v>3.1370091373593327</v>
      </c>
      <c r="H368">
        <f t="shared" si="17"/>
        <v>1.4427865917865152</v>
      </c>
    </row>
    <row r="369" spans="1:8" x14ac:dyDescent="0.45">
      <c r="A369" s="24">
        <v>44740</v>
      </c>
      <c r="B369" s="25">
        <v>114000</v>
      </c>
      <c r="C369" s="44" t="s">
        <v>19</v>
      </c>
      <c r="D369" s="28">
        <v>1218.0999999999999</v>
      </c>
      <c r="E369" s="27">
        <v>3.395</v>
      </c>
      <c r="F369">
        <f t="shared" si="15"/>
        <v>9.301369863013699E-3</v>
      </c>
      <c r="G369">
        <f t="shared" si="16"/>
        <v>0.87176159835247691</v>
      </c>
      <c r="H369">
        <f t="shared" si="17"/>
        <v>1.2530454162843159</v>
      </c>
    </row>
    <row r="370" spans="1:8" x14ac:dyDescent="0.45">
      <c r="A370" s="24">
        <v>44741</v>
      </c>
      <c r="B370" s="25">
        <v>114000</v>
      </c>
      <c r="C370" s="44" t="s">
        <v>19</v>
      </c>
      <c r="D370" s="28">
        <v>1218.0899999999999</v>
      </c>
      <c r="E370" s="27">
        <v>3.3730000000000002</v>
      </c>
      <c r="F370">
        <f t="shared" si="15"/>
        <v>9.2410958904109598E-3</v>
      </c>
      <c r="G370">
        <f t="shared" si="16"/>
        <v>-9.2410958904109598E-3</v>
      </c>
      <c r="H370">
        <f t="shared" si="17"/>
        <v>-1.0062049921091859E-2</v>
      </c>
    </row>
    <row r="371" spans="1:8" x14ac:dyDescent="0.45">
      <c r="A371" s="24">
        <v>44742</v>
      </c>
      <c r="B371" s="25">
        <v>112000</v>
      </c>
      <c r="C371" s="44" t="s">
        <v>19</v>
      </c>
      <c r="D371" s="28">
        <v>1197.5999999999999</v>
      </c>
      <c r="E371" s="27">
        <v>3.3679999999999999</v>
      </c>
      <c r="F371">
        <f t="shared" si="15"/>
        <v>9.2273972602739725E-3</v>
      </c>
      <c r="G371">
        <f t="shared" si="16"/>
        <v>-1.7791851072003713</v>
      </c>
      <c r="H371">
        <f t="shared" si="17"/>
        <v>-1.7056778032790503</v>
      </c>
    </row>
    <row r="372" spans="1:8" x14ac:dyDescent="0.45">
      <c r="A372" s="24">
        <v>44743</v>
      </c>
      <c r="B372" s="25">
        <v>109500</v>
      </c>
      <c r="C372" s="44" t="s">
        <v>19</v>
      </c>
      <c r="D372" s="28">
        <v>1198.9000000000001</v>
      </c>
      <c r="E372" s="27">
        <v>3.3650000000000002</v>
      </c>
      <c r="F372">
        <f t="shared" si="15"/>
        <v>9.2191780821917809E-3</v>
      </c>
      <c r="G372">
        <f t="shared" si="16"/>
        <v>-2.2666513819360983</v>
      </c>
      <c r="H372">
        <f t="shared" si="17"/>
        <v>9.9272382736753123E-2</v>
      </c>
    </row>
    <row r="373" spans="1:8" x14ac:dyDescent="0.45">
      <c r="A373" s="24">
        <v>44746</v>
      </c>
      <c r="B373" s="25">
        <v>107700</v>
      </c>
      <c r="C373" s="44" t="s">
        <v>19</v>
      </c>
      <c r="D373" s="28">
        <v>1195.53</v>
      </c>
      <c r="E373" s="27">
        <v>3.375</v>
      </c>
      <c r="F373">
        <f t="shared" si="15"/>
        <v>9.2465753424657536E-3</v>
      </c>
      <c r="G373">
        <f t="shared" si="16"/>
        <v>-1.6667430847637335</v>
      </c>
      <c r="H373">
        <f t="shared" si="17"/>
        <v>-0.2907333780619204</v>
      </c>
    </row>
    <row r="374" spans="1:8" x14ac:dyDescent="0.45">
      <c r="A374" s="24">
        <v>44747</v>
      </c>
      <c r="B374" s="25">
        <v>102000</v>
      </c>
      <c r="C374" s="44" t="s">
        <v>19</v>
      </c>
      <c r="D374" s="28">
        <v>1181.29</v>
      </c>
      <c r="E374" s="27">
        <v>3.3679999999999999</v>
      </c>
      <c r="F374">
        <f t="shared" si="15"/>
        <v>9.2273972602739725E-3</v>
      </c>
      <c r="G374">
        <f t="shared" si="16"/>
        <v>-5.4469044850674511</v>
      </c>
      <c r="H374">
        <f t="shared" si="17"/>
        <v>-1.2074813990520579</v>
      </c>
    </row>
    <row r="375" spans="1:8" x14ac:dyDescent="0.45">
      <c r="A375" s="24">
        <v>44748</v>
      </c>
      <c r="B375" s="25">
        <v>100000</v>
      </c>
      <c r="C375" s="44" t="s">
        <v>19</v>
      </c>
      <c r="D375" s="28">
        <v>1149.6099999999999</v>
      </c>
      <c r="E375" s="27">
        <v>3.36</v>
      </c>
      <c r="F375">
        <f t="shared" si="15"/>
        <v>9.2054794520547937E-3</v>
      </c>
      <c r="G375">
        <f t="shared" si="16"/>
        <v>-1.9894682090700302</v>
      </c>
      <c r="H375">
        <f t="shared" si="17"/>
        <v>-2.7276362058233441</v>
      </c>
    </row>
    <row r="376" spans="1:8" x14ac:dyDescent="0.45">
      <c r="A376" s="24">
        <v>44749</v>
      </c>
      <c r="B376" s="25">
        <v>103000</v>
      </c>
      <c r="C376" s="44" t="s">
        <v>19</v>
      </c>
      <c r="D376" s="28">
        <v>1166.48</v>
      </c>
      <c r="E376" s="27">
        <v>3.3610000000000002</v>
      </c>
      <c r="F376">
        <f t="shared" si="15"/>
        <v>9.2082191780821932E-3</v>
      </c>
      <c r="G376">
        <f t="shared" si="16"/>
        <v>2.9466720049763611</v>
      </c>
      <c r="H376">
        <f t="shared" si="17"/>
        <v>1.4475830411466311</v>
      </c>
    </row>
    <row r="377" spans="1:8" x14ac:dyDescent="0.45">
      <c r="A377" s="24">
        <v>44750</v>
      </c>
      <c r="B377" s="25">
        <v>104900</v>
      </c>
      <c r="C377" s="44" t="s">
        <v>19</v>
      </c>
      <c r="D377" s="28">
        <v>1171.31</v>
      </c>
      <c r="E377" s="27">
        <v>3.3780000000000001</v>
      </c>
      <c r="F377">
        <f t="shared" si="15"/>
        <v>9.2547945205479452E-3</v>
      </c>
      <c r="G377">
        <f t="shared" si="16"/>
        <v>1.8185979227410189</v>
      </c>
      <c r="H377">
        <f t="shared" si="17"/>
        <v>0.40395656085602072</v>
      </c>
    </row>
    <row r="378" spans="1:8" x14ac:dyDescent="0.45">
      <c r="A378" s="24">
        <v>44753</v>
      </c>
      <c r="B378" s="25">
        <v>102500</v>
      </c>
      <c r="C378" s="44" t="s">
        <v>19</v>
      </c>
      <c r="D378" s="28">
        <v>1155.29</v>
      </c>
      <c r="E378" s="27">
        <v>3.3610000000000002</v>
      </c>
      <c r="F378">
        <f t="shared" si="15"/>
        <v>9.2082191780821932E-3</v>
      </c>
      <c r="G378">
        <f t="shared" si="16"/>
        <v>-2.3236799015569396</v>
      </c>
      <c r="H378">
        <f t="shared" si="17"/>
        <v>-1.3863468062473325</v>
      </c>
    </row>
    <row r="379" spans="1:8" x14ac:dyDescent="0.45">
      <c r="A379" s="24">
        <v>44754</v>
      </c>
      <c r="B379" s="25">
        <v>102000</v>
      </c>
      <c r="C379" s="44" t="s">
        <v>19</v>
      </c>
      <c r="D379" s="28">
        <v>1174.82</v>
      </c>
      <c r="E379" s="27">
        <v>3.3639999999999999</v>
      </c>
      <c r="F379">
        <f t="shared" si="15"/>
        <v>9.2164383561643831E-3</v>
      </c>
      <c r="G379">
        <f t="shared" si="16"/>
        <v>-0.49821496777534358</v>
      </c>
      <c r="H379">
        <f t="shared" si="17"/>
        <v>1.6671385279218132</v>
      </c>
    </row>
    <row r="380" spans="1:8" x14ac:dyDescent="0.45">
      <c r="A380" s="24">
        <v>44755</v>
      </c>
      <c r="B380" s="25">
        <v>101000</v>
      </c>
      <c r="C380" s="44" t="s">
        <v>19</v>
      </c>
      <c r="D380" s="28">
        <v>1173.92</v>
      </c>
      <c r="E380" s="27">
        <v>3.36</v>
      </c>
      <c r="F380">
        <f t="shared" si="15"/>
        <v>9.2054794520547937E-3</v>
      </c>
      <c r="G380">
        <f t="shared" si="16"/>
        <v>-0.99443512375321419</v>
      </c>
      <c r="H380">
        <f t="shared" si="17"/>
        <v>-8.5842318271925747E-2</v>
      </c>
    </row>
    <row r="381" spans="1:8" x14ac:dyDescent="0.45">
      <c r="A381" s="24">
        <v>44756</v>
      </c>
      <c r="B381" s="25">
        <v>102500</v>
      </c>
      <c r="C381" s="44" t="s">
        <v>19</v>
      </c>
      <c r="D381" s="28">
        <v>1182.17</v>
      </c>
      <c r="E381" s="27">
        <v>3.39</v>
      </c>
      <c r="F381">
        <f t="shared" si="15"/>
        <v>9.2876712328767135E-3</v>
      </c>
      <c r="G381">
        <f t="shared" si="16"/>
        <v>1.4649405024874664</v>
      </c>
      <c r="H381">
        <f t="shared" si="17"/>
        <v>0.69102799734194997</v>
      </c>
    </row>
    <row r="382" spans="1:8" x14ac:dyDescent="0.45">
      <c r="A382" s="24">
        <v>44757</v>
      </c>
      <c r="B382" s="25">
        <v>101200</v>
      </c>
      <c r="C382" s="44" t="s">
        <v>19</v>
      </c>
      <c r="D382" s="28">
        <v>1179.25</v>
      </c>
      <c r="E382" s="27">
        <v>3.4</v>
      </c>
      <c r="F382">
        <f t="shared" si="15"/>
        <v>9.3150684931506845E-3</v>
      </c>
      <c r="G382">
        <f t="shared" si="16"/>
        <v>-1.2857192410029219</v>
      </c>
      <c r="H382">
        <f t="shared" si="17"/>
        <v>-0.25662401719929606</v>
      </c>
    </row>
    <row r="383" spans="1:8" x14ac:dyDescent="0.45">
      <c r="A383" s="24">
        <v>44760</v>
      </c>
      <c r="B383" s="25">
        <v>102600</v>
      </c>
      <c r="C383" s="44" t="s">
        <v>19</v>
      </c>
      <c r="D383" s="28">
        <v>1176.49</v>
      </c>
      <c r="E383" s="27">
        <v>3.4249999999999998</v>
      </c>
      <c r="F383">
        <f t="shared" si="15"/>
        <v>9.3835616438356154E-3</v>
      </c>
      <c r="G383">
        <f t="shared" si="16"/>
        <v>1.3645340266865555</v>
      </c>
      <c r="H383">
        <f t="shared" si="17"/>
        <v>-0.24370494370209864</v>
      </c>
    </row>
    <row r="384" spans="1:8" x14ac:dyDescent="0.45">
      <c r="A384" s="24">
        <v>44761</v>
      </c>
      <c r="B384" s="25">
        <v>102000</v>
      </c>
      <c r="C384" s="44" t="s">
        <v>19</v>
      </c>
      <c r="D384" s="28">
        <v>1178.33</v>
      </c>
      <c r="E384" s="27">
        <v>3.4220000000000002</v>
      </c>
      <c r="F384">
        <f t="shared" si="15"/>
        <v>9.3753424657534255E-3</v>
      </c>
      <c r="G384">
        <f t="shared" si="16"/>
        <v>-0.59588728770556687</v>
      </c>
      <c r="H384">
        <f t="shared" si="17"/>
        <v>0.14689990358022087</v>
      </c>
    </row>
    <row r="385" spans="1:8" x14ac:dyDescent="0.45">
      <c r="A385" s="24">
        <v>44762</v>
      </c>
      <c r="B385" s="25">
        <v>103000</v>
      </c>
      <c r="C385" s="44" t="s">
        <v>19</v>
      </c>
      <c r="D385" s="28">
        <v>1194.1400000000001</v>
      </c>
      <c r="E385" s="27">
        <v>3.4140000000000001</v>
      </c>
      <c r="F385">
        <f t="shared" si="15"/>
        <v>9.3534246575342466E-3</v>
      </c>
      <c r="G385">
        <f t="shared" si="16"/>
        <v>0.96626406987893143</v>
      </c>
      <c r="H385">
        <f t="shared" si="17"/>
        <v>1.3234544959459631</v>
      </c>
    </row>
    <row r="386" spans="1:8" x14ac:dyDescent="0.45">
      <c r="A386" s="24">
        <v>44763</v>
      </c>
      <c r="B386" s="25">
        <v>105500</v>
      </c>
      <c r="C386" s="44" t="s">
        <v>19</v>
      </c>
      <c r="D386" s="28">
        <v>1198.47</v>
      </c>
      <c r="E386" s="27">
        <v>3.4279999999999999</v>
      </c>
      <c r="F386">
        <f t="shared" si="15"/>
        <v>9.3917808219178087E-3</v>
      </c>
      <c r="G386">
        <f t="shared" si="16"/>
        <v>2.3888046878266227</v>
      </c>
      <c r="H386">
        <f t="shared" si="17"/>
        <v>0.35255644535373731</v>
      </c>
    </row>
    <row r="387" spans="1:8" x14ac:dyDescent="0.45">
      <c r="A387" s="24">
        <v>44764</v>
      </c>
      <c r="B387" s="25">
        <v>108500</v>
      </c>
      <c r="C387" s="44" t="s">
        <v>19</v>
      </c>
      <c r="D387" s="28">
        <v>1194.76</v>
      </c>
      <c r="E387" s="27">
        <v>3.427</v>
      </c>
      <c r="F387">
        <f t="shared" ref="F387:F450" si="18">E387/365</f>
        <v>9.3890410958904109E-3</v>
      </c>
      <c r="G387">
        <f t="shared" si="16"/>
        <v>2.7945329653434223</v>
      </c>
      <c r="H387">
        <f t="shared" si="17"/>
        <v>-0.319430530788609</v>
      </c>
    </row>
    <row r="388" spans="1:8" x14ac:dyDescent="0.45">
      <c r="A388" s="24">
        <v>44767</v>
      </c>
      <c r="B388" s="25">
        <v>108600</v>
      </c>
      <c r="C388" s="44" t="s">
        <v>19</v>
      </c>
      <c r="D388" s="28">
        <v>1188.5</v>
      </c>
      <c r="E388" s="27">
        <v>3.431</v>
      </c>
      <c r="F388">
        <f t="shared" si="18"/>
        <v>9.4000000000000004E-3</v>
      </c>
      <c r="G388">
        <f t="shared" ref="G388:G451" si="19">LN(B388/B387)*100-F388</f>
        <v>8.2723451932084011E-2</v>
      </c>
      <c r="H388">
        <f t="shared" ref="H388:H451" si="20">LN(D388/D387)*100-F388</f>
        <v>-0.53473205748639063</v>
      </c>
    </row>
    <row r="389" spans="1:8" x14ac:dyDescent="0.45">
      <c r="A389" s="24">
        <v>44768</v>
      </c>
      <c r="B389" s="25">
        <v>110000</v>
      </c>
      <c r="C389" s="44" t="s">
        <v>19</v>
      </c>
      <c r="D389" s="28">
        <v>1185.07</v>
      </c>
      <c r="E389" s="27">
        <v>3.4870000000000001</v>
      </c>
      <c r="F389">
        <f t="shared" si="18"/>
        <v>9.5534246575342471E-3</v>
      </c>
      <c r="G389">
        <f t="shared" si="19"/>
        <v>1.2713424046005899</v>
      </c>
      <c r="H389">
        <f t="shared" si="20"/>
        <v>-0.29856974923005636</v>
      </c>
    </row>
    <row r="390" spans="1:8" x14ac:dyDescent="0.45">
      <c r="A390" s="24">
        <v>44769</v>
      </c>
      <c r="B390" s="25">
        <v>109900</v>
      </c>
      <c r="C390" s="44" t="s">
        <v>19</v>
      </c>
      <c r="D390" s="28">
        <v>1191.04</v>
      </c>
      <c r="E390" s="27">
        <v>3.863</v>
      </c>
      <c r="F390">
        <f t="shared" si="18"/>
        <v>1.0583561643835617E-2</v>
      </c>
      <c r="G390">
        <f t="shared" si="19"/>
        <v>-0.1015339999278856</v>
      </c>
      <c r="H390">
        <f t="shared" si="20"/>
        <v>0.49191948428694504</v>
      </c>
    </row>
    <row r="391" spans="1:8" x14ac:dyDescent="0.45">
      <c r="A391" s="24">
        <v>44770</v>
      </c>
      <c r="B391" s="25">
        <v>109900</v>
      </c>
      <c r="C391" s="44" t="s">
        <v>19</v>
      </c>
      <c r="D391" s="28">
        <v>1208.1199999999999</v>
      </c>
      <c r="E391" s="27">
        <v>3.7069999999999999</v>
      </c>
      <c r="F391">
        <f t="shared" si="18"/>
        <v>1.0156164383561643E-2</v>
      </c>
      <c r="G391">
        <f t="shared" si="19"/>
        <v>-1.0156164383561643E-2</v>
      </c>
      <c r="H391">
        <f t="shared" si="20"/>
        <v>1.4136995651770354</v>
      </c>
    </row>
    <row r="392" spans="1:8" x14ac:dyDescent="0.45">
      <c r="A392" s="24">
        <v>44771</v>
      </c>
      <c r="B392" s="25">
        <v>106100</v>
      </c>
      <c r="C392" s="44" t="s">
        <v>19</v>
      </c>
      <c r="D392" s="28">
        <v>1206.33</v>
      </c>
      <c r="E392" s="27">
        <v>3.6320000000000001</v>
      </c>
      <c r="F392">
        <f t="shared" si="18"/>
        <v>9.9506849315068504E-3</v>
      </c>
      <c r="G392">
        <f t="shared" si="19"/>
        <v>-3.5288322638953256</v>
      </c>
      <c r="H392">
        <f t="shared" si="20"/>
        <v>-0.15822464611897019</v>
      </c>
    </row>
    <row r="393" spans="1:8" x14ac:dyDescent="0.45">
      <c r="A393" s="24">
        <v>44200</v>
      </c>
      <c r="B393" s="26">
        <v>28550</v>
      </c>
      <c r="C393" s="44" t="s">
        <v>17</v>
      </c>
      <c r="D393" s="28">
        <v>1120.47</v>
      </c>
      <c r="E393" s="27">
        <v>2.4319999999999999</v>
      </c>
      <c r="F393">
        <f t="shared" si="18"/>
        <v>6.663013698630137E-3</v>
      </c>
    </row>
    <row r="394" spans="1:8" x14ac:dyDescent="0.45">
      <c r="A394" s="24">
        <v>44201</v>
      </c>
      <c r="B394" s="26">
        <v>28300</v>
      </c>
      <c r="C394" s="44" t="s">
        <v>17</v>
      </c>
      <c r="D394" s="28">
        <v>1132.55</v>
      </c>
      <c r="E394" s="27">
        <v>2.415</v>
      </c>
      <c r="F394">
        <f t="shared" si="18"/>
        <v>6.6164383561643832E-3</v>
      </c>
      <c r="G394">
        <f t="shared" si="19"/>
        <v>-0.88612958363889338</v>
      </c>
      <c r="H394">
        <f t="shared" si="20"/>
        <v>1.0657322988570566</v>
      </c>
    </row>
    <row r="395" spans="1:8" x14ac:dyDescent="0.45">
      <c r="A395" s="24">
        <v>44202</v>
      </c>
      <c r="B395" s="26">
        <v>28150</v>
      </c>
      <c r="C395" s="44" t="s">
        <v>17</v>
      </c>
      <c r="D395" s="28">
        <v>1143.21</v>
      </c>
      <c r="E395" s="27">
        <v>2.427</v>
      </c>
      <c r="F395">
        <f t="shared" si="18"/>
        <v>6.6493150684931506E-3</v>
      </c>
      <c r="G395">
        <f t="shared" si="19"/>
        <v>-0.53809432141775215</v>
      </c>
      <c r="H395">
        <f t="shared" si="20"/>
        <v>0.9301874309524979</v>
      </c>
    </row>
    <row r="396" spans="1:8" x14ac:dyDescent="0.45">
      <c r="A396" s="24">
        <v>44203</v>
      </c>
      <c r="B396" s="26">
        <v>28600</v>
      </c>
      <c r="C396" s="44" t="s">
        <v>17</v>
      </c>
      <c r="D396" s="28">
        <v>1156.49</v>
      </c>
      <c r="E396" s="27">
        <v>2.4220000000000002</v>
      </c>
      <c r="F396">
        <f t="shared" si="18"/>
        <v>6.6356164383561652E-3</v>
      </c>
      <c r="G396">
        <f t="shared" si="19"/>
        <v>1.5793007075723859</v>
      </c>
      <c r="H396">
        <f t="shared" si="20"/>
        <v>1.1483104737464946</v>
      </c>
    </row>
    <row r="397" spans="1:8" x14ac:dyDescent="0.45">
      <c r="A397" s="24">
        <v>44204</v>
      </c>
      <c r="B397" s="26">
        <v>29200</v>
      </c>
      <c r="C397" s="44" t="s">
        <v>17</v>
      </c>
      <c r="D397" s="28">
        <v>1167.69</v>
      </c>
      <c r="E397" s="27">
        <v>2.4359999999999999</v>
      </c>
      <c r="F397">
        <f t="shared" si="18"/>
        <v>6.6739726027397256E-3</v>
      </c>
      <c r="G397">
        <f t="shared" si="19"/>
        <v>2.0695251722401826</v>
      </c>
      <c r="H397">
        <f t="shared" si="20"/>
        <v>0.95711426204834926</v>
      </c>
    </row>
    <row r="398" spans="1:8" x14ac:dyDescent="0.45">
      <c r="A398" s="24">
        <v>44207</v>
      </c>
      <c r="B398" s="26">
        <v>31200</v>
      </c>
      <c r="C398" s="44" t="s">
        <v>17</v>
      </c>
      <c r="D398" s="28">
        <v>1184.8900000000001</v>
      </c>
      <c r="E398" s="27">
        <v>2.4020000000000001</v>
      </c>
      <c r="F398">
        <f t="shared" si="18"/>
        <v>6.5808219178082198E-3</v>
      </c>
      <c r="G398">
        <f t="shared" si="19"/>
        <v>6.6183577322022584</v>
      </c>
      <c r="H398">
        <f t="shared" si="20"/>
        <v>1.4556696835594796</v>
      </c>
    </row>
    <row r="399" spans="1:8" x14ac:dyDescent="0.45">
      <c r="A399" s="24">
        <v>44208</v>
      </c>
      <c r="B399" s="26">
        <v>32000</v>
      </c>
      <c r="C399" s="44" t="s">
        <v>17</v>
      </c>
      <c r="D399" s="28">
        <v>1192.28</v>
      </c>
      <c r="E399" s="27">
        <v>2.3839999999999999</v>
      </c>
      <c r="F399">
        <f t="shared" si="18"/>
        <v>6.5315068493150682E-3</v>
      </c>
      <c r="G399">
        <f t="shared" si="19"/>
        <v>2.5252492915796632</v>
      </c>
      <c r="H399">
        <f t="shared" si="20"/>
        <v>0.61521820448139386</v>
      </c>
    </row>
    <row r="400" spans="1:8" x14ac:dyDescent="0.45">
      <c r="A400" s="24">
        <v>44209</v>
      </c>
      <c r="B400" s="26">
        <v>31100</v>
      </c>
      <c r="C400" s="44" t="s">
        <v>17</v>
      </c>
      <c r="D400" s="28">
        <v>1186.05</v>
      </c>
      <c r="E400" s="27">
        <v>2.331</v>
      </c>
      <c r="F400">
        <f t="shared" si="18"/>
        <v>6.386301369863014E-3</v>
      </c>
      <c r="G400">
        <f t="shared" si="19"/>
        <v>-2.859194662823668</v>
      </c>
      <c r="H400">
        <f t="shared" si="20"/>
        <v>-0.53028451982793801</v>
      </c>
    </row>
    <row r="401" spans="1:8" x14ac:dyDescent="0.45">
      <c r="A401" s="24">
        <v>44210</v>
      </c>
      <c r="B401" s="26">
        <v>30800</v>
      </c>
      <c r="C401" s="44" t="s">
        <v>17</v>
      </c>
      <c r="D401" s="28">
        <v>1187.4000000000001</v>
      </c>
      <c r="E401" s="27">
        <v>2.3220000000000001</v>
      </c>
      <c r="F401">
        <f t="shared" si="18"/>
        <v>6.3616438356164382E-3</v>
      </c>
      <c r="G401">
        <f t="shared" si="19"/>
        <v>-0.97567456440158451</v>
      </c>
      <c r="H401">
        <f t="shared" si="20"/>
        <v>0.10739682131731471</v>
      </c>
    </row>
    <row r="402" spans="1:8" x14ac:dyDescent="0.45">
      <c r="A402" s="24">
        <v>44211</v>
      </c>
      <c r="B402" s="26">
        <v>30850</v>
      </c>
      <c r="C402" s="44" t="s">
        <v>17</v>
      </c>
      <c r="D402" s="28">
        <v>1194.2</v>
      </c>
      <c r="E402" s="27">
        <v>2.2069999999999999</v>
      </c>
      <c r="F402">
        <f t="shared" si="18"/>
        <v>6.046575342465753E-3</v>
      </c>
      <c r="G402">
        <f t="shared" si="19"/>
        <v>0.15615946184433935</v>
      </c>
      <c r="H402">
        <f t="shared" si="20"/>
        <v>0.56499965228923743</v>
      </c>
    </row>
    <row r="403" spans="1:8" x14ac:dyDescent="0.45">
      <c r="A403" s="24">
        <v>44214</v>
      </c>
      <c r="B403" s="26">
        <v>30650</v>
      </c>
      <c r="C403" s="44" t="s">
        <v>17</v>
      </c>
      <c r="D403" s="28">
        <v>1191.94</v>
      </c>
      <c r="E403" s="27">
        <v>2.1970000000000001</v>
      </c>
      <c r="F403">
        <f t="shared" si="18"/>
        <v>6.0191780821917812E-3</v>
      </c>
      <c r="G403">
        <f t="shared" si="19"/>
        <v>-0.65642797499982941</v>
      </c>
      <c r="H403">
        <f t="shared" si="20"/>
        <v>-0.19544651057660595</v>
      </c>
    </row>
    <row r="404" spans="1:8" x14ac:dyDescent="0.45">
      <c r="A404" s="24">
        <v>44215</v>
      </c>
      <c r="B404" s="26">
        <v>28600</v>
      </c>
      <c r="C404" s="44" t="s">
        <v>17</v>
      </c>
      <c r="D404" s="28">
        <v>1131</v>
      </c>
      <c r="E404" s="27">
        <v>2.06</v>
      </c>
      <c r="F404">
        <f t="shared" si="18"/>
        <v>5.6438356164383559E-3</v>
      </c>
      <c r="G404">
        <f t="shared" si="19"/>
        <v>-6.9282382912577924</v>
      </c>
      <c r="H404">
        <f t="shared" si="20"/>
        <v>-5.2536473027991857</v>
      </c>
    </row>
    <row r="405" spans="1:8" x14ac:dyDescent="0.45">
      <c r="A405" s="24">
        <v>44216</v>
      </c>
      <c r="B405" s="26">
        <v>28700</v>
      </c>
      <c r="C405" s="44" t="s">
        <v>17</v>
      </c>
      <c r="D405" s="28">
        <v>1134.68</v>
      </c>
      <c r="E405" s="27">
        <v>2.2120000000000002</v>
      </c>
      <c r="F405">
        <f t="shared" si="18"/>
        <v>6.0602739726027402E-3</v>
      </c>
      <c r="G405">
        <f t="shared" si="19"/>
        <v>0.34298022000425404</v>
      </c>
      <c r="H405">
        <f t="shared" si="20"/>
        <v>0.31878729815836293</v>
      </c>
    </row>
    <row r="406" spans="1:8" x14ac:dyDescent="0.45">
      <c r="A406" s="24">
        <v>44217</v>
      </c>
      <c r="B406" s="26">
        <v>29450</v>
      </c>
      <c r="C406" s="44" t="s">
        <v>17</v>
      </c>
      <c r="D406" s="28">
        <v>1164.21</v>
      </c>
      <c r="E406" s="27">
        <v>2.1880000000000002</v>
      </c>
      <c r="F406">
        <f t="shared" si="18"/>
        <v>5.9945205479452063E-3</v>
      </c>
      <c r="G406">
        <f t="shared" si="19"/>
        <v>2.5736842126540735</v>
      </c>
      <c r="H406">
        <f t="shared" si="20"/>
        <v>2.5632127347252882</v>
      </c>
    </row>
    <row r="407" spans="1:8" x14ac:dyDescent="0.45">
      <c r="A407" s="24">
        <v>44218</v>
      </c>
      <c r="B407" s="26">
        <v>29200</v>
      </c>
      <c r="C407" s="44" t="s">
        <v>17</v>
      </c>
      <c r="D407" s="28">
        <v>1166.78</v>
      </c>
      <c r="E407" s="27">
        <v>2.1880000000000002</v>
      </c>
      <c r="F407">
        <f t="shared" si="18"/>
        <v>5.9945205479452063E-3</v>
      </c>
      <c r="G407">
        <f t="shared" si="19"/>
        <v>-0.85851460288390691</v>
      </c>
      <c r="H407">
        <f t="shared" si="20"/>
        <v>0.21451273528345233</v>
      </c>
    </row>
    <row r="408" spans="1:8" x14ac:dyDescent="0.45">
      <c r="A408" s="24">
        <v>44221</v>
      </c>
      <c r="B408" s="26">
        <v>29100</v>
      </c>
      <c r="C408" s="44" t="s">
        <v>17</v>
      </c>
      <c r="D408" s="28">
        <v>1166.05</v>
      </c>
      <c r="E408" s="27">
        <v>2.2069999999999999</v>
      </c>
      <c r="F408">
        <f t="shared" si="18"/>
        <v>6.046575342465753E-3</v>
      </c>
      <c r="G408">
        <f t="shared" si="19"/>
        <v>-0.34910008502139062</v>
      </c>
      <c r="H408">
        <f t="shared" si="20"/>
        <v>-6.8631506419970498E-2</v>
      </c>
    </row>
    <row r="409" spans="1:8" x14ac:dyDescent="0.45">
      <c r="A409" s="24">
        <v>44222</v>
      </c>
      <c r="B409" s="26">
        <v>28100</v>
      </c>
      <c r="C409" s="44" t="s">
        <v>17</v>
      </c>
      <c r="D409" s="28">
        <v>1136.1199999999999</v>
      </c>
      <c r="E409" s="27">
        <v>2.2309999999999999</v>
      </c>
      <c r="F409">
        <f t="shared" si="18"/>
        <v>6.112328767123287E-3</v>
      </c>
      <c r="G409">
        <f t="shared" si="19"/>
        <v>-3.502972112541797</v>
      </c>
      <c r="H409">
        <f t="shared" si="20"/>
        <v>-2.6064143420316364</v>
      </c>
    </row>
    <row r="410" spans="1:8" x14ac:dyDescent="0.45">
      <c r="A410" s="24">
        <v>44223</v>
      </c>
      <c r="B410" s="26">
        <v>27250</v>
      </c>
      <c r="C410" s="44" t="s">
        <v>17</v>
      </c>
      <c r="D410" s="28">
        <v>1097.17</v>
      </c>
      <c r="E410" s="27">
        <v>2.23</v>
      </c>
      <c r="F410">
        <f t="shared" si="18"/>
        <v>6.1095890410958901E-3</v>
      </c>
      <c r="G410">
        <f t="shared" si="19"/>
        <v>-3.0777151120857913</v>
      </c>
      <c r="H410">
        <f t="shared" si="20"/>
        <v>-3.4945907031747629</v>
      </c>
    </row>
    <row r="411" spans="1:8" x14ac:dyDescent="0.45">
      <c r="A411" s="24">
        <v>44224</v>
      </c>
      <c r="B411" s="26">
        <v>25350</v>
      </c>
      <c r="C411" s="44" t="s">
        <v>17</v>
      </c>
      <c r="D411" s="28">
        <v>1023.94</v>
      </c>
      <c r="E411" s="27">
        <v>2.3149999999999999</v>
      </c>
      <c r="F411">
        <f t="shared" si="18"/>
        <v>6.3424657534246571E-3</v>
      </c>
      <c r="G411">
        <f t="shared" si="19"/>
        <v>-7.2338215729595161</v>
      </c>
      <c r="H411">
        <f t="shared" si="20"/>
        <v>-6.9139630888481385</v>
      </c>
    </row>
    <row r="412" spans="1:8" x14ac:dyDescent="0.45">
      <c r="A412" s="24">
        <v>44225</v>
      </c>
      <c r="B412" s="26">
        <v>25850</v>
      </c>
      <c r="C412" s="44" t="s">
        <v>17</v>
      </c>
      <c r="D412" s="28">
        <v>1056.6099999999999</v>
      </c>
      <c r="E412" s="27">
        <v>2.3039999999999998</v>
      </c>
      <c r="F412">
        <f t="shared" si="18"/>
        <v>6.3123287671232875E-3</v>
      </c>
      <c r="G412">
        <f t="shared" si="19"/>
        <v>1.9468747629574836</v>
      </c>
      <c r="H412">
        <f t="shared" si="20"/>
        <v>3.1344615584500852</v>
      </c>
    </row>
    <row r="413" spans="1:8" x14ac:dyDescent="0.45">
      <c r="A413" s="24">
        <v>44228</v>
      </c>
      <c r="B413" s="26">
        <v>25100</v>
      </c>
      <c r="C413" s="44" t="s">
        <v>17</v>
      </c>
      <c r="D413" s="28">
        <v>1035.51</v>
      </c>
      <c r="E413" s="27">
        <v>2.2789999999999999</v>
      </c>
      <c r="F413">
        <f t="shared" si="18"/>
        <v>6.2438356164383558E-3</v>
      </c>
      <c r="G413">
        <f t="shared" si="19"/>
        <v>-2.9505193172864299</v>
      </c>
      <c r="H413">
        <f t="shared" si="20"/>
        <v>-2.0234049401651095</v>
      </c>
    </row>
    <row r="414" spans="1:8" x14ac:dyDescent="0.45">
      <c r="A414" s="24">
        <v>44229</v>
      </c>
      <c r="B414" s="26">
        <v>25300</v>
      </c>
      <c r="C414" s="44" t="s">
        <v>17</v>
      </c>
      <c r="D414" s="28">
        <v>1075.53</v>
      </c>
      <c r="E414" s="27">
        <v>2.302</v>
      </c>
      <c r="F414">
        <f t="shared" si="18"/>
        <v>6.3068493150684937E-3</v>
      </c>
      <c r="G414">
        <f t="shared" si="19"/>
        <v>0.78734811025856566</v>
      </c>
      <c r="H414">
        <f t="shared" si="20"/>
        <v>3.7856435868935314</v>
      </c>
    </row>
    <row r="415" spans="1:8" x14ac:dyDescent="0.45">
      <c r="A415" s="24">
        <v>44230</v>
      </c>
      <c r="B415" s="26">
        <v>26150</v>
      </c>
      <c r="C415" s="44" t="s">
        <v>17</v>
      </c>
      <c r="D415" s="28">
        <v>1111.29</v>
      </c>
      <c r="E415" s="27">
        <v>2.2949999999999999</v>
      </c>
      <c r="F415">
        <f t="shared" si="18"/>
        <v>6.2876712328767117E-3</v>
      </c>
      <c r="G415">
        <f t="shared" si="19"/>
        <v>3.2981918065128619</v>
      </c>
      <c r="H415">
        <f t="shared" si="20"/>
        <v>3.2645062646981846</v>
      </c>
    </row>
    <row r="416" spans="1:8" x14ac:dyDescent="0.45">
      <c r="A416" s="24">
        <v>44231</v>
      </c>
      <c r="B416" s="26">
        <v>26100</v>
      </c>
      <c r="C416" s="44" t="s">
        <v>17</v>
      </c>
      <c r="D416" s="28">
        <v>1112.19</v>
      </c>
      <c r="E416" s="27">
        <v>2.2509999999999999</v>
      </c>
      <c r="F416">
        <f t="shared" si="18"/>
        <v>6.1671232876712324E-3</v>
      </c>
      <c r="G416">
        <f t="shared" si="19"/>
        <v>-0.19755474151608768</v>
      </c>
      <c r="H416">
        <f t="shared" si="20"/>
        <v>7.4787061067647917E-2</v>
      </c>
    </row>
    <row r="417" spans="1:8" x14ac:dyDescent="0.45">
      <c r="A417" s="24">
        <v>44232</v>
      </c>
      <c r="B417" s="26">
        <v>26500</v>
      </c>
      <c r="C417" s="44" t="s">
        <v>17</v>
      </c>
      <c r="D417" s="28">
        <v>1126.9100000000001</v>
      </c>
      <c r="E417" s="27">
        <v>2.2469999999999999</v>
      </c>
      <c r="F417">
        <f t="shared" si="18"/>
        <v>6.1561643835616438E-3</v>
      </c>
      <c r="G417">
        <f t="shared" si="19"/>
        <v>1.5147857019693092</v>
      </c>
      <c r="H417">
        <f t="shared" si="20"/>
        <v>1.308676765254233</v>
      </c>
    </row>
    <row r="418" spans="1:8" x14ac:dyDescent="0.45">
      <c r="A418" s="24">
        <v>44235</v>
      </c>
      <c r="B418" s="26">
        <v>25550</v>
      </c>
      <c r="C418" s="44" t="s">
        <v>17</v>
      </c>
      <c r="D418" s="28">
        <v>1083.18</v>
      </c>
      <c r="E418" s="27">
        <v>2.2679999999999998</v>
      </c>
      <c r="F418">
        <f t="shared" si="18"/>
        <v>6.2136986301369861E-3</v>
      </c>
      <c r="G418">
        <f t="shared" si="19"/>
        <v>-3.6569553328764441</v>
      </c>
      <c r="H418">
        <f t="shared" si="20"/>
        <v>-3.9640351630465127</v>
      </c>
    </row>
    <row r="419" spans="1:8" x14ac:dyDescent="0.45">
      <c r="A419" s="24">
        <v>44236</v>
      </c>
      <c r="B419" s="26">
        <v>26350</v>
      </c>
      <c r="C419" s="44" t="s">
        <v>17</v>
      </c>
      <c r="D419" s="28">
        <v>1114.93</v>
      </c>
      <c r="E419" s="27">
        <v>2.2730000000000001</v>
      </c>
      <c r="F419">
        <f t="shared" si="18"/>
        <v>6.2273972602739733E-3</v>
      </c>
      <c r="G419">
        <f t="shared" si="19"/>
        <v>3.076868436505515</v>
      </c>
      <c r="H419">
        <f t="shared" si="20"/>
        <v>2.8828189505172745</v>
      </c>
    </row>
    <row r="420" spans="1:8" x14ac:dyDescent="0.45">
      <c r="A420" s="24">
        <v>44244</v>
      </c>
      <c r="B420" s="26">
        <v>27250</v>
      </c>
      <c r="C420" s="44" t="s">
        <v>17</v>
      </c>
      <c r="D420" s="28">
        <v>1155.78</v>
      </c>
      <c r="E420" s="27">
        <v>2.2090000000000001</v>
      </c>
      <c r="F420">
        <f t="shared" si="18"/>
        <v>6.0520547945205477E-3</v>
      </c>
      <c r="G420">
        <f t="shared" si="19"/>
        <v>3.3524725573936562</v>
      </c>
      <c r="H420">
        <f t="shared" si="20"/>
        <v>3.5923297499779205</v>
      </c>
    </row>
    <row r="421" spans="1:8" x14ac:dyDescent="0.45">
      <c r="A421" s="24">
        <v>44245</v>
      </c>
      <c r="B421" s="26">
        <v>27250</v>
      </c>
      <c r="C421" s="44" t="s">
        <v>17</v>
      </c>
      <c r="D421" s="28">
        <v>1174.3800000000001</v>
      </c>
      <c r="E421" s="27">
        <v>2.254</v>
      </c>
      <c r="F421">
        <f t="shared" si="18"/>
        <v>6.1753424657534249E-3</v>
      </c>
      <c r="G421">
        <f t="shared" si="19"/>
        <v>-6.1753424657534249E-3</v>
      </c>
      <c r="H421">
        <f t="shared" si="20"/>
        <v>1.5903154615708419</v>
      </c>
    </row>
    <row r="422" spans="1:8" x14ac:dyDescent="0.45">
      <c r="A422" s="24">
        <v>44246</v>
      </c>
      <c r="B422" s="26">
        <v>26900</v>
      </c>
      <c r="C422" s="44" t="s">
        <v>17</v>
      </c>
      <c r="D422" s="28">
        <v>1173.5</v>
      </c>
      <c r="E422" s="27">
        <v>2.2210000000000001</v>
      </c>
      <c r="F422">
        <f t="shared" si="18"/>
        <v>6.0849315068493151E-3</v>
      </c>
      <c r="G422">
        <f t="shared" si="19"/>
        <v>-1.2988083816528098</v>
      </c>
      <c r="H422">
        <f t="shared" si="20"/>
        <v>-8.1046176647789403E-2</v>
      </c>
    </row>
    <row r="423" spans="1:8" x14ac:dyDescent="0.45">
      <c r="A423" s="24">
        <v>44249</v>
      </c>
      <c r="B423" s="26">
        <v>27500</v>
      </c>
      <c r="C423" s="44" t="s">
        <v>17</v>
      </c>
      <c r="D423" s="28">
        <v>1175.04</v>
      </c>
      <c r="E423" s="27">
        <v>2.2429999999999999</v>
      </c>
      <c r="F423">
        <f t="shared" si="18"/>
        <v>6.1452054794520544E-3</v>
      </c>
      <c r="G423">
        <f t="shared" si="19"/>
        <v>2.1998266009937737</v>
      </c>
      <c r="H423">
        <f t="shared" si="20"/>
        <v>0.12500012061435736</v>
      </c>
    </row>
    <row r="424" spans="1:8" x14ac:dyDescent="0.45">
      <c r="A424" s="24">
        <v>44250</v>
      </c>
      <c r="B424" s="26">
        <v>28600</v>
      </c>
      <c r="C424" s="44" t="s">
        <v>17</v>
      </c>
      <c r="D424" s="28">
        <v>1177.6400000000001</v>
      </c>
      <c r="E424" s="27">
        <v>2.2759999999999998</v>
      </c>
      <c r="F424">
        <f t="shared" si="18"/>
        <v>6.2356164383561641E-3</v>
      </c>
      <c r="G424">
        <f t="shared" si="19"/>
        <v>3.9158356988897767</v>
      </c>
      <c r="H424">
        <f t="shared" si="20"/>
        <v>0.21478900726375541</v>
      </c>
    </row>
    <row r="425" spans="1:8" x14ac:dyDescent="0.45">
      <c r="A425" s="24">
        <v>44251</v>
      </c>
      <c r="B425" s="26">
        <v>28800</v>
      </c>
      <c r="C425" s="44" t="s">
        <v>17</v>
      </c>
      <c r="D425" s="28">
        <v>1162.01</v>
      </c>
      <c r="E425" s="27">
        <v>2.27</v>
      </c>
      <c r="F425">
        <f t="shared" si="18"/>
        <v>6.2191780821917808E-3</v>
      </c>
      <c r="G425">
        <f t="shared" si="19"/>
        <v>0.6906477535271518</v>
      </c>
      <c r="H425">
        <f t="shared" si="20"/>
        <v>-1.3423363343053609</v>
      </c>
    </row>
    <row r="426" spans="1:8" x14ac:dyDescent="0.45">
      <c r="A426" s="24">
        <v>44252</v>
      </c>
      <c r="B426" s="26">
        <v>29000</v>
      </c>
      <c r="C426" s="44" t="s">
        <v>17</v>
      </c>
      <c r="D426" s="28">
        <v>1165.43</v>
      </c>
      <c r="E426" s="27">
        <v>2.31</v>
      </c>
      <c r="F426">
        <f t="shared" si="18"/>
        <v>6.3287671232876716E-3</v>
      </c>
      <c r="G426">
        <f t="shared" si="19"/>
        <v>0.68571551733408809</v>
      </c>
      <c r="H426">
        <f t="shared" si="20"/>
        <v>0.28755657140355001</v>
      </c>
    </row>
    <row r="427" spans="1:8" x14ac:dyDescent="0.45">
      <c r="A427" s="24">
        <v>44253</v>
      </c>
      <c r="B427" s="26">
        <v>29950</v>
      </c>
      <c r="C427" s="44" t="s">
        <v>17</v>
      </c>
      <c r="D427" s="28">
        <v>1168.47</v>
      </c>
      <c r="E427" s="27">
        <v>2.355</v>
      </c>
      <c r="F427">
        <f t="shared" si="18"/>
        <v>6.4520547945205479E-3</v>
      </c>
      <c r="G427">
        <f t="shared" si="19"/>
        <v>3.2168974027039026</v>
      </c>
      <c r="H427">
        <f t="shared" si="20"/>
        <v>0.25405625483620636</v>
      </c>
    </row>
    <row r="428" spans="1:8" x14ac:dyDescent="0.45">
      <c r="A428" s="24">
        <v>44256</v>
      </c>
      <c r="B428" s="26">
        <v>31400</v>
      </c>
      <c r="C428" s="44" t="s">
        <v>17</v>
      </c>
      <c r="D428" s="28">
        <v>1186.17</v>
      </c>
      <c r="E428" s="27">
        <v>2.335</v>
      </c>
      <c r="F428">
        <f t="shared" si="18"/>
        <v>6.3972602739726025E-3</v>
      </c>
      <c r="G428">
        <f t="shared" si="19"/>
        <v>4.7214595750009627</v>
      </c>
      <c r="H428">
        <f t="shared" si="20"/>
        <v>1.4970455928972084</v>
      </c>
    </row>
    <row r="429" spans="1:8" x14ac:dyDescent="0.45">
      <c r="A429" s="24">
        <v>44257</v>
      </c>
      <c r="B429" s="26">
        <v>31300</v>
      </c>
      <c r="C429" s="44" t="s">
        <v>17</v>
      </c>
      <c r="D429" s="28">
        <v>1186.6099999999999</v>
      </c>
      <c r="E429" s="27">
        <v>2.3039999999999998</v>
      </c>
      <c r="F429">
        <f t="shared" si="18"/>
        <v>6.3123287671232875E-3</v>
      </c>
      <c r="G429">
        <f t="shared" si="19"/>
        <v>-0.32529186557713824</v>
      </c>
      <c r="H429">
        <f t="shared" si="20"/>
        <v>3.0774970101144494E-2</v>
      </c>
    </row>
    <row r="430" spans="1:8" x14ac:dyDescent="0.45">
      <c r="A430" s="24">
        <v>44258</v>
      </c>
      <c r="B430" s="26">
        <v>30900</v>
      </c>
      <c r="C430" s="44" t="s">
        <v>17</v>
      </c>
      <c r="D430" s="28">
        <v>1186.95</v>
      </c>
      <c r="E430" s="27">
        <v>2.2949999999999999</v>
      </c>
      <c r="F430">
        <f t="shared" si="18"/>
        <v>6.2876712328767117E-3</v>
      </c>
      <c r="G430">
        <f t="shared" si="19"/>
        <v>-1.2924790354736577</v>
      </c>
      <c r="H430">
        <f t="shared" si="20"/>
        <v>2.2361278220739991E-2</v>
      </c>
    </row>
    <row r="431" spans="1:8" x14ac:dyDescent="0.45">
      <c r="A431" s="24">
        <v>44259</v>
      </c>
      <c r="B431" s="26">
        <v>29900</v>
      </c>
      <c r="C431" s="44" t="s">
        <v>17</v>
      </c>
      <c r="D431" s="28">
        <v>1168.52</v>
      </c>
      <c r="E431" s="27">
        <v>2.3769999999999998</v>
      </c>
      <c r="F431">
        <f t="shared" si="18"/>
        <v>6.5123287671232872E-3</v>
      </c>
      <c r="G431">
        <f t="shared" si="19"/>
        <v>-3.2962826794730216</v>
      </c>
      <c r="H431">
        <f t="shared" si="20"/>
        <v>-1.571412421791379</v>
      </c>
    </row>
    <row r="432" spans="1:8" x14ac:dyDescent="0.45">
      <c r="A432" s="24">
        <v>44260</v>
      </c>
      <c r="B432" s="26">
        <v>30650</v>
      </c>
      <c r="C432" s="44" t="s">
        <v>17</v>
      </c>
      <c r="D432" s="28">
        <v>1168.69</v>
      </c>
      <c r="E432" s="27">
        <v>2.343</v>
      </c>
      <c r="F432">
        <f t="shared" si="18"/>
        <v>6.4191780821917805E-3</v>
      </c>
      <c r="G432">
        <f t="shared" si="19"/>
        <v>2.4709990204757837</v>
      </c>
      <c r="H432">
        <f t="shared" si="20"/>
        <v>8.128081282594549E-3</v>
      </c>
    </row>
    <row r="433" spans="1:8" x14ac:dyDescent="0.45">
      <c r="A433" s="24">
        <v>44263</v>
      </c>
      <c r="B433" s="26">
        <v>30450</v>
      </c>
      <c r="C433" s="44" t="s">
        <v>17</v>
      </c>
      <c r="D433" s="28">
        <v>1168.27</v>
      </c>
      <c r="E433" s="27">
        <v>2.3650000000000002</v>
      </c>
      <c r="F433">
        <f t="shared" si="18"/>
        <v>6.4794520547945215E-3</v>
      </c>
      <c r="G433">
        <f t="shared" si="19"/>
        <v>-0.66114627468622778</v>
      </c>
      <c r="H433">
        <f t="shared" si="20"/>
        <v>-4.2423584990060305E-2</v>
      </c>
    </row>
    <row r="434" spans="1:8" x14ac:dyDescent="0.45">
      <c r="A434" s="24">
        <v>44264</v>
      </c>
      <c r="B434" s="26">
        <v>30150</v>
      </c>
      <c r="C434" s="44" t="s">
        <v>17</v>
      </c>
      <c r="D434" s="28">
        <v>1161.97</v>
      </c>
      <c r="E434" s="27">
        <v>2.3879999999999999</v>
      </c>
      <c r="F434">
        <f t="shared" si="18"/>
        <v>6.5424657534246576E-3</v>
      </c>
      <c r="G434">
        <f t="shared" si="19"/>
        <v>-0.9966495640245816</v>
      </c>
      <c r="H434">
        <f t="shared" si="20"/>
        <v>-0.54726061922592972</v>
      </c>
    </row>
    <row r="435" spans="1:8" x14ac:dyDescent="0.45">
      <c r="A435" s="24">
        <v>44265</v>
      </c>
      <c r="B435" s="26">
        <v>30800</v>
      </c>
      <c r="C435" s="44" t="s">
        <v>17</v>
      </c>
      <c r="D435" s="28">
        <v>1170.08</v>
      </c>
      <c r="E435" s="27">
        <v>2.3319999999999999</v>
      </c>
      <c r="F435">
        <f t="shared" si="18"/>
        <v>6.3890410958904109E-3</v>
      </c>
      <c r="G435">
        <f t="shared" si="19"/>
        <v>2.1265876395375445</v>
      </c>
      <c r="H435">
        <f t="shared" si="20"/>
        <v>0.68913915890423494</v>
      </c>
    </row>
    <row r="436" spans="1:8" x14ac:dyDescent="0.45">
      <c r="A436" s="24">
        <v>44266</v>
      </c>
      <c r="B436" s="26">
        <v>30700</v>
      </c>
      <c r="C436" s="44" t="s">
        <v>17</v>
      </c>
      <c r="D436" s="28">
        <v>1181.73</v>
      </c>
      <c r="E436" s="27">
        <v>2.3929999999999998</v>
      </c>
      <c r="F436">
        <f t="shared" si="18"/>
        <v>6.5561643835616431E-3</v>
      </c>
      <c r="G436">
        <f t="shared" si="19"/>
        <v>-0.33175970302129598</v>
      </c>
      <c r="H436">
        <f t="shared" si="20"/>
        <v>0.98417823103450142</v>
      </c>
    </row>
    <row r="437" spans="1:8" x14ac:dyDescent="0.45">
      <c r="A437" s="24">
        <v>44267</v>
      </c>
      <c r="B437" s="26">
        <v>30450</v>
      </c>
      <c r="C437" s="44" t="s">
        <v>17</v>
      </c>
      <c r="D437" s="28">
        <v>1181.56</v>
      </c>
      <c r="E437" s="27">
        <v>2.359</v>
      </c>
      <c r="F437">
        <f t="shared" si="18"/>
        <v>6.4630136986301373E-3</v>
      </c>
      <c r="G437">
        <f t="shared" si="19"/>
        <v>-0.82412905742317444</v>
      </c>
      <c r="H437">
        <f t="shared" si="20"/>
        <v>-2.0849737316403123E-2</v>
      </c>
    </row>
    <row r="438" spans="1:8" x14ac:dyDescent="0.45">
      <c r="A438" s="24">
        <v>44270</v>
      </c>
      <c r="B438" s="26">
        <v>30200</v>
      </c>
      <c r="C438" s="44" t="s">
        <v>17</v>
      </c>
      <c r="D438" s="28">
        <v>1184.56</v>
      </c>
      <c r="E438" s="27">
        <v>2.3620000000000001</v>
      </c>
      <c r="F438">
        <f t="shared" si="18"/>
        <v>6.471232876712329E-3</v>
      </c>
      <c r="G438">
        <f t="shared" si="19"/>
        <v>-0.83087821038491894</v>
      </c>
      <c r="H438">
        <f t="shared" si="20"/>
        <v>0.24710860310525165</v>
      </c>
    </row>
    <row r="439" spans="1:8" x14ac:dyDescent="0.45">
      <c r="A439" s="24">
        <v>44271</v>
      </c>
      <c r="B439" s="26">
        <v>30250</v>
      </c>
      <c r="C439" s="44" t="s">
        <v>17</v>
      </c>
      <c r="D439" s="28">
        <v>1179.9000000000001</v>
      </c>
      <c r="E439" s="27">
        <v>2.3759999999999999</v>
      </c>
      <c r="F439">
        <f t="shared" si="18"/>
        <v>6.5095890410958902E-3</v>
      </c>
      <c r="G439">
        <f t="shared" si="19"/>
        <v>0.15891642056155092</v>
      </c>
      <c r="H439">
        <f t="shared" si="20"/>
        <v>-0.40068043850007001</v>
      </c>
    </row>
    <row r="440" spans="1:8" x14ac:dyDescent="0.45">
      <c r="A440" s="24">
        <v>44272</v>
      </c>
      <c r="B440" s="26">
        <v>30800</v>
      </c>
      <c r="C440" s="44" t="s">
        <v>17</v>
      </c>
      <c r="D440" s="28">
        <v>1186.0899999999999</v>
      </c>
      <c r="E440" s="27">
        <v>2.42</v>
      </c>
      <c r="F440">
        <f t="shared" si="18"/>
        <v>6.6301369863013696E-3</v>
      </c>
      <c r="G440">
        <f t="shared" si="19"/>
        <v>1.7952204132815199</v>
      </c>
      <c r="H440">
        <f t="shared" si="20"/>
        <v>0.51661925316246482</v>
      </c>
    </row>
    <row r="441" spans="1:8" x14ac:dyDescent="0.45">
      <c r="A441" s="24">
        <v>44273</v>
      </c>
      <c r="B441" s="26">
        <v>32400</v>
      </c>
      <c r="C441" s="44" t="s">
        <v>17</v>
      </c>
      <c r="D441" s="28">
        <v>1200.94</v>
      </c>
      <c r="E441" s="27">
        <v>2.4119999999999999</v>
      </c>
      <c r="F441">
        <f t="shared" si="18"/>
        <v>6.6082191780821916E-3</v>
      </c>
      <c r="G441">
        <f t="shared" si="19"/>
        <v>5.0577650626974116</v>
      </c>
      <c r="H441">
        <f t="shared" si="20"/>
        <v>1.2376318264853972</v>
      </c>
    </row>
    <row r="442" spans="1:8" x14ac:dyDescent="0.45">
      <c r="A442" s="24">
        <v>44274</v>
      </c>
      <c r="B442" s="26">
        <v>33550</v>
      </c>
      <c r="C442" s="44" t="s">
        <v>17</v>
      </c>
      <c r="D442" s="28">
        <v>1194.05</v>
      </c>
      <c r="E442" s="27">
        <v>2.431</v>
      </c>
      <c r="F442">
        <f t="shared" si="18"/>
        <v>6.6602739726027401E-3</v>
      </c>
      <c r="G442">
        <f t="shared" si="19"/>
        <v>3.4811837879681118</v>
      </c>
      <c r="H442">
        <f t="shared" si="20"/>
        <v>-0.58202960810507309</v>
      </c>
    </row>
    <row r="443" spans="1:8" x14ac:dyDescent="0.45">
      <c r="A443" s="24">
        <v>44277</v>
      </c>
      <c r="B443" s="26">
        <v>33500</v>
      </c>
      <c r="C443" s="44" t="s">
        <v>17</v>
      </c>
      <c r="D443" s="28">
        <v>1194.43</v>
      </c>
      <c r="E443" s="27">
        <v>2.4079999999999999</v>
      </c>
      <c r="F443">
        <f t="shared" si="18"/>
        <v>6.5972602739726022E-3</v>
      </c>
      <c r="G443">
        <f t="shared" si="19"/>
        <v>-0.15573971894097466</v>
      </c>
      <c r="H443">
        <f t="shared" si="20"/>
        <v>2.5222139780140283E-2</v>
      </c>
    </row>
    <row r="444" spans="1:8" x14ac:dyDescent="0.45">
      <c r="A444" s="24">
        <v>44278</v>
      </c>
      <c r="B444" s="26">
        <v>32600</v>
      </c>
      <c r="C444" s="44" t="s">
        <v>17</v>
      </c>
      <c r="D444" s="28">
        <v>1183.45</v>
      </c>
      <c r="E444" s="27">
        <v>2.3889999999999998</v>
      </c>
      <c r="F444">
        <f t="shared" si="18"/>
        <v>6.5452054794520546E-3</v>
      </c>
      <c r="G444">
        <f t="shared" si="19"/>
        <v>-2.7298602513153369</v>
      </c>
      <c r="H444">
        <f t="shared" si="20"/>
        <v>-0.93006346871868006</v>
      </c>
    </row>
    <row r="445" spans="1:8" x14ac:dyDescent="0.45">
      <c r="A445" s="24">
        <v>44279</v>
      </c>
      <c r="B445" s="26">
        <v>31500</v>
      </c>
      <c r="C445" s="44" t="s">
        <v>17</v>
      </c>
      <c r="D445" s="28">
        <v>1161.81</v>
      </c>
      <c r="E445" s="27">
        <v>2.3460000000000001</v>
      </c>
      <c r="F445">
        <f t="shared" si="18"/>
        <v>6.427397260273973E-3</v>
      </c>
      <c r="G445">
        <f t="shared" si="19"/>
        <v>-3.4389016513677348</v>
      </c>
      <c r="H445">
        <f t="shared" si="20"/>
        <v>-1.851904160858568</v>
      </c>
    </row>
    <row r="446" spans="1:8" x14ac:dyDescent="0.45">
      <c r="A446" s="24">
        <v>44280</v>
      </c>
      <c r="B446" s="26">
        <v>32350</v>
      </c>
      <c r="C446" s="44" t="s">
        <v>17</v>
      </c>
      <c r="D446" s="28">
        <v>1163.0999999999999</v>
      </c>
      <c r="E446" s="27">
        <v>2.395</v>
      </c>
      <c r="F446">
        <f t="shared" si="18"/>
        <v>6.5616438356164387E-3</v>
      </c>
      <c r="G446">
        <f t="shared" si="19"/>
        <v>2.6560858676965937</v>
      </c>
      <c r="H446">
        <f t="shared" si="20"/>
        <v>0.10441040517996246</v>
      </c>
    </row>
    <row r="447" spans="1:8" x14ac:dyDescent="0.45">
      <c r="A447" s="24">
        <v>44281</v>
      </c>
      <c r="B447" s="26">
        <v>32000</v>
      </c>
      <c r="C447" s="44" t="s">
        <v>17</v>
      </c>
      <c r="D447" s="28">
        <v>1162.21</v>
      </c>
      <c r="E447" s="27">
        <v>2.359</v>
      </c>
      <c r="F447">
        <f t="shared" si="18"/>
        <v>6.4630136986301373E-3</v>
      </c>
      <c r="G447">
        <f t="shared" si="19"/>
        <v>-1.0942748284169317</v>
      </c>
      <c r="H447">
        <f t="shared" si="20"/>
        <v>-8.3011950697100101E-2</v>
      </c>
    </row>
    <row r="448" spans="1:8" x14ac:dyDescent="0.45">
      <c r="A448" s="24">
        <v>44284</v>
      </c>
      <c r="B448" s="26">
        <v>32700</v>
      </c>
      <c r="C448" s="44" t="s">
        <v>17</v>
      </c>
      <c r="D448" s="28">
        <v>1175.68</v>
      </c>
      <c r="E448" s="27">
        <v>2.3820000000000001</v>
      </c>
      <c r="F448">
        <f t="shared" si="18"/>
        <v>6.5260273972602744E-3</v>
      </c>
      <c r="G448">
        <f t="shared" si="19"/>
        <v>2.1573914829508642</v>
      </c>
      <c r="H448">
        <f t="shared" si="20"/>
        <v>1.1458078337725262</v>
      </c>
    </row>
    <row r="449" spans="1:8" x14ac:dyDescent="0.45">
      <c r="A449" s="24">
        <v>44285</v>
      </c>
      <c r="B449" s="26">
        <v>32600</v>
      </c>
      <c r="C449" s="44" t="s">
        <v>17</v>
      </c>
      <c r="D449" s="28">
        <v>1186.3599999999999</v>
      </c>
      <c r="E449" s="27">
        <v>2.3849999999999998</v>
      </c>
      <c r="F449">
        <f t="shared" si="18"/>
        <v>6.5342465753424651E-3</v>
      </c>
      <c r="G449">
        <f t="shared" si="19"/>
        <v>-0.31281319962991916</v>
      </c>
      <c r="H449">
        <f t="shared" si="20"/>
        <v>0.89777497612121138</v>
      </c>
    </row>
    <row r="450" spans="1:8" x14ac:dyDescent="0.45">
      <c r="A450" s="24">
        <v>44286</v>
      </c>
      <c r="B450" s="26">
        <v>32650</v>
      </c>
      <c r="C450" s="44" t="s">
        <v>17</v>
      </c>
      <c r="D450" s="28">
        <v>1191.44</v>
      </c>
      <c r="E450" s="27">
        <v>2.3860000000000001</v>
      </c>
      <c r="F450">
        <f t="shared" si="18"/>
        <v>6.5369863013698629E-3</v>
      </c>
      <c r="G450">
        <f t="shared" si="19"/>
        <v>0.14671974867645118</v>
      </c>
      <c r="H450">
        <f t="shared" si="20"/>
        <v>0.42074939009267709</v>
      </c>
    </row>
    <row r="451" spans="1:8" x14ac:dyDescent="0.45">
      <c r="A451" s="24">
        <v>44287</v>
      </c>
      <c r="B451" s="26">
        <v>33800</v>
      </c>
      <c r="C451" s="44" t="s">
        <v>17</v>
      </c>
      <c r="D451" s="28">
        <v>1216.0999999999999</v>
      </c>
      <c r="E451" s="27">
        <v>2.351</v>
      </c>
      <c r="F451">
        <f t="shared" ref="F451:F514" si="21">E451/365</f>
        <v>6.4410958904109585E-3</v>
      </c>
      <c r="G451">
        <f t="shared" si="19"/>
        <v>3.4551535807628988</v>
      </c>
      <c r="H451">
        <f t="shared" si="20"/>
        <v>2.0421946450437423</v>
      </c>
    </row>
    <row r="452" spans="1:8" x14ac:dyDescent="0.45">
      <c r="A452" s="24">
        <v>44288</v>
      </c>
      <c r="B452" s="26">
        <v>33550</v>
      </c>
      <c r="C452" s="44" t="s">
        <v>17</v>
      </c>
      <c r="D452" s="28">
        <v>1224.45</v>
      </c>
      <c r="E452" s="27">
        <v>2.3620000000000001</v>
      </c>
      <c r="F452">
        <f t="shared" si="21"/>
        <v>6.471232876712329E-3</v>
      </c>
      <c r="G452">
        <f t="shared" ref="G452:G515" si="22">LN(B452/B451)*100-F452</f>
        <v>-0.74886514000494042</v>
      </c>
      <c r="H452">
        <f t="shared" ref="H452:H515" si="23">LN(D452/D451)*100-F452</f>
        <v>0.67780342497537793</v>
      </c>
    </row>
    <row r="453" spans="1:8" x14ac:dyDescent="0.45">
      <c r="A453" s="24">
        <v>44291</v>
      </c>
      <c r="B453" s="26">
        <v>33400</v>
      </c>
      <c r="C453" s="44" t="s">
        <v>17</v>
      </c>
      <c r="D453" s="28">
        <v>1236.05</v>
      </c>
      <c r="E453" s="27">
        <v>2.3849999999999998</v>
      </c>
      <c r="F453">
        <f t="shared" si="21"/>
        <v>6.5342465753424651E-3</v>
      </c>
      <c r="G453">
        <f t="shared" si="22"/>
        <v>-0.45463059007895168</v>
      </c>
      <c r="H453">
        <f t="shared" si="23"/>
        <v>0.93637052426380363</v>
      </c>
    </row>
    <row r="454" spans="1:8" x14ac:dyDescent="0.45">
      <c r="A454" s="24">
        <v>44292</v>
      </c>
      <c r="B454" s="26">
        <v>33050</v>
      </c>
      <c r="C454" s="44" t="s">
        <v>17</v>
      </c>
      <c r="D454" s="28">
        <v>1239.96</v>
      </c>
      <c r="E454" s="27">
        <v>2.367</v>
      </c>
      <c r="F454">
        <f t="shared" si="21"/>
        <v>6.4849315068493153E-3</v>
      </c>
      <c r="G454">
        <f t="shared" si="22"/>
        <v>-1.0599183000027934</v>
      </c>
      <c r="H454">
        <f t="shared" si="23"/>
        <v>0.3093460425329202</v>
      </c>
    </row>
    <row r="455" spans="1:8" x14ac:dyDescent="0.45">
      <c r="A455" s="24">
        <v>44293</v>
      </c>
      <c r="B455" s="26">
        <v>33000</v>
      </c>
      <c r="C455" s="44" t="s">
        <v>17</v>
      </c>
      <c r="D455" s="28">
        <v>1242.3800000000001</v>
      </c>
      <c r="E455" s="27">
        <v>2.363</v>
      </c>
      <c r="F455">
        <f t="shared" si="21"/>
        <v>6.4739726027397259E-3</v>
      </c>
      <c r="G455">
        <f t="shared" si="22"/>
        <v>-0.15787445572424688</v>
      </c>
      <c r="H455">
        <f t="shared" si="23"/>
        <v>0.18850340895333415</v>
      </c>
    </row>
    <row r="456" spans="1:8" x14ac:dyDescent="0.45">
      <c r="A456" s="24">
        <v>44294</v>
      </c>
      <c r="B456" s="26">
        <v>33300</v>
      </c>
      <c r="C456" s="44" t="s">
        <v>17</v>
      </c>
      <c r="D456" s="28">
        <v>1234.8900000000001</v>
      </c>
      <c r="E456" s="27">
        <v>2.3650000000000002</v>
      </c>
      <c r="F456">
        <f t="shared" si="21"/>
        <v>6.4794520547945215E-3</v>
      </c>
      <c r="G456">
        <f t="shared" si="22"/>
        <v>0.8985040999369911</v>
      </c>
      <c r="H456">
        <f t="shared" si="23"/>
        <v>-0.61117920810693638</v>
      </c>
    </row>
    <row r="457" spans="1:8" x14ac:dyDescent="0.45">
      <c r="A457" s="24">
        <v>44295</v>
      </c>
      <c r="B457" s="26">
        <v>33150</v>
      </c>
      <c r="C457" s="44" t="s">
        <v>17</v>
      </c>
      <c r="D457" s="28">
        <v>1231.6600000000001</v>
      </c>
      <c r="E457" s="27">
        <v>2.3730000000000002</v>
      </c>
      <c r="F457">
        <f t="shared" si="21"/>
        <v>6.5013698630136995E-3</v>
      </c>
      <c r="G457">
        <f t="shared" si="22"/>
        <v>-0.45796940531567198</v>
      </c>
      <c r="H457">
        <f t="shared" si="23"/>
        <v>-0.26840579882814714</v>
      </c>
    </row>
    <row r="458" spans="1:8" x14ac:dyDescent="0.45">
      <c r="A458" s="24">
        <v>44298</v>
      </c>
      <c r="B458" s="26">
        <v>32800</v>
      </c>
      <c r="C458" s="44" t="s">
        <v>17</v>
      </c>
      <c r="D458" s="28">
        <v>1252.45</v>
      </c>
      <c r="E458" s="27">
        <v>2.3860000000000001</v>
      </c>
      <c r="F458">
        <f t="shared" si="21"/>
        <v>6.5369863013698629E-3</v>
      </c>
      <c r="G458">
        <f t="shared" si="22"/>
        <v>-1.0679571104787127</v>
      </c>
      <c r="H458">
        <f t="shared" si="23"/>
        <v>1.6673410159842923</v>
      </c>
    </row>
    <row r="459" spans="1:8" x14ac:dyDescent="0.45">
      <c r="A459" s="24">
        <v>44299</v>
      </c>
      <c r="B459" s="26">
        <v>32050</v>
      </c>
      <c r="C459" s="44" t="s">
        <v>17</v>
      </c>
      <c r="D459" s="28">
        <v>1248.33</v>
      </c>
      <c r="E459" s="27">
        <v>2.363</v>
      </c>
      <c r="F459">
        <f t="shared" si="21"/>
        <v>6.4739726027397259E-3</v>
      </c>
      <c r="G459">
        <f t="shared" si="22"/>
        <v>-2.3196071749446365</v>
      </c>
      <c r="H459">
        <f t="shared" si="23"/>
        <v>-0.3359714675860147</v>
      </c>
    </row>
    <row r="460" spans="1:8" x14ac:dyDescent="0.45">
      <c r="A460" s="24">
        <v>44300</v>
      </c>
      <c r="B460" s="26">
        <v>32000</v>
      </c>
      <c r="C460" s="44" t="s">
        <v>17</v>
      </c>
      <c r="D460" s="28">
        <v>1255.8699999999999</v>
      </c>
      <c r="E460" s="27">
        <v>2.3759999999999999</v>
      </c>
      <c r="F460">
        <f t="shared" si="21"/>
        <v>6.5095890410958902E-3</v>
      </c>
      <c r="G460">
        <f t="shared" si="22"/>
        <v>-0.16263764573634235</v>
      </c>
      <c r="H460">
        <f t="shared" si="23"/>
        <v>0.59568055435195677</v>
      </c>
    </row>
    <row r="461" spans="1:8" x14ac:dyDescent="0.45">
      <c r="A461" s="24">
        <v>44301</v>
      </c>
      <c r="B461" s="26">
        <v>31600</v>
      </c>
      <c r="C461" s="44" t="s">
        <v>17</v>
      </c>
      <c r="D461" s="28">
        <v>1247.25</v>
      </c>
      <c r="E461" s="27">
        <v>2.3730000000000002</v>
      </c>
      <c r="F461">
        <f t="shared" si="21"/>
        <v>6.5013698630136995E-3</v>
      </c>
      <c r="G461">
        <f t="shared" si="22"/>
        <v>-1.2643795905490209</v>
      </c>
      <c r="H461">
        <f t="shared" si="23"/>
        <v>-0.69524454440897065</v>
      </c>
    </row>
    <row r="462" spans="1:8" x14ac:dyDescent="0.45">
      <c r="A462" s="24">
        <v>44302</v>
      </c>
      <c r="B462" s="26">
        <v>31000</v>
      </c>
      <c r="C462" s="44" t="s">
        <v>17</v>
      </c>
      <c r="D462" s="28">
        <v>1238.71</v>
      </c>
      <c r="E462" s="27">
        <v>2.2869999999999999</v>
      </c>
      <c r="F462">
        <f t="shared" si="21"/>
        <v>6.2657534246575337E-3</v>
      </c>
      <c r="G462">
        <f t="shared" si="22"/>
        <v>-1.9232573641966746</v>
      </c>
      <c r="H462">
        <f t="shared" si="23"/>
        <v>-0.69332697680885325</v>
      </c>
    </row>
    <row r="463" spans="1:8" x14ac:dyDescent="0.45">
      <c r="A463" s="24">
        <v>44305</v>
      </c>
      <c r="B463" s="26">
        <v>30950</v>
      </c>
      <c r="C463" s="44" t="s">
        <v>17</v>
      </c>
      <c r="D463" s="28">
        <v>1260.58</v>
      </c>
      <c r="E463" s="27">
        <v>2.3370000000000002</v>
      </c>
      <c r="F463">
        <f t="shared" si="21"/>
        <v>6.4027397260273981E-3</v>
      </c>
      <c r="G463">
        <f t="shared" si="22"/>
        <v>-0.16782327518013876</v>
      </c>
      <c r="H463">
        <f t="shared" si="23"/>
        <v>1.7437389587695307</v>
      </c>
    </row>
    <row r="464" spans="1:8" x14ac:dyDescent="0.45">
      <c r="A464" s="24">
        <v>44306</v>
      </c>
      <c r="B464" s="26">
        <v>31200</v>
      </c>
      <c r="C464" s="44" t="s">
        <v>17</v>
      </c>
      <c r="D464" s="28">
        <v>1268.28</v>
      </c>
      <c r="E464" s="27">
        <v>2.319</v>
      </c>
      <c r="F464">
        <f t="shared" si="21"/>
        <v>6.3534246575342465E-3</v>
      </c>
      <c r="G464">
        <f t="shared" si="22"/>
        <v>0.7981561438256316</v>
      </c>
      <c r="H464">
        <f t="shared" si="23"/>
        <v>0.6026185070420691</v>
      </c>
    </row>
    <row r="465" spans="1:8" x14ac:dyDescent="0.45">
      <c r="A465" s="24">
        <v>44308</v>
      </c>
      <c r="B465" s="26">
        <v>30200</v>
      </c>
      <c r="C465" s="44" t="s">
        <v>17</v>
      </c>
      <c r="D465" s="28">
        <v>1227.82</v>
      </c>
      <c r="E465" s="27">
        <v>2.2429999999999999</v>
      </c>
      <c r="F465">
        <f t="shared" si="21"/>
        <v>6.1452054794520544E-3</v>
      </c>
      <c r="G465">
        <f t="shared" si="22"/>
        <v>-3.2637622489407239</v>
      </c>
      <c r="H465">
        <f t="shared" si="23"/>
        <v>-3.2482864705392802</v>
      </c>
    </row>
    <row r="466" spans="1:8" x14ac:dyDescent="0.45">
      <c r="A466" s="24">
        <v>44309</v>
      </c>
      <c r="B466" s="26">
        <v>30200</v>
      </c>
      <c r="C466" s="44" t="s">
        <v>17</v>
      </c>
      <c r="D466" s="28">
        <v>1248.53</v>
      </c>
      <c r="E466" s="27">
        <v>2.2949999999999999</v>
      </c>
      <c r="F466">
        <f t="shared" si="21"/>
        <v>6.2876712328767117E-3</v>
      </c>
      <c r="G466">
        <f t="shared" si="22"/>
        <v>-6.2876712328767117E-3</v>
      </c>
      <c r="H466">
        <f t="shared" si="23"/>
        <v>1.6663743394754742</v>
      </c>
    </row>
    <row r="467" spans="1:8" x14ac:dyDescent="0.45">
      <c r="A467" s="24">
        <v>44312</v>
      </c>
      <c r="B467" s="26">
        <v>28800</v>
      </c>
      <c r="C467" s="44" t="s">
        <v>17</v>
      </c>
      <c r="D467" s="28">
        <v>1215.77</v>
      </c>
      <c r="E467" s="27">
        <v>2.2810000000000001</v>
      </c>
      <c r="F467">
        <f t="shared" si="21"/>
        <v>6.2493150684931513E-3</v>
      </c>
      <c r="G467">
        <f t="shared" si="22"/>
        <v>-4.7529030389608655</v>
      </c>
      <c r="H467">
        <f t="shared" si="23"/>
        <v>-2.6651731517278003</v>
      </c>
    </row>
    <row r="468" spans="1:8" x14ac:dyDescent="0.45">
      <c r="A468" s="24">
        <v>44313</v>
      </c>
      <c r="B468" s="26">
        <v>28750</v>
      </c>
      <c r="C468" s="44" t="s">
        <v>17</v>
      </c>
      <c r="D468" s="28">
        <v>1219.75</v>
      </c>
      <c r="E468" s="27">
        <v>2.3079999999999998</v>
      </c>
      <c r="F468">
        <f t="shared" si="21"/>
        <v>6.3232876712328761E-3</v>
      </c>
      <c r="G468">
        <f t="shared" si="22"/>
        <v>-0.18008527752531775</v>
      </c>
      <c r="H468">
        <f t="shared" si="23"/>
        <v>0.32050659200857301</v>
      </c>
    </row>
    <row r="469" spans="1:8" x14ac:dyDescent="0.45">
      <c r="A469" s="24">
        <v>44314</v>
      </c>
      <c r="B469" s="26">
        <v>28800</v>
      </c>
      <c r="C469" s="44" t="s">
        <v>17</v>
      </c>
      <c r="D469" s="28">
        <v>1229.55</v>
      </c>
      <c r="E469" s="27">
        <v>2.3130000000000002</v>
      </c>
      <c r="F469">
        <f t="shared" si="21"/>
        <v>6.3369863013698633E-3</v>
      </c>
      <c r="G469">
        <f t="shared" si="22"/>
        <v>0.16742500355271792</v>
      </c>
      <c r="H469">
        <f t="shared" si="23"/>
        <v>0.79389592081890947</v>
      </c>
    </row>
    <row r="470" spans="1:8" x14ac:dyDescent="0.45">
      <c r="A470" s="24">
        <v>44315</v>
      </c>
      <c r="B470" s="26">
        <v>29000</v>
      </c>
      <c r="C470" s="44" t="s">
        <v>17</v>
      </c>
      <c r="D470" s="28">
        <v>1239.3900000000001</v>
      </c>
      <c r="E470" s="27">
        <v>2.3130000000000002</v>
      </c>
      <c r="F470">
        <f t="shared" si="21"/>
        <v>6.3369863013698633E-3</v>
      </c>
      <c r="G470">
        <f t="shared" si="22"/>
        <v>0.68570729815600584</v>
      </c>
      <c r="H470">
        <f t="shared" si="23"/>
        <v>0.79077044450909073</v>
      </c>
    </row>
    <row r="471" spans="1:8" x14ac:dyDescent="0.45">
      <c r="A471" s="24">
        <v>44320</v>
      </c>
      <c r="B471" s="26">
        <v>27300</v>
      </c>
      <c r="C471" s="44" t="s">
        <v>17</v>
      </c>
      <c r="D471" s="28">
        <v>1242.2</v>
      </c>
      <c r="E471" s="27">
        <v>2.3780000000000001</v>
      </c>
      <c r="F471">
        <f t="shared" si="21"/>
        <v>6.5150684931506849E-3</v>
      </c>
      <c r="G471">
        <f t="shared" si="22"/>
        <v>-6.0474278480491499</v>
      </c>
      <c r="H471">
        <f t="shared" si="23"/>
        <v>0.21995273650171154</v>
      </c>
    </row>
    <row r="472" spans="1:8" x14ac:dyDescent="0.45">
      <c r="A472" s="24">
        <v>44321</v>
      </c>
      <c r="B472" s="26">
        <v>28000</v>
      </c>
      <c r="C472" s="44" t="s">
        <v>17</v>
      </c>
      <c r="D472" s="28">
        <v>1256.43</v>
      </c>
      <c r="E472" s="27">
        <v>2.3740000000000001</v>
      </c>
      <c r="F472">
        <f t="shared" si="21"/>
        <v>6.5041095890410964E-3</v>
      </c>
      <c r="G472">
        <f t="shared" si="22"/>
        <v>2.5252766888399374</v>
      </c>
      <c r="H472">
        <f t="shared" si="23"/>
        <v>1.1325323904270421</v>
      </c>
    </row>
    <row r="473" spans="1:8" x14ac:dyDescent="0.45">
      <c r="A473" s="24">
        <v>44322</v>
      </c>
      <c r="B473" s="26">
        <v>27800</v>
      </c>
      <c r="C473" s="44" t="s">
        <v>17</v>
      </c>
      <c r="D473" s="28">
        <v>1250.57</v>
      </c>
      <c r="E473" s="27">
        <v>2.3980000000000001</v>
      </c>
      <c r="F473">
        <f t="shared" si="21"/>
        <v>6.5698630136986303E-3</v>
      </c>
      <c r="G473">
        <f t="shared" si="22"/>
        <v>-0.7234188108749503</v>
      </c>
      <c r="H473">
        <f t="shared" si="23"/>
        <v>-0.47406173955582065</v>
      </c>
    </row>
    <row r="474" spans="1:8" x14ac:dyDescent="0.45">
      <c r="A474" s="24">
        <v>44323</v>
      </c>
      <c r="B474" s="26">
        <v>27200</v>
      </c>
      <c r="C474" s="44" t="s">
        <v>17</v>
      </c>
      <c r="D474" s="28">
        <v>1241.81</v>
      </c>
      <c r="E474" s="27">
        <v>2.4</v>
      </c>
      <c r="F474">
        <f t="shared" si="21"/>
        <v>6.5753424657534242E-3</v>
      </c>
      <c r="G474">
        <f t="shared" si="22"/>
        <v>-2.1884800819297259</v>
      </c>
      <c r="H474">
        <f t="shared" si="23"/>
        <v>-0.70952080596891454</v>
      </c>
    </row>
    <row r="475" spans="1:8" x14ac:dyDescent="0.45">
      <c r="A475" s="24">
        <v>44326</v>
      </c>
      <c r="B475" s="26">
        <v>26600</v>
      </c>
      <c r="C475" s="44" t="s">
        <v>17</v>
      </c>
      <c r="D475" s="28">
        <v>1259.58</v>
      </c>
      <c r="E475" s="27">
        <v>2.3929999999999998</v>
      </c>
      <c r="F475">
        <f t="shared" si="21"/>
        <v>6.5561643835616431E-3</v>
      </c>
      <c r="G475">
        <f t="shared" si="22"/>
        <v>-2.2371319158133893</v>
      </c>
      <c r="H475">
        <f t="shared" si="23"/>
        <v>1.4142777675539666</v>
      </c>
    </row>
    <row r="476" spans="1:8" x14ac:dyDescent="0.45">
      <c r="A476" s="24">
        <v>44327</v>
      </c>
      <c r="B476" s="26">
        <v>27600</v>
      </c>
      <c r="C476" s="44" t="s">
        <v>17</v>
      </c>
      <c r="D476" s="28">
        <v>1256.04</v>
      </c>
      <c r="E476" s="27">
        <v>2.3889999999999998</v>
      </c>
      <c r="F476">
        <f t="shared" si="21"/>
        <v>6.5452054794520546E-3</v>
      </c>
      <c r="G476">
        <f t="shared" si="22"/>
        <v>3.6839104880656457</v>
      </c>
      <c r="H476">
        <f t="shared" si="23"/>
        <v>-0.28798694442877443</v>
      </c>
    </row>
    <row r="477" spans="1:8" x14ac:dyDescent="0.45">
      <c r="A477" s="24">
        <v>44328</v>
      </c>
      <c r="B477" s="26">
        <v>27900</v>
      </c>
      <c r="C477" s="44" t="s">
        <v>17</v>
      </c>
      <c r="D477" s="28">
        <v>1269.0899999999999</v>
      </c>
      <c r="E477" s="27">
        <v>2.3719999999999999</v>
      </c>
      <c r="F477">
        <f t="shared" si="21"/>
        <v>6.4986301369863008E-3</v>
      </c>
      <c r="G477">
        <f t="shared" si="22"/>
        <v>1.0745929802845813</v>
      </c>
      <c r="H477">
        <f t="shared" si="23"/>
        <v>1.0271207229195416</v>
      </c>
    </row>
    <row r="478" spans="1:8" x14ac:dyDescent="0.45">
      <c r="A478" s="24">
        <v>44329</v>
      </c>
      <c r="B478" s="26">
        <v>27300</v>
      </c>
      <c r="C478" s="44" t="s">
        <v>17</v>
      </c>
      <c r="D478" s="28">
        <v>1261.99</v>
      </c>
      <c r="E478" s="27">
        <v>2.39</v>
      </c>
      <c r="F478">
        <f t="shared" si="21"/>
        <v>6.5479452054794524E-3</v>
      </c>
      <c r="G478">
        <f t="shared" si="22"/>
        <v>-2.180546608846067</v>
      </c>
      <c r="H478">
        <f t="shared" si="23"/>
        <v>-0.56757474979183131</v>
      </c>
    </row>
    <row r="479" spans="1:8" x14ac:dyDescent="0.45">
      <c r="A479" s="24">
        <v>44330</v>
      </c>
      <c r="B479" s="26">
        <v>27300</v>
      </c>
      <c r="C479" s="44" t="s">
        <v>17</v>
      </c>
      <c r="D479" s="28">
        <v>1266.3599999999999</v>
      </c>
      <c r="E479" s="27">
        <v>2.379</v>
      </c>
      <c r="F479">
        <f t="shared" si="21"/>
        <v>6.5178082191780819E-3</v>
      </c>
      <c r="G479">
        <f t="shared" si="22"/>
        <v>-6.5178082191780819E-3</v>
      </c>
      <c r="H479">
        <f t="shared" si="23"/>
        <v>0.33916252493126775</v>
      </c>
    </row>
    <row r="480" spans="1:8" x14ac:dyDescent="0.45">
      <c r="A480" s="24">
        <v>44333</v>
      </c>
      <c r="B480" s="26">
        <v>27350</v>
      </c>
      <c r="C480" s="44" t="s">
        <v>17</v>
      </c>
      <c r="D480" s="28">
        <v>1258.7</v>
      </c>
      <c r="E480" s="27">
        <v>2.3690000000000002</v>
      </c>
      <c r="F480">
        <f t="shared" si="21"/>
        <v>6.49041095890411E-3</v>
      </c>
      <c r="G480">
        <f t="shared" si="22"/>
        <v>0.17649225674871163</v>
      </c>
      <c r="H480">
        <f t="shared" si="23"/>
        <v>-0.61321052831288425</v>
      </c>
    </row>
    <row r="481" spans="1:8" x14ac:dyDescent="0.45">
      <c r="A481" s="24">
        <v>44334</v>
      </c>
      <c r="B481" s="26">
        <v>27100</v>
      </c>
      <c r="C481" s="44" t="s">
        <v>17</v>
      </c>
      <c r="D481" s="28">
        <v>1252.68</v>
      </c>
      <c r="E481" s="27">
        <v>2.3660000000000001</v>
      </c>
      <c r="F481">
        <f t="shared" si="21"/>
        <v>6.4821917808219184E-3</v>
      </c>
      <c r="G481">
        <f t="shared" si="22"/>
        <v>-0.92476229001431987</v>
      </c>
      <c r="H481">
        <f t="shared" si="23"/>
        <v>-0.48590080070601721</v>
      </c>
    </row>
    <row r="482" spans="1:8" x14ac:dyDescent="0.45">
      <c r="A482" s="24">
        <v>44335</v>
      </c>
      <c r="B482" s="26">
        <v>26950</v>
      </c>
      <c r="C482" s="44" t="s">
        <v>17</v>
      </c>
      <c r="D482" s="28">
        <v>1262.49</v>
      </c>
      <c r="E482" s="27">
        <v>2.3559999999999999</v>
      </c>
      <c r="F482">
        <f t="shared" si="21"/>
        <v>6.4547945205479448E-3</v>
      </c>
      <c r="G482">
        <f t="shared" si="22"/>
        <v>-0.56149784758545718</v>
      </c>
      <c r="H482">
        <f t="shared" si="23"/>
        <v>0.7736157172653082</v>
      </c>
    </row>
    <row r="483" spans="1:8" x14ac:dyDescent="0.45">
      <c r="A483" s="24">
        <v>44336</v>
      </c>
      <c r="B483" s="26">
        <v>25900</v>
      </c>
      <c r="C483" s="44" t="s">
        <v>17</v>
      </c>
      <c r="D483" s="28">
        <v>1278.22</v>
      </c>
      <c r="E483" s="27">
        <v>2.3450000000000002</v>
      </c>
      <c r="F483">
        <f t="shared" si="21"/>
        <v>6.4246575342465761E-3</v>
      </c>
      <c r="G483">
        <f t="shared" si="22"/>
        <v>-3.9804575224856573</v>
      </c>
      <c r="H483">
        <f t="shared" si="23"/>
        <v>1.2318277195958525</v>
      </c>
    </row>
    <row r="484" spans="1:8" x14ac:dyDescent="0.45">
      <c r="A484" s="24">
        <v>44337</v>
      </c>
      <c r="B484" s="26">
        <v>26750</v>
      </c>
      <c r="C484" s="44" t="s">
        <v>17</v>
      </c>
      <c r="D484" s="28">
        <v>1283.93</v>
      </c>
      <c r="E484" s="27">
        <v>2.3460000000000001</v>
      </c>
      <c r="F484">
        <f t="shared" si="21"/>
        <v>6.427397260273973E-3</v>
      </c>
      <c r="G484">
        <f t="shared" si="22"/>
        <v>3.2227230663920796</v>
      </c>
      <c r="H484">
        <f t="shared" si="23"/>
        <v>0.43929275598673206</v>
      </c>
    </row>
    <row r="485" spans="1:8" x14ac:dyDescent="0.45">
      <c r="A485" s="24">
        <v>44340</v>
      </c>
      <c r="B485" s="26">
        <v>26950</v>
      </c>
      <c r="C485" s="44" t="s">
        <v>17</v>
      </c>
      <c r="D485" s="28">
        <v>1297.98</v>
      </c>
      <c r="E485" s="27">
        <v>2.3239999999999998</v>
      </c>
      <c r="F485">
        <f t="shared" si="21"/>
        <v>6.367123287671232E-3</v>
      </c>
      <c r="G485">
        <f t="shared" si="22"/>
        <v>0.73851527801139827</v>
      </c>
      <c r="H485">
        <f t="shared" si="23"/>
        <v>1.0819851962118858</v>
      </c>
    </row>
    <row r="486" spans="1:8" x14ac:dyDescent="0.45">
      <c r="A486" s="24">
        <v>44341</v>
      </c>
      <c r="B486" s="26">
        <v>26700</v>
      </c>
      <c r="C486" s="44" t="s">
        <v>17</v>
      </c>
      <c r="D486" s="28">
        <v>1308.58</v>
      </c>
      <c r="E486" s="27">
        <v>2.3159999999999998</v>
      </c>
      <c r="F486">
        <f t="shared" si="21"/>
        <v>6.345205479452054E-3</v>
      </c>
      <c r="G486">
        <f t="shared" si="22"/>
        <v>-0.93831840035968861</v>
      </c>
      <c r="H486">
        <f t="shared" si="23"/>
        <v>0.8069917930123125</v>
      </c>
    </row>
    <row r="487" spans="1:8" x14ac:dyDescent="0.45">
      <c r="A487" s="24">
        <v>44342</v>
      </c>
      <c r="B487" s="26">
        <v>26500</v>
      </c>
      <c r="C487" s="44" t="s">
        <v>17</v>
      </c>
      <c r="D487" s="28">
        <v>1316.7</v>
      </c>
      <c r="E487" s="27">
        <v>2.3170000000000002</v>
      </c>
      <c r="F487">
        <f t="shared" si="21"/>
        <v>6.3479452054794527E-3</v>
      </c>
      <c r="G487">
        <f t="shared" si="22"/>
        <v>-0.75823118660821343</v>
      </c>
      <c r="H487">
        <f t="shared" si="23"/>
        <v>0.61225471004927234</v>
      </c>
    </row>
    <row r="488" spans="1:8" x14ac:dyDescent="0.45">
      <c r="A488" s="24">
        <v>44343</v>
      </c>
      <c r="B488" s="26">
        <v>26100</v>
      </c>
      <c r="C488" s="44" t="s">
        <v>17</v>
      </c>
      <c r="D488" s="28">
        <v>1303.57</v>
      </c>
      <c r="E488" s="27">
        <v>2.3039999999999998</v>
      </c>
      <c r="F488">
        <f t="shared" si="21"/>
        <v>6.3123287671232875E-3</v>
      </c>
      <c r="G488">
        <f t="shared" si="22"/>
        <v>-1.5272541951200029</v>
      </c>
      <c r="H488">
        <f t="shared" si="23"/>
        <v>-1.0085075145601827</v>
      </c>
    </row>
    <row r="489" spans="1:8" x14ac:dyDescent="0.45">
      <c r="A489" s="24">
        <v>44344</v>
      </c>
      <c r="B489" s="26">
        <v>26200</v>
      </c>
      <c r="C489" s="44" t="s">
        <v>17</v>
      </c>
      <c r="D489" s="28">
        <v>1320.46</v>
      </c>
      <c r="E489" s="27">
        <v>2.298</v>
      </c>
      <c r="F489">
        <f t="shared" si="21"/>
        <v>6.2958904109589042E-3</v>
      </c>
      <c r="G489">
        <f t="shared" si="22"/>
        <v>0.37611375342938869</v>
      </c>
      <c r="H489">
        <f t="shared" si="23"/>
        <v>1.281054731368275</v>
      </c>
    </row>
    <row r="490" spans="1:8" x14ac:dyDescent="0.45">
      <c r="A490" s="24">
        <v>44347</v>
      </c>
      <c r="B490" s="26">
        <v>25850</v>
      </c>
      <c r="C490" s="44" t="s">
        <v>17</v>
      </c>
      <c r="D490" s="28">
        <v>1328.05</v>
      </c>
      <c r="E490" s="27">
        <v>2.2730000000000001</v>
      </c>
      <c r="F490">
        <f t="shared" si="21"/>
        <v>6.2273972602739733E-3</v>
      </c>
      <c r="G490">
        <f t="shared" si="22"/>
        <v>-1.3511083785215823</v>
      </c>
      <c r="H490">
        <f t="shared" si="23"/>
        <v>0.56692662352601941</v>
      </c>
    </row>
    <row r="491" spans="1:8" x14ac:dyDescent="0.45">
      <c r="A491" s="24">
        <v>44348</v>
      </c>
      <c r="B491" s="26">
        <v>25650</v>
      </c>
      <c r="C491" s="44" t="s">
        <v>17</v>
      </c>
      <c r="D491" s="28">
        <v>1337.78</v>
      </c>
      <c r="E491" s="27">
        <v>2.2530000000000001</v>
      </c>
      <c r="F491">
        <f t="shared" si="21"/>
        <v>6.172602739726028E-3</v>
      </c>
      <c r="G491">
        <f t="shared" si="22"/>
        <v>-0.78287553650568065</v>
      </c>
      <c r="H491">
        <f t="shared" si="23"/>
        <v>0.72380966973612426</v>
      </c>
    </row>
    <row r="492" spans="1:8" x14ac:dyDescent="0.45">
      <c r="A492" s="24">
        <v>44349</v>
      </c>
      <c r="B492" s="26">
        <v>27400</v>
      </c>
      <c r="C492" s="44" t="s">
        <v>17</v>
      </c>
      <c r="D492" s="28">
        <v>1340.78</v>
      </c>
      <c r="E492" s="27">
        <v>2.2120000000000002</v>
      </c>
      <c r="F492">
        <f t="shared" si="21"/>
        <v>6.0602739726027402E-3</v>
      </c>
      <c r="G492">
        <f t="shared" si="22"/>
        <v>6.5938839037519914</v>
      </c>
      <c r="H492">
        <f t="shared" si="23"/>
        <v>0.21794077542795123</v>
      </c>
    </row>
    <row r="493" spans="1:8" x14ac:dyDescent="0.45">
      <c r="A493" s="24">
        <v>44350</v>
      </c>
      <c r="B493" s="26">
        <v>27000</v>
      </c>
      <c r="C493" s="44" t="s">
        <v>17</v>
      </c>
      <c r="D493" s="28">
        <v>1364.28</v>
      </c>
      <c r="E493" s="27">
        <v>2.2530000000000001</v>
      </c>
      <c r="F493">
        <f t="shared" si="21"/>
        <v>6.172602739726028E-3</v>
      </c>
      <c r="G493">
        <f t="shared" si="22"/>
        <v>-1.476787341709271</v>
      </c>
      <c r="H493">
        <f t="shared" si="23"/>
        <v>1.7313556752831643</v>
      </c>
    </row>
    <row r="494" spans="1:8" x14ac:dyDescent="0.45">
      <c r="A494" s="24">
        <v>44351</v>
      </c>
      <c r="B494" s="26">
        <v>26600</v>
      </c>
      <c r="C494" s="44" t="s">
        <v>17</v>
      </c>
      <c r="D494" s="28">
        <v>1374.05</v>
      </c>
      <c r="E494" s="27">
        <v>2.2389999999999999</v>
      </c>
      <c r="F494">
        <f t="shared" si="21"/>
        <v>6.1342465753424658E-3</v>
      </c>
      <c r="G494">
        <f t="shared" si="22"/>
        <v>-1.498699268242913</v>
      </c>
      <c r="H494">
        <f t="shared" si="23"/>
        <v>0.7074423827314178</v>
      </c>
    </row>
    <row r="495" spans="1:8" x14ac:dyDescent="0.45">
      <c r="A495" s="24">
        <v>44354</v>
      </c>
      <c r="B495" s="26">
        <v>26600</v>
      </c>
      <c r="C495" s="44" t="s">
        <v>17</v>
      </c>
      <c r="D495" s="28">
        <v>1358.78</v>
      </c>
      <c r="E495" s="27">
        <v>2.242</v>
      </c>
      <c r="F495">
        <f t="shared" si="21"/>
        <v>6.1424657534246575E-3</v>
      </c>
      <c r="G495">
        <f t="shared" si="22"/>
        <v>-6.1424657534246575E-3</v>
      </c>
      <c r="H495">
        <f t="shared" si="23"/>
        <v>-1.1236769571103038</v>
      </c>
    </row>
    <row r="496" spans="1:8" x14ac:dyDescent="0.45">
      <c r="A496" s="24">
        <v>44355</v>
      </c>
      <c r="B496" s="26">
        <v>27100</v>
      </c>
      <c r="C496" s="44" t="s">
        <v>17</v>
      </c>
      <c r="D496" s="28">
        <v>1319.88</v>
      </c>
      <c r="E496" s="27">
        <v>2.2210000000000001</v>
      </c>
      <c r="F496">
        <f t="shared" si="21"/>
        <v>6.0849315068493151E-3</v>
      </c>
      <c r="G496">
        <f t="shared" si="22"/>
        <v>1.8561662782933357</v>
      </c>
      <c r="H496">
        <f t="shared" si="23"/>
        <v>-2.9107264266557182</v>
      </c>
    </row>
    <row r="497" spans="1:8" x14ac:dyDescent="0.45">
      <c r="A497" s="24">
        <v>44356</v>
      </c>
      <c r="B497" s="26">
        <v>27350</v>
      </c>
      <c r="C497" s="44" t="s">
        <v>17</v>
      </c>
      <c r="D497" s="28">
        <v>1332.9</v>
      </c>
      <c r="E497" s="27">
        <v>2.2050000000000001</v>
      </c>
      <c r="F497">
        <f t="shared" si="21"/>
        <v>6.0410958904109592E-3</v>
      </c>
      <c r="G497">
        <f t="shared" si="22"/>
        <v>0.9122390023430873</v>
      </c>
      <c r="H497">
        <f t="shared" si="23"/>
        <v>0.97557852940427758</v>
      </c>
    </row>
    <row r="498" spans="1:8" x14ac:dyDescent="0.45">
      <c r="A498" s="24">
        <v>44357</v>
      </c>
      <c r="B498" s="26">
        <v>27000</v>
      </c>
      <c r="C498" s="44" t="s">
        <v>17</v>
      </c>
      <c r="D498" s="28">
        <v>1323.58</v>
      </c>
      <c r="E498" s="27">
        <v>2.2149999999999999</v>
      </c>
      <c r="F498">
        <f t="shared" si="21"/>
        <v>6.068493150684931E-3</v>
      </c>
      <c r="G498">
        <f t="shared" si="22"/>
        <v>-1.2940347795167988</v>
      </c>
      <c r="H498">
        <f t="shared" si="23"/>
        <v>-0.70775179134123678</v>
      </c>
    </row>
    <row r="499" spans="1:8" x14ac:dyDescent="0.45">
      <c r="A499" s="24">
        <v>44358</v>
      </c>
      <c r="B499" s="26">
        <v>28500</v>
      </c>
      <c r="C499" s="44" t="s">
        <v>17</v>
      </c>
      <c r="D499" s="28">
        <v>1351.74</v>
      </c>
      <c r="E499" s="27">
        <v>2.181</v>
      </c>
      <c r="F499">
        <f t="shared" si="21"/>
        <v>5.9753424657534252E-3</v>
      </c>
      <c r="G499">
        <f t="shared" si="22"/>
        <v>5.4007467845618251</v>
      </c>
      <c r="H499">
        <f t="shared" si="23"/>
        <v>2.0992711364381904</v>
      </c>
    </row>
    <row r="500" spans="1:8" x14ac:dyDescent="0.45">
      <c r="A500" s="24">
        <v>44361</v>
      </c>
      <c r="B500" s="26">
        <v>28000</v>
      </c>
      <c r="C500" s="44" t="s">
        <v>17</v>
      </c>
      <c r="D500" s="28">
        <v>1361.72</v>
      </c>
      <c r="E500" s="27">
        <v>2.169</v>
      </c>
      <c r="F500">
        <f t="shared" si="21"/>
        <v>5.9424657534246578E-3</v>
      </c>
      <c r="G500">
        <f t="shared" si="22"/>
        <v>-1.775900175693522</v>
      </c>
      <c r="H500">
        <f t="shared" si="23"/>
        <v>0.7296530470977628</v>
      </c>
    </row>
    <row r="501" spans="1:8" x14ac:dyDescent="0.45">
      <c r="A501" s="24">
        <v>44362</v>
      </c>
      <c r="B501" s="26">
        <v>28050</v>
      </c>
      <c r="C501" s="44" t="s">
        <v>17</v>
      </c>
      <c r="D501" s="28">
        <v>1367.36</v>
      </c>
      <c r="E501" s="27">
        <v>2.21</v>
      </c>
      <c r="F501">
        <f t="shared" si="21"/>
        <v>6.0547945205479455E-3</v>
      </c>
      <c r="G501">
        <f t="shared" si="22"/>
        <v>0.17235738482959126</v>
      </c>
      <c r="H501">
        <f t="shared" si="23"/>
        <v>0.40727189648364009</v>
      </c>
    </row>
    <row r="502" spans="1:8" x14ac:dyDescent="0.45">
      <c r="A502" s="24">
        <v>44363</v>
      </c>
      <c r="B502" s="26">
        <v>27550</v>
      </c>
      <c r="C502" s="44" t="s">
        <v>17</v>
      </c>
      <c r="D502" s="28">
        <v>1356.52</v>
      </c>
      <c r="E502" s="27">
        <v>2.1680000000000001</v>
      </c>
      <c r="F502">
        <f t="shared" si="21"/>
        <v>5.9397260273972609E-3</v>
      </c>
      <c r="G502">
        <f t="shared" si="22"/>
        <v>-1.80454936300558</v>
      </c>
      <c r="H502">
        <f t="shared" si="23"/>
        <v>-0.8018673899613904</v>
      </c>
    </row>
    <row r="503" spans="1:8" x14ac:dyDescent="0.45">
      <c r="A503" s="24">
        <v>44364</v>
      </c>
      <c r="B503" s="26">
        <v>26900</v>
      </c>
      <c r="C503" s="44" t="s">
        <v>17</v>
      </c>
      <c r="D503" s="28">
        <v>1359.92</v>
      </c>
      <c r="E503" s="27">
        <v>2.1669999999999998</v>
      </c>
      <c r="F503">
        <f t="shared" si="21"/>
        <v>5.9369863013698622E-3</v>
      </c>
      <c r="G503">
        <f t="shared" si="22"/>
        <v>-2.3935618854143783</v>
      </c>
      <c r="H503">
        <f t="shared" si="23"/>
        <v>0.24439077911805535</v>
      </c>
    </row>
    <row r="504" spans="1:8" x14ac:dyDescent="0.45">
      <c r="A504" s="24">
        <v>44365</v>
      </c>
      <c r="B504" s="26">
        <v>27100</v>
      </c>
      <c r="C504" s="44" t="s">
        <v>17</v>
      </c>
      <c r="D504" s="28">
        <v>1377.77</v>
      </c>
      <c r="E504" s="27">
        <v>2.1269999999999998</v>
      </c>
      <c r="F504">
        <f t="shared" si="21"/>
        <v>5.8273972602739723E-3</v>
      </c>
      <c r="G504">
        <f t="shared" si="22"/>
        <v>0.73491673052590778</v>
      </c>
      <c r="H504">
        <f t="shared" si="23"/>
        <v>1.2982101636567371</v>
      </c>
    </row>
    <row r="505" spans="1:8" x14ac:dyDescent="0.45">
      <c r="A505" s="24">
        <v>44368</v>
      </c>
      <c r="B505" s="26">
        <v>27700</v>
      </c>
      <c r="C505" s="44" t="s">
        <v>17</v>
      </c>
      <c r="D505" s="28">
        <v>1372.63</v>
      </c>
      <c r="E505" s="27">
        <v>2.1760000000000002</v>
      </c>
      <c r="F505">
        <f t="shared" si="21"/>
        <v>5.9616438356164389E-3</v>
      </c>
      <c r="G505">
        <f t="shared" si="22"/>
        <v>2.1839068869281357</v>
      </c>
      <c r="H505">
        <f t="shared" si="23"/>
        <v>-0.37972589513018729</v>
      </c>
    </row>
    <row r="506" spans="1:8" x14ac:dyDescent="0.45">
      <c r="A506" s="24">
        <v>44369</v>
      </c>
      <c r="B506" s="26">
        <v>27550</v>
      </c>
      <c r="C506" s="44" t="s">
        <v>17</v>
      </c>
      <c r="D506" s="28">
        <v>1379.97</v>
      </c>
      <c r="E506" s="27">
        <v>2.1579999999999999</v>
      </c>
      <c r="F506">
        <f t="shared" si="21"/>
        <v>5.9123287671232873E-3</v>
      </c>
      <c r="G506">
        <f t="shared" si="22"/>
        <v>-0.54890008820405212</v>
      </c>
      <c r="H506">
        <f t="shared" si="23"/>
        <v>0.5274028930107254</v>
      </c>
    </row>
    <row r="507" spans="1:8" x14ac:dyDescent="0.45">
      <c r="A507" s="24">
        <v>44370</v>
      </c>
      <c r="B507" s="26">
        <v>27200</v>
      </c>
      <c r="C507" s="44" t="s">
        <v>17</v>
      </c>
      <c r="D507" s="28">
        <v>1376.87</v>
      </c>
      <c r="E507" s="27">
        <v>2.1789999999999998</v>
      </c>
      <c r="F507">
        <f t="shared" si="21"/>
        <v>5.9698630136986296E-3</v>
      </c>
      <c r="G507">
        <f t="shared" si="22"/>
        <v>-1.2845260927108799</v>
      </c>
      <c r="H507">
        <f t="shared" si="23"/>
        <v>-0.23086512763516762</v>
      </c>
    </row>
    <row r="508" spans="1:8" x14ac:dyDescent="0.45">
      <c r="A508" s="24">
        <v>44371</v>
      </c>
      <c r="B508" s="26">
        <v>27150</v>
      </c>
      <c r="C508" s="44" t="s">
        <v>17</v>
      </c>
      <c r="D508" s="28">
        <v>1379.72</v>
      </c>
      <c r="E508" s="27">
        <v>2.173</v>
      </c>
      <c r="F508">
        <f t="shared" si="21"/>
        <v>5.9534246575342464E-3</v>
      </c>
      <c r="G508">
        <f t="shared" si="22"/>
        <v>-0.1899461168582525</v>
      </c>
      <c r="H508">
        <f t="shared" si="23"/>
        <v>0.20082386289522405</v>
      </c>
    </row>
    <row r="509" spans="1:8" x14ac:dyDescent="0.45">
      <c r="A509" s="24">
        <v>44372</v>
      </c>
      <c r="B509" s="26">
        <v>27250</v>
      </c>
      <c r="C509" s="44" t="s">
        <v>17</v>
      </c>
      <c r="D509" s="28">
        <v>1390.12</v>
      </c>
      <c r="E509" s="27">
        <v>2.2240000000000002</v>
      </c>
      <c r="F509">
        <f t="shared" si="21"/>
        <v>6.0931506849315076E-3</v>
      </c>
      <c r="G509">
        <f t="shared" si="22"/>
        <v>0.36155432224593126</v>
      </c>
      <c r="H509">
        <f t="shared" si="23"/>
        <v>0.74485628130090953</v>
      </c>
    </row>
    <row r="510" spans="1:8" x14ac:dyDescent="0.45">
      <c r="A510" s="24">
        <v>44375</v>
      </c>
      <c r="B510" s="26">
        <v>27200</v>
      </c>
      <c r="C510" s="44" t="s">
        <v>17</v>
      </c>
      <c r="D510" s="28">
        <v>1405.81</v>
      </c>
      <c r="E510" s="27">
        <v>2.2120000000000002</v>
      </c>
      <c r="F510">
        <f t="shared" si="21"/>
        <v>6.0602739726027402E-3</v>
      </c>
      <c r="G510">
        <f t="shared" si="22"/>
        <v>-0.18971505470274197</v>
      </c>
      <c r="H510">
        <f t="shared" si="23"/>
        <v>1.1162972030485598</v>
      </c>
    </row>
    <row r="511" spans="1:8" x14ac:dyDescent="0.45">
      <c r="A511" s="24">
        <v>44376</v>
      </c>
      <c r="B511" s="26">
        <v>27650</v>
      </c>
      <c r="C511" s="44" t="s">
        <v>17</v>
      </c>
      <c r="D511" s="28">
        <v>1410.04</v>
      </c>
      <c r="E511" s="27">
        <v>2.1789999999999998</v>
      </c>
      <c r="F511">
        <f t="shared" si="21"/>
        <v>5.9698630136986296E-3</v>
      </c>
      <c r="G511">
        <f t="shared" si="22"/>
        <v>1.6349056036255238</v>
      </c>
      <c r="H511">
        <f t="shared" si="23"/>
        <v>0.29447250301165268</v>
      </c>
    </row>
    <row r="512" spans="1:8" x14ac:dyDescent="0.45">
      <c r="A512" s="24">
        <v>44377</v>
      </c>
      <c r="B512" s="26">
        <v>27600</v>
      </c>
      <c r="C512" s="44" t="s">
        <v>17</v>
      </c>
      <c r="D512" s="28">
        <v>1408.55</v>
      </c>
      <c r="E512" s="27">
        <v>2.1739999999999999</v>
      </c>
      <c r="F512">
        <f t="shared" si="21"/>
        <v>5.9561643835616433E-3</v>
      </c>
      <c r="G512">
        <f t="shared" si="22"/>
        <v>-0.18695168890751468</v>
      </c>
      <c r="H512">
        <f t="shared" si="23"/>
        <v>-0.1116827964084427</v>
      </c>
    </row>
    <row r="513" spans="1:8" x14ac:dyDescent="0.45">
      <c r="A513" s="24">
        <v>44378</v>
      </c>
      <c r="B513" s="26">
        <v>27600</v>
      </c>
      <c r="C513" s="44" t="s">
        <v>17</v>
      </c>
      <c r="D513" s="28">
        <v>1417.08</v>
      </c>
      <c r="E513" s="27">
        <v>2.161</v>
      </c>
      <c r="F513">
        <f t="shared" si="21"/>
        <v>5.9205479452054798E-3</v>
      </c>
      <c r="G513">
        <f t="shared" si="22"/>
        <v>-5.9205479452054798E-3</v>
      </c>
      <c r="H513">
        <f t="shared" si="23"/>
        <v>0.5978404477833732</v>
      </c>
    </row>
    <row r="514" spans="1:8" x14ac:dyDescent="0.45">
      <c r="A514" s="24">
        <v>44379</v>
      </c>
      <c r="B514" s="26">
        <v>27400</v>
      </c>
      <c r="C514" s="44" t="s">
        <v>17</v>
      </c>
      <c r="D514" s="28">
        <v>1420.27</v>
      </c>
      <c r="E514" s="27">
        <v>2.149</v>
      </c>
      <c r="F514">
        <f t="shared" si="21"/>
        <v>5.8876712328767124E-3</v>
      </c>
      <c r="G514">
        <f t="shared" si="22"/>
        <v>-0.73316360414085757</v>
      </c>
      <c r="H514">
        <f t="shared" si="23"/>
        <v>0.21897012523780637</v>
      </c>
    </row>
    <row r="515" spans="1:8" x14ac:dyDescent="0.45">
      <c r="A515" s="24">
        <v>44382</v>
      </c>
      <c r="B515" s="26">
        <v>27000</v>
      </c>
      <c r="C515" s="44" t="s">
        <v>17</v>
      </c>
      <c r="D515" s="28">
        <v>1411.13</v>
      </c>
      <c r="E515" s="27">
        <v>2.1339999999999999</v>
      </c>
      <c r="F515">
        <f t="shared" ref="F515:F578" si="24">E515/365</f>
        <v>5.8465753424657534E-3</v>
      </c>
      <c r="G515">
        <f t="shared" si="22"/>
        <v>-1.4764613143120107</v>
      </c>
      <c r="H515">
        <f t="shared" si="23"/>
        <v>-0.65146582716764356</v>
      </c>
    </row>
    <row r="516" spans="1:8" x14ac:dyDescent="0.45">
      <c r="A516" s="24">
        <v>44383</v>
      </c>
      <c r="B516" s="26">
        <v>26500</v>
      </c>
      <c r="C516" s="44" t="s">
        <v>17</v>
      </c>
      <c r="D516" s="28">
        <v>1354.79</v>
      </c>
      <c r="E516" s="27">
        <v>2.1280000000000001</v>
      </c>
      <c r="F516">
        <f t="shared" si="24"/>
        <v>5.8301369863013701E-3</v>
      </c>
      <c r="G516">
        <f t="shared" ref="G516:G579" si="25">LN(B516/B515)*100-F516</f>
        <v>-1.8750434382015535</v>
      </c>
      <c r="H516">
        <f t="shared" ref="H516:H579" si="26">LN(D516/D515)*100-F516</f>
        <v>-4.0802642464404242</v>
      </c>
    </row>
    <row r="517" spans="1:8" x14ac:dyDescent="0.45">
      <c r="A517" s="24">
        <v>44384</v>
      </c>
      <c r="B517" s="26">
        <v>26050</v>
      </c>
      <c r="C517" s="44" t="s">
        <v>17</v>
      </c>
      <c r="D517" s="28">
        <v>1388.55</v>
      </c>
      <c r="E517" s="27">
        <v>2.1539999999999999</v>
      </c>
      <c r="F517">
        <f t="shared" si="24"/>
        <v>5.9013698630136988E-3</v>
      </c>
      <c r="G517">
        <f t="shared" si="25"/>
        <v>-1.7185978491430736</v>
      </c>
      <c r="H517">
        <f t="shared" si="26"/>
        <v>2.455456272959545</v>
      </c>
    </row>
    <row r="518" spans="1:8" x14ac:dyDescent="0.45">
      <c r="A518" s="24">
        <v>44385</v>
      </c>
      <c r="B518" s="26">
        <v>26300</v>
      </c>
      <c r="C518" s="44" t="s">
        <v>17</v>
      </c>
      <c r="D518" s="28">
        <v>1374.68</v>
      </c>
      <c r="E518" s="27">
        <v>2.1280000000000001</v>
      </c>
      <c r="F518">
        <f t="shared" si="24"/>
        <v>5.8301369863013701E-3</v>
      </c>
      <c r="G518">
        <f t="shared" si="25"/>
        <v>0.94928696144799729</v>
      </c>
      <c r="H518">
        <f t="shared" si="26"/>
        <v>-1.0097361808442582</v>
      </c>
    </row>
    <row r="519" spans="1:8" x14ac:dyDescent="0.45">
      <c r="A519" s="24">
        <v>44386</v>
      </c>
      <c r="B519" s="26">
        <v>26100</v>
      </c>
      <c r="C519" s="44" t="s">
        <v>17</v>
      </c>
      <c r="D519" s="28">
        <v>1347.14</v>
      </c>
      <c r="E519" s="27">
        <v>2.1269999999999998</v>
      </c>
      <c r="F519">
        <f t="shared" si="24"/>
        <v>5.8273972602739723E-3</v>
      </c>
      <c r="G519">
        <f t="shared" si="25"/>
        <v>-0.76918988276738343</v>
      </c>
      <c r="H519">
        <f t="shared" si="26"/>
        <v>-2.0295424036186271</v>
      </c>
    </row>
    <row r="520" spans="1:8" x14ac:dyDescent="0.45">
      <c r="A520" s="24">
        <v>44389</v>
      </c>
      <c r="B520" s="26">
        <v>24900</v>
      </c>
      <c r="C520" s="44" t="s">
        <v>17</v>
      </c>
      <c r="D520" s="28">
        <v>1296.3</v>
      </c>
      <c r="E520" s="27">
        <v>2.1509999999999998</v>
      </c>
      <c r="F520">
        <f t="shared" si="24"/>
        <v>5.8931506849315063E-3</v>
      </c>
      <c r="G520">
        <f t="shared" si="25"/>
        <v>-4.7126442364835173</v>
      </c>
      <c r="H520">
        <f t="shared" si="26"/>
        <v>-3.8528705580018956</v>
      </c>
    </row>
    <row r="521" spans="1:8" x14ac:dyDescent="0.45">
      <c r="A521" s="24">
        <v>44390</v>
      </c>
      <c r="B521" s="26">
        <v>25550</v>
      </c>
      <c r="C521" s="44" t="s">
        <v>17</v>
      </c>
      <c r="D521" s="28">
        <v>1297.54</v>
      </c>
      <c r="E521" s="27">
        <v>2.1440000000000001</v>
      </c>
      <c r="F521">
        <f t="shared" si="24"/>
        <v>5.8739726027397261E-3</v>
      </c>
      <c r="G521">
        <f t="shared" si="25"/>
        <v>2.5710773453024212</v>
      </c>
      <c r="H521">
        <f t="shared" si="26"/>
        <v>8.9737174920779011E-2</v>
      </c>
    </row>
    <row r="522" spans="1:8" x14ac:dyDescent="0.45">
      <c r="A522" s="24">
        <v>44391</v>
      </c>
      <c r="B522" s="26">
        <v>25700</v>
      </c>
      <c r="C522" s="44" t="s">
        <v>17</v>
      </c>
      <c r="D522" s="28">
        <v>1279.9100000000001</v>
      </c>
      <c r="E522" s="27">
        <v>2.101</v>
      </c>
      <c r="F522">
        <f t="shared" si="24"/>
        <v>5.7561643835616436E-3</v>
      </c>
      <c r="G522">
        <f t="shared" si="25"/>
        <v>0.57961136076251119</v>
      </c>
      <c r="H522">
        <f t="shared" si="26"/>
        <v>-1.3737962783444821</v>
      </c>
    </row>
    <row r="523" spans="1:8" x14ac:dyDescent="0.45">
      <c r="A523" s="24">
        <v>44392</v>
      </c>
      <c r="B523" s="26">
        <v>25950</v>
      </c>
      <c r="C523" s="44" t="s">
        <v>17</v>
      </c>
      <c r="D523" s="28">
        <v>1293.92</v>
      </c>
      <c r="E523" s="27">
        <v>2.1030000000000002</v>
      </c>
      <c r="F523">
        <f t="shared" si="24"/>
        <v>5.7616438356164392E-3</v>
      </c>
      <c r="G523">
        <f t="shared" si="25"/>
        <v>0.96230012723673319</v>
      </c>
      <c r="H523">
        <f t="shared" si="26"/>
        <v>1.0828990967532701</v>
      </c>
    </row>
    <row r="524" spans="1:8" x14ac:dyDescent="0.45">
      <c r="A524" s="24">
        <v>44393</v>
      </c>
      <c r="B524" s="26">
        <v>25500</v>
      </c>
      <c r="C524" s="44" t="s">
        <v>17</v>
      </c>
      <c r="D524" s="28">
        <v>1299.31</v>
      </c>
      <c r="E524" s="27">
        <v>2.1240000000000001</v>
      </c>
      <c r="F524">
        <f t="shared" si="24"/>
        <v>5.8191780821917815E-3</v>
      </c>
      <c r="G524">
        <f t="shared" si="25"/>
        <v>-1.7551349228339148</v>
      </c>
      <c r="H524">
        <f t="shared" si="26"/>
        <v>0.40987921826746776</v>
      </c>
    </row>
    <row r="525" spans="1:8" x14ac:dyDescent="0.45">
      <c r="A525" s="24">
        <v>44396</v>
      </c>
      <c r="B525" s="26">
        <v>24000</v>
      </c>
      <c r="C525" s="44" t="s">
        <v>17</v>
      </c>
      <c r="D525" s="28">
        <v>1243.51</v>
      </c>
      <c r="E525" s="27">
        <v>2.133</v>
      </c>
      <c r="F525">
        <f t="shared" si="24"/>
        <v>5.8438356164383564E-3</v>
      </c>
      <c r="G525">
        <f t="shared" si="25"/>
        <v>-6.0683060172599239</v>
      </c>
      <c r="H525">
        <f t="shared" si="26"/>
        <v>-4.3953766638598237</v>
      </c>
    </row>
    <row r="526" spans="1:8" x14ac:dyDescent="0.45">
      <c r="A526" s="24">
        <v>44397</v>
      </c>
      <c r="B526" s="26">
        <v>24500</v>
      </c>
      <c r="C526" s="44" t="s">
        <v>17</v>
      </c>
      <c r="D526" s="28">
        <v>1273.29</v>
      </c>
      <c r="E526" s="27">
        <v>2.1320000000000001</v>
      </c>
      <c r="F526">
        <f t="shared" si="24"/>
        <v>5.8410958904109595E-3</v>
      </c>
      <c r="G526">
        <f t="shared" si="25"/>
        <v>2.0560876243831498</v>
      </c>
      <c r="H526">
        <f t="shared" si="26"/>
        <v>2.3607664952338014</v>
      </c>
    </row>
    <row r="527" spans="1:8" x14ac:dyDescent="0.45">
      <c r="A527" s="24">
        <v>44398</v>
      </c>
      <c r="B527" s="26">
        <v>25000</v>
      </c>
      <c r="C527" s="44" t="s">
        <v>17</v>
      </c>
      <c r="D527" s="28">
        <v>1270.79</v>
      </c>
      <c r="E527" s="27">
        <v>2.1230000000000002</v>
      </c>
      <c r="F527">
        <f t="shared" si="24"/>
        <v>5.8164383561643837E-3</v>
      </c>
      <c r="G527">
        <f t="shared" si="25"/>
        <v>2.0144542933957825</v>
      </c>
      <c r="H527">
        <f t="shared" si="26"/>
        <v>-0.20235120178392096</v>
      </c>
    </row>
    <row r="528" spans="1:8" x14ac:dyDescent="0.45">
      <c r="A528" s="24">
        <v>44399</v>
      </c>
      <c r="B528" s="26">
        <v>25200</v>
      </c>
      <c r="C528" s="44" t="s">
        <v>17</v>
      </c>
      <c r="D528" s="28">
        <v>1293.67</v>
      </c>
      <c r="E528" s="27">
        <v>2.1190000000000002</v>
      </c>
      <c r="F528">
        <f t="shared" si="24"/>
        <v>5.8054794520547952E-3</v>
      </c>
      <c r="G528">
        <f t="shared" si="25"/>
        <v>0.79101148546563338</v>
      </c>
      <c r="H528">
        <f t="shared" si="26"/>
        <v>1.7786331252918435</v>
      </c>
    </row>
    <row r="529" spans="1:8" x14ac:dyDescent="0.45">
      <c r="A529" s="24">
        <v>44400</v>
      </c>
      <c r="B529" s="26">
        <v>24650</v>
      </c>
      <c r="C529" s="44" t="s">
        <v>17</v>
      </c>
      <c r="D529" s="28">
        <v>1268.83</v>
      </c>
      <c r="E529" s="27">
        <v>2.1269999999999998</v>
      </c>
      <c r="F529">
        <f t="shared" si="24"/>
        <v>5.8273972602739723E-3</v>
      </c>
      <c r="G529">
        <f t="shared" si="25"/>
        <v>-2.2125368001281287</v>
      </c>
      <c r="H529">
        <f t="shared" si="26"/>
        <v>-1.9446198336123142</v>
      </c>
    </row>
    <row r="530" spans="1:8" x14ac:dyDescent="0.45">
      <c r="A530" s="24">
        <v>44403</v>
      </c>
      <c r="B530" s="26">
        <v>24050</v>
      </c>
      <c r="C530" s="44" t="s">
        <v>17</v>
      </c>
      <c r="D530" s="28">
        <v>1272.71</v>
      </c>
      <c r="E530" s="27">
        <v>2.1139999999999999</v>
      </c>
      <c r="F530">
        <f t="shared" si="24"/>
        <v>5.791780821917808E-3</v>
      </c>
      <c r="G530">
        <f t="shared" si="25"/>
        <v>-2.4699821745148158</v>
      </c>
      <c r="H530">
        <f t="shared" si="26"/>
        <v>0.29953514806841597</v>
      </c>
    </row>
    <row r="531" spans="1:8" x14ac:dyDescent="0.45">
      <c r="A531" s="24">
        <v>44404</v>
      </c>
      <c r="B531" s="26">
        <v>24150</v>
      </c>
      <c r="C531" s="44" t="s">
        <v>17</v>
      </c>
      <c r="D531" s="28">
        <v>1276.93</v>
      </c>
      <c r="E531" s="27">
        <v>2.1160000000000001</v>
      </c>
      <c r="F531">
        <f t="shared" si="24"/>
        <v>5.7972602739726027E-3</v>
      </c>
      <c r="G531">
        <f t="shared" si="25"/>
        <v>0.40914109440716712</v>
      </c>
      <c r="H531">
        <f t="shared" si="26"/>
        <v>0.3252301674046813</v>
      </c>
    </row>
    <row r="532" spans="1:8" x14ac:dyDescent="0.45">
      <c r="A532" s="24">
        <v>44405</v>
      </c>
      <c r="B532" s="26">
        <v>23800</v>
      </c>
      <c r="C532" s="44" t="s">
        <v>17</v>
      </c>
      <c r="D532" s="28">
        <v>1277.07</v>
      </c>
      <c r="E532" s="27">
        <v>2.1520000000000001</v>
      </c>
      <c r="F532">
        <f t="shared" si="24"/>
        <v>5.8958904109589049E-3</v>
      </c>
      <c r="G532">
        <f t="shared" si="25"/>
        <v>-1.4657758325262225</v>
      </c>
      <c r="H532">
        <f t="shared" si="26"/>
        <v>5.067304588257911E-3</v>
      </c>
    </row>
    <row r="533" spans="1:8" x14ac:dyDescent="0.45">
      <c r="A533" s="24">
        <v>44406</v>
      </c>
      <c r="B533" s="26">
        <v>20100</v>
      </c>
      <c r="C533" s="44" t="s">
        <v>17</v>
      </c>
      <c r="D533" s="28">
        <v>1293.5999999999999</v>
      </c>
      <c r="E533" s="27">
        <v>2.1190000000000002</v>
      </c>
      <c r="F533">
        <f t="shared" si="24"/>
        <v>5.8054794520547952E-3</v>
      </c>
      <c r="G533">
        <f t="shared" si="25"/>
        <v>-16.90238204069195</v>
      </c>
      <c r="H533">
        <f t="shared" si="26"/>
        <v>1.2802582963236706</v>
      </c>
    </row>
    <row r="534" spans="1:8" x14ac:dyDescent="0.45">
      <c r="A534" s="24">
        <v>44407</v>
      </c>
      <c r="B534" s="26">
        <v>21500</v>
      </c>
      <c r="C534" s="44" t="s">
        <v>17</v>
      </c>
      <c r="D534" s="28">
        <v>1310.05</v>
      </c>
      <c r="E534" s="27">
        <v>2.153</v>
      </c>
      <c r="F534">
        <f t="shared" si="24"/>
        <v>5.8986301369863018E-3</v>
      </c>
      <c r="G534">
        <f t="shared" si="25"/>
        <v>6.7274133767217092</v>
      </c>
      <c r="H534">
        <f t="shared" si="26"/>
        <v>1.25772888414844</v>
      </c>
    </row>
    <row r="535" spans="1:8" x14ac:dyDescent="0.45">
      <c r="A535" s="24">
        <v>44410</v>
      </c>
      <c r="B535" s="26">
        <v>22750</v>
      </c>
      <c r="C535" s="44" t="s">
        <v>17</v>
      </c>
      <c r="D535" s="28">
        <v>1314.22</v>
      </c>
      <c r="E535" s="27">
        <v>2.2120000000000002</v>
      </c>
      <c r="F535">
        <f t="shared" si="24"/>
        <v>6.0602739726027402E-3</v>
      </c>
      <c r="G535">
        <f t="shared" si="25"/>
        <v>5.6451607523616376</v>
      </c>
      <c r="H535">
        <f t="shared" si="26"/>
        <v>0.31174265862994632</v>
      </c>
    </row>
    <row r="536" spans="1:8" x14ac:dyDescent="0.45">
      <c r="A536" s="24">
        <v>44411</v>
      </c>
      <c r="B536" s="26">
        <v>22300</v>
      </c>
      <c r="C536" s="44" t="s">
        <v>17</v>
      </c>
      <c r="D536" s="28">
        <v>1332.44</v>
      </c>
      <c r="E536" s="27">
        <v>2.105</v>
      </c>
      <c r="F536">
        <f t="shared" si="24"/>
        <v>5.7671232876712331E-3</v>
      </c>
      <c r="G536">
        <f t="shared" si="25"/>
        <v>-2.0036138163763102</v>
      </c>
      <c r="H536">
        <f t="shared" si="26"/>
        <v>1.3710842918959916</v>
      </c>
    </row>
    <row r="537" spans="1:8" x14ac:dyDescent="0.45">
      <c r="A537" s="24">
        <v>44412</v>
      </c>
      <c r="B537" s="26">
        <v>21950</v>
      </c>
      <c r="C537" s="44" t="s">
        <v>17</v>
      </c>
      <c r="D537" s="28">
        <v>1334.74</v>
      </c>
      <c r="E537" s="27">
        <v>2.1720000000000002</v>
      </c>
      <c r="F537">
        <f t="shared" si="24"/>
        <v>5.9506849315068494E-3</v>
      </c>
      <c r="G537">
        <f t="shared" si="25"/>
        <v>-1.5879045794207833</v>
      </c>
      <c r="H537">
        <f t="shared" si="26"/>
        <v>0.16651615795939773</v>
      </c>
    </row>
    <row r="538" spans="1:8" x14ac:dyDescent="0.45">
      <c r="A538" s="24">
        <v>44413</v>
      </c>
      <c r="B538" s="26">
        <v>21600</v>
      </c>
      <c r="C538" s="44" t="s">
        <v>17</v>
      </c>
      <c r="D538" s="28">
        <v>1345.55</v>
      </c>
      <c r="E538" s="27">
        <v>2.149</v>
      </c>
      <c r="F538">
        <f t="shared" si="24"/>
        <v>5.8876712328767124E-3</v>
      </c>
      <c r="G538">
        <f t="shared" si="25"/>
        <v>-1.6132701543389791</v>
      </c>
      <c r="H538">
        <f t="shared" si="26"/>
        <v>0.80074583583861247</v>
      </c>
    </row>
    <row r="539" spans="1:8" x14ac:dyDescent="0.45">
      <c r="A539" s="24">
        <v>44414</v>
      </c>
      <c r="B539" s="26">
        <v>21800</v>
      </c>
      <c r="C539" s="44" t="s">
        <v>17</v>
      </c>
      <c r="D539" s="28">
        <v>1341.45</v>
      </c>
      <c r="E539" s="27">
        <v>2.1179999999999999</v>
      </c>
      <c r="F539">
        <f t="shared" si="24"/>
        <v>5.8027397260273965E-3</v>
      </c>
      <c r="G539">
        <f t="shared" si="25"/>
        <v>0.91586277076637734</v>
      </c>
      <c r="H539">
        <f t="shared" si="26"/>
        <v>-0.31097603201976559</v>
      </c>
    </row>
    <row r="540" spans="1:8" x14ac:dyDescent="0.45">
      <c r="A540" s="24">
        <v>44417</v>
      </c>
      <c r="B540" s="26">
        <v>21350</v>
      </c>
      <c r="C540" s="44" t="s">
        <v>17</v>
      </c>
      <c r="D540" s="28">
        <v>1359.86</v>
      </c>
      <c r="E540" s="27">
        <v>2.1419999999999999</v>
      </c>
      <c r="F540">
        <f t="shared" si="24"/>
        <v>5.8684931506849313E-3</v>
      </c>
      <c r="G540">
        <f t="shared" si="25"/>
        <v>-2.0916915051916658</v>
      </c>
      <c r="H540">
        <f t="shared" si="26"/>
        <v>1.3571949863013864</v>
      </c>
    </row>
    <row r="541" spans="1:8" x14ac:dyDescent="0.45">
      <c r="A541" s="24">
        <v>44418</v>
      </c>
      <c r="B541" s="26">
        <v>21350</v>
      </c>
      <c r="C541" s="44" t="s">
        <v>17</v>
      </c>
      <c r="D541" s="28">
        <v>1362.43</v>
      </c>
      <c r="E541" s="27">
        <v>2.1269999999999998</v>
      </c>
      <c r="F541">
        <f t="shared" si="24"/>
        <v>5.8273972602739723E-3</v>
      </c>
      <c r="G541">
        <f t="shared" si="25"/>
        <v>-5.8273972602739723E-3</v>
      </c>
      <c r="H541">
        <f t="shared" si="26"/>
        <v>0.18298428433874503</v>
      </c>
    </row>
    <row r="542" spans="1:8" x14ac:dyDescent="0.45">
      <c r="A542" s="24">
        <v>44419</v>
      </c>
      <c r="B542" s="26">
        <v>21900</v>
      </c>
      <c r="C542" s="44" t="s">
        <v>17</v>
      </c>
      <c r="D542" s="28">
        <v>1357.79</v>
      </c>
      <c r="E542" s="27">
        <v>2.1429999999999998</v>
      </c>
      <c r="F542">
        <f t="shared" si="24"/>
        <v>5.8712328767123283E-3</v>
      </c>
      <c r="G542">
        <f t="shared" si="25"/>
        <v>2.5376184819054477</v>
      </c>
      <c r="H542">
        <f t="shared" si="26"/>
        <v>-0.34702044140642119</v>
      </c>
    </row>
    <row r="543" spans="1:8" x14ac:dyDescent="0.45">
      <c r="A543" s="24">
        <v>44420</v>
      </c>
      <c r="B543" s="26">
        <v>21800</v>
      </c>
      <c r="C543" s="44" t="s">
        <v>17</v>
      </c>
      <c r="D543" s="28">
        <v>1353.05</v>
      </c>
      <c r="E543" s="27">
        <v>2.1059999999999999</v>
      </c>
      <c r="F543">
        <f t="shared" si="24"/>
        <v>5.76986301369863E-3</v>
      </c>
      <c r="G543">
        <f t="shared" si="25"/>
        <v>-0.46343656575488529</v>
      </c>
      <c r="H543">
        <f t="shared" si="26"/>
        <v>-0.35547732126749615</v>
      </c>
    </row>
    <row r="544" spans="1:8" x14ac:dyDescent="0.45">
      <c r="A544" s="24">
        <v>44421</v>
      </c>
      <c r="B544" s="26">
        <v>21600</v>
      </c>
      <c r="C544" s="44" t="s">
        <v>17</v>
      </c>
      <c r="D544" s="28">
        <v>1357.05</v>
      </c>
      <c r="E544" s="27">
        <v>2.16</v>
      </c>
      <c r="F544">
        <f t="shared" si="24"/>
        <v>5.9178082191780829E-3</v>
      </c>
      <c r="G544">
        <f t="shared" si="25"/>
        <v>-0.92758331871157329</v>
      </c>
      <c r="H544">
        <f t="shared" si="26"/>
        <v>0.28927446546928565</v>
      </c>
    </row>
    <row r="545" spans="1:8" x14ac:dyDescent="0.45">
      <c r="A545" s="24">
        <v>44424</v>
      </c>
      <c r="B545" s="26">
        <v>21500</v>
      </c>
      <c r="C545" s="44" t="s">
        <v>17</v>
      </c>
      <c r="D545" s="28">
        <v>1370.96</v>
      </c>
      <c r="E545" s="27">
        <v>2.0859999999999999</v>
      </c>
      <c r="F545">
        <f t="shared" si="24"/>
        <v>5.7150684931506846E-3</v>
      </c>
      <c r="G545">
        <f t="shared" si="25"/>
        <v>-0.46975302414337322</v>
      </c>
      <c r="H545">
        <f t="shared" si="26"/>
        <v>1.0140847527801955</v>
      </c>
    </row>
    <row r="546" spans="1:8" x14ac:dyDescent="0.45">
      <c r="A546" s="24">
        <v>44425</v>
      </c>
      <c r="B546" s="26">
        <v>21400</v>
      </c>
      <c r="C546" s="44" t="s">
        <v>17</v>
      </c>
      <c r="D546" s="28">
        <v>1363.09</v>
      </c>
      <c r="E546" s="27">
        <v>2.089</v>
      </c>
      <c r="F546">
        <f t="shared" si="24"/>
        <v>5.7232876712328762E-3</v>
      </c>
      <c r="G546">
        <f t="shared" si="25"/>
        <v>-0.47192459825236299</v>
      </c>
      <c r="H546">
        <f t="shared" si="26"/>
        <v>-0.58142758983317933</v>
      </c>
    </row>
    <row r="547" spans="1:8" x14ac:dyDescent="0.45">
      <c r="A547" s="24">
        <v>44426</v>
      </c>
      <c r="B547" s="26">
        <v>21300</v>
      </c>
      <c r="C547" s="44" t="s">
        <v>17</v>
      </c>
      <c r="D547" s="28">
        <v>1360.94</v>
      </c>
      <c r="E547" s="27">
        <v>2.1150000000000002</v>
      </c>
      <c r="F547">
        <f t="shared" si="24"/>
        <v>5.7945205479452058E-3</v>
      </c>
      <c r="G547">
        <f t="shared" si="25"/>
        <v>-0.47417945179057663</v>
      </c>
      <c r="H547">
        <f t="shared" si="26"/>
        <v>-0.16364890882175653</v>
      </c>
    </row>
    <row r="548" spans="1:8" x14ac:dyDescent="0.45">
      <c r="A548" s="24">
        <v>44427</v>
      </c>
      <c r="B548" s="26">
        <v>21150</v>
      </c>
      <c r="C548" s="44" t="s">
        <v>17</v>
      </c>
      <c r="D548" s="28">
        <v>1374.85</v>
      </c>
      <c r="E548" s="27">
        <v>2.113</v>
      </c>
      <c r="F548">
        <f t="shared" si="24"/>
        <v>5.789041095890411E-3</v>
      </c>
      <c r="G548">
        <f t="shared" si="25"/>
        <v>-0.71250576340513472</v>
      </c>
      <c r="H548">
        <f t="shared" si="26"/>
        <v>1.0111106381539565</v>
      </c>
    </row>
    <row r="549" spans="1:8" x14ac:dyDescent="0.45">
      <c r="A549" s="24">
        <v>44428</v>
      </c>
      <c r="B549" s="26">
        <v>21050</v>
      </c>
      <c r="C549" s="44" t="s">
        <v>17</v>
      </c>
      <c r="D549" s="28">
        <v>1329.43</v>
      </c>
      <c r="E549" s="27">
        <v>2.069</v>
      </c>
      <c r="F549">
        <f t="shared" si="24"/>
        <v>5.6684931506849317E-3</v>
      </c>
      <c r="G549">
        <f t="shared" si="25"/>
        <v>-0.47960302954034079</v>
      </c>
      <c r="H549">
        <f t="shared" si="26"/>
        <v>-3.3651040247995607</v>
      </c>
    </row>
    <row r="550" spans="1:8" x14ac:dyDescent="0.45">
      <c r="A550" s="24">
        <v>44431</v>
      </c>
      <c r="B550" s="26">
        <v>20550</v>
      </c>
      <c r="C550" s="44" t="s">
        <v>17</v>
      </c>
      <c r="D550" s="28">
        <v>1298.8599999999999</v>
      </c>
      <c r="E550" s="27">
        <v>2.0920000000000001</v>
      </c>
      <c r="F550">
        <f t="shared" si="24"/>
        <v>5.7315068493150687E-3</v>
      </c>
      <c r="G550">
        <f t="shared" si="25"/>
        <v>-2.4096934254639923</v>
      </c>
      <c r="H550">
        <f t="shared" si="26"/>
        <v>-2.332063734200629</v>
      </c>
    </row>
    <row r="551" spans="1:8" x14ac:dyDescent="0.45">
      <c r="A551" s="24">
        <v>44432</v>
      </c>
      <c r="B551" s="26">
        <v>20300</v>
      </c>
      <c r="C551" s="44" t="s">
        <v>17</v>
      </c>
      <c r="D551" s="28">
        <v>1298.74</v>
      </c>
      <c r="E551" s="27">
        <v>2.081</v>
      </c>
      <c r="F551">
        <f t="shared" si="24"/>
        <v>5.7013698630136982E-3</v>
      </c>
      <c r="G551">
        <f t="shared" si="25"/>
        <v>-1.2297068593132088</v>
      </c>
      <c r="H551">
        <f t="shared" si="26"/>
        <v>-1.4940667682943229E-2</v>
      </c>
    </row>
    <row r="552" spans="1:8" x14ac:dyDescent="0.45">
      <c r="A552" s="24">
        <v>44433</v>
      </c>
      <c r="B552" s="26">
        <v>21150</v>
      </c>
      <c r="C552" s="44" t="s">
        <v>17</v>
      </c>
      <c r="D552" s="28">
        <v>1309.55</v>
      </c>
      <c r="E552" s="27">
        <v>2.0750000000000002</v>
      </c>
      <c r="F552">
        <f t="shared" si="24"/>
        <v>5.6849315068493158E-3</v>
      </c>
      <c r="G552">
        <f t="shared" si="25"/>
        <v>4.0962170129476849</v>
      </c>
      <c r="H552">
        <f t="shared" si="26"/>
        <v>0.82321537436403769</v>
      </c>
    </row>
    <row r="553" spans="1:8" x14ac:dyDescent="0.45">
      <c r="A553" s="24">
        <v>44434</v>
      </c>
      <c r="B553" s="26">
        <v>21150</v>
      </c>
      <c r="C553" s="44" t="s">
        <v>17</v>
      </c>
      <c r="D553" s="28">
        <v>1301.1199999999999</v>
      </c>
      <c r="E553" s="27">
        <v>2.0840000000000001</v>
      </c>
      <c r="F553">
        <f t="shared" si="24"/>
        <v>5.7095890410958907E-3</v>
      </c>
      <c r="G553">
        <f t="shared" si="25"/>
        <v>-5.7095890410958907E-3</v>
      </c>
      <c r="H553">
        <f t="shared" si="26"/>
        <v>-0.65152306217262335</v>
      </c>
    </row>
    <row r="554" spans="1:8" x14ac:dyDescent="0.45">
      <c r="A554" s="24">
        <v>44435</v>
      </c>
      <c r="B554" s="26">
        <v>21100</v>
      </c>
      <c r="C554" s="44" t="s">
        <v>17</v>
      </c>
      <c r="D554" s="28">
        <v>1313.2</v>
      </c>
      <c r="E554" s="27">
        <v>2.101</v>
      </c>
      <c r="F554">
        <f t="shared" si="24"/>
        <v>5.7561643835616436E-3</v>
      </c>
      <c r="G554">
        <f t="shared" si="25"/>
        <v>-0.24244266541017842</v>
      </c>
      <c r="H554">
        <f t="shared" si="26"/>
        <v>0.91839129836749456</v>
      </c>
    </row>
    <row r="555" spans="1:8" x14ac:dyDescent="0.45">
      <c r="A555" s="24">
        <v>44438</v>
      </c>
      <c r="B555" s="26">
        <v>21500</v>
      </c>
      <c r="C555" s="44" t="s">
        <v>17</v>
      </c>
      <c r="D555" s="28">
        <v>1328.14</v>
      </c>
      <c r="E555" s="27">
        <v>2.0779999999999998</v>
      </c>
      <c r="F555">
        <f t="shared" si="24"/>
        <v>5.6931506849315066E-3</v>
      </c>
      <c r="G555">
        <f t="shared" si="25"/>
        <v>1.872296314474696</v>
      </c>
      <c r="H555">
        <f t="shared" si="26"/>
        <v>1.1255629032363756</v>
      </c>
    </row>
    <row r="556" spans="1:8" x14ac:dyDescent="0.45">
      <c r="A556" s="24">
        <v>44439</v>
      </c>
      <c r="B556" s="26">
        <v>21100</v>
      </c>
      <c r="C556" s="44" t="s">
        <v>17</v>
      </c>
      <c r="D556" s="28">
        <v>1331.47</v>
      </c>
      <c r="E556" s="27">
        <v>2.0950000000000002</v>
      </c>
      <c r="F556">
        <f t="shared" si="24"/>
        <v>5.7397260273972612E-3</v>
      </c>
      <c r="G556">
        <f t="shared" si="25"/>
        <v>-1.8837291911870331</v>
      </c>
      <c r="H556">
        <f t="shared" si="26"/>
        <v>0.24467305931382255</v>
      </c>
    </row>
    <row r="557" spans="1:8" x14ac:dyDescent="0.45">
      <c r="A557" s="24">
        <v>44440</v>
      </c>
      <c r="B557" s="26">
        <v>20900</v>
      </c>
      <c r="C557" s="44" t="s">
        <v>17</v>
      </c>
      <c r="D557" s="28">
        <v>1334.65</v>
      </c>
      <c r="E557" s="27">
        <v>2.0699999999999998</v>
      </c>
      <c r="F557">
        <f t="shared" si="24"/>
        <v>5.6712328767123286E-3</v>
      </c>
      <c r="G557">
        <f t="shared" si="25"/>
        <v>-0.95805938400226021</v>
      </c>
      <c r="H557">
        <f t="shared" si="26"/>
        <v>0.2328777827714312</v>
      </c>
    </row>
    <row r="558" spans="1:8" x14ac:dyDescent="0.45">
      <c r="A558" s="24">
        <v>44445</v>
      </c>
      <c r="B558" s="26">
        <v>21500</v>
      </c>
      <c r="C558" s="44" t="s">
        <v>17</v>
      </c>
      <c r="D558" s="28">
        <v>1346.39</v>
      </c>
      <c r="E558" s="27">
        <v>2.1110000000000002</v>
      </c>
      <c r="F558">
        <f t="shared" si="24"/>
        <v>5.7835616438356172E-3</v>
      </c>
      <c r="G558">
        <f t="shared" si="25"/>
        <v>2.8245940546413371</v>
      </c>
      <c r="H558">
        <f t="shared" si="26"/>
        <v>0.87000158427220708</v>
      </c>
    </row>
    <row r="559" spans="1:8" x14ac:dyDescent="0.45">
      <c r="A559" s="24">
        <v>44446</v>
      </c>
      <c r="B559" s="26">
        <v>21950</v>
      </c>
      <c r="C559" s="44" t="s">
        <v>17</v>
      </c>
      <c r="D559" s="28">
        <v>1341.9</v>
      </c>
      <c r="E559" s="27">
        <v>2.0819999999999999</v>
      </c>
      <c r="F559">
        <f t="shared" si="24"/>
        <v>5.7041095890410952E-3</v>
      </c>
      <c r="G559">
        <f t="shared" si="25"/>
        <v>2.0657163291672824</v>
      </c>
      <c r="H559">
        <f t="shared" si="26"/>
        <v>-0.33974576246830596</v>
      </c>
    </row>
    <row r="560" spans="1:8" x14ac:dyDescent="0.45">
      <c r="A560" s="24">
        <v>44447</v>
      </c>
      <c r="B560" s="26">
        <v>22400</v>
      </c>
      <c r="C560" s="44" t="s">
        <v>17</v>
      </c>
      <c r="D560" s="28">
        <v>1333.61</v>
      </c>
      <c r="E560" s="27">
        <v>2.0590000000000002</v>
      </c>
      <c r="F560">
        <f t="shared" si="24"/>
        <v>5.641095890410959E-3</v>
      </c>
      <c r="G560">
        <f t="shared" si="25"/>
        <v>2.0237408380909789</v>
      </c>
      <c r="H560">
        <f t="shared" si="26"/>
        <v>-0.62533801570457737</v>
      </c>
    </row>
    <row r="561" spans="1:8" x14ac:dyDescent="0.45">
      <c r="A561" s="24">
        <v>44448</v>
      </c>
      <c r="B561" s="26">
        <v>23950</v>
      </c>
      <c r="C561" s="44" t="s">
        <v>17</v>
      </c>
      <c r="D561" s="28">
        <v>1343.98</v>
      </c>
      <c r="E561" s="27">
        <v>2.0590000000000002</v>
      </c>
      <c r="F561">
        <f t="shared" si="24"/>
        <v>5.641095890410959E-3</v>
      </c>
      <c r="G561">
        <f t="shared" si="25"/>
        <v>6.6850954037025989</v>
      </c>
      <c r="H561">
        <f t="shared" si="26"/>
        <v>0.76893991523168881</v>
      </c>
    </row>
    <row r="562" spans="1:8" x14ac:dyDescent="0.45">
      <c r="A562" s="24">
        <v>44449</v>
      </c>
      <c r="B562" s="26">
        <v>25050</v>
      </c>
      <c r="C562" s="44" t="s">
        <v>17</v>
      </c>
      <c r="D562" s="28">
        <v>1345.31</v>
      </c>
      <c r="E562" s="27">
        <v>2.077</v>
      </c>
      <c r="F562">
        <f t="shared" si="24"/>
        <v>5.6904109589041097E-3</v>
      </c>
      <c r="G562">
        <f t="shared" si="25"/>
        <v>4.4848599564360603</v>
      </c>
      <c r="H562">
        <f t="shared" si="26"/>
        <v>9.3220462054587408E-2</v>
      </c>
    </row>
    <row r="563" spans="1:8" x14ac:dyDescent="0.45">
      <c r="A563" s="24">
        <v>44452</v>
      </c>
      <c r="B563" s="26">
        <v>26800</v>
      </c>
      <c r="C563" s="44" t="s">
        <v>17</v>
      </c>
      <c r="D563" s="28">
        <v>1341.43</v>
      </c>
      <c r="E563" s="27">
        <v>2.0510000000000002</v>
      </c>
      <c r="F563">
        <f t="shared" si="24"/>
        <v>5.619178082191781E-3</v>
      </c>
      <c r="G563">
        <f t="shared" si="25"/>
        <v>6.7471868205115335</v>
      </c>
      <c r="H563">
        <f t="shared" si="26"/>
        <v>-0.29444524217935925</v>
      </c>
    </row>
    <row r="564" spans="1:8" x14ac:dyDescent="0.45">
      <c r="A564" s="24">
        <v>44453</v>
      </c>
      <c r="B564" s="26">
        <v>28650</v>
      </c>
      <c r="C564" s="44" t="s">
        <v>17</v>
      </c>
      <c r="D564" s="28">
        <v>1339.7</v>
      </c>
      <c r="E564" s="27">
        <v>2.093</v>
      </c>
      <c r="F564">
        <f t="shared" si="24"/>
        <v>5.7342465753424656E-3</v>
      </c>
      <c r="G564">
        <f t="shared" si="25"/>
        <v>6.6694213178184052</v>
      </c>
      <c r="H564">
        <f t="shared" si="26"/>
        <v>-0.13478432919677805</v>
      </c>
    </row>
    <row r="565" spans="1:8" x14ac:dyDescent="0.45">
      <c r="A565" s="24">
        <v>44454</v>
      </c>
      <c r="B565" s="26">
        <v>27050</v>
      </c>
      <c r="C565" s="44" t="s">
        <v>17</v>
      </c>
      <c r="D565" s="28">
        <v>1345.83</v>
      </c>
      <c r="E565" s="27">
        <v>2.0430000000000001</v>
      </c>
      <c r="F565">
        <f t="shared" si="24"/>
        <v>5.597260273972603E-3</v>
      </c>
      <c r="G565">
        <f t="shared" si="25"/>
        <v>-5.7522410470997798</v>
      </c>
      <c r="H565">
        <f t="shared" si="26"/>
        <v>0.45092421938694438</v>
      </c>
    </row>
    <row r="566" spans="1:8" x14ac:dyDescent="0.45">
      <c r="A566" s="24">
        <v>44455</v>
      </c>
      <c r="B566" s="26">
        <v>25500</v>
      </c>
      <c r="C566" s="44" t="s">
        <v>17</v>
      </c>
      <c r="D566" s="28">
        <v>1345.87</v>
      </c>
      <c r="E566" s="27">
        <v>2.0539999999999998</v>
      </c>
      <c r="F566">
        <f t="shared" si="24"/>
        <v>5.6273972602739718E-3</v>
      </c>
      <c r="G566">
        <f t="shared" si="25"/>
        <v>-5.9064827100712751</v>
      </c>
      <c r="H566">
        <f t="shared" si="26"/>
        <v>-2.6552978433406777E-3</v>
      </c>
    </row>
    <row r="567" spans="1:8" x14ac:dyDescent="0.45">
      <c r="A567" s="24">
        <v>44456</v>
      </c>
      <c r="B567" s="26">
        <v>26750</v>
      </c>
      <c r="C567" s="44" t="s">
        <v>17</v>
      </c>
      <c r="D567" s="28">
        <v>1352.64</v>
      </c>
      <c r="E567" s="27">
        <v>2.0710000000000002</v>
      </c>
      <c r="F567">
        <f t="shared" si="24"/>
        <v>5.6739726027397264E-3</v>
      </c>
      <c r="G567">
        <f t="shared" si="25"/>
        <v>4.7799281451607749</v>
      </c>
      <c r="H567">
        <f t="shared" si="26"/>
        <v>0.49608545786791958</v>
      </c>
    </row>
    <row r="568" spans="1:8" x14ac:dyDescent="0.45">
      <c r="A568" s="24">
        <v>44459</v>
      </c>
      <c r="B568" s="26">
        <v>26300</v>
      </c>
      <c r="C568" s="44" t="s">
        <v>17</v>
      </c>
      <c r="D568" s="28">
        <v>1350.48</v>
      </c>
      <c r="E568" s="27">
        <v>2.0870000000000002</v>
      </c>
      <c r="F568">
        <f t="shared" si="24"/>
        <v>5.7178082191780824E-3</v>
      </c>
      <c r="G568">
        <f t="shared" si="25"/>
        <v>-1.7022712240488449</v>
      </c>
      <c r="H568">
        <f t="shared" si="26"/>
        <v>-0.16553316674836507</v>
      </c>
    </row>
    <row r="569" spans="1:8" x14ac:dyDescent="0.45">
      <c r="A569" s="24">
        <v>44460</v>
      </c>
      <c r="B569" s="26">
        <v>25400</v>
      </c>
      <c r="C569" s="44" t="s">
        <v>17</v>
      </c>
      <c r="D569" s="28">
        <v>1339.84</v>
      </c>
      <c r="E569" s="27">
        <v>2.0880000000000001</v>
      </c>
      <c r="F569">
        <f t="shared" si="24"/>
        <v>5.7205479452054793E-3</v>
      </c>
      <c r="G569">
        <f t="shared" si="25"/>
        <v>-3.4876970638679978</v>
      </c>
      <c r="H569">
        <f t="shared" si="26"/>
        <v>-0.79670864418069065</v>
      </c>
    </row>
    <row r="570" spans="1:8" x14ac:dyDescent="0.45">
      <c r="A570" s="24">
        <v>44461</v>
      </c>
      <c r="B570" s="26">
        <v>25900</v>
      </c>
      <c r="C570" s="44" t="s">
        <v>17</v>
      </c>
      <c r="D570" s="28">
        <v>1350.68</v>
      </c>
      <c r="E570" s="27">
        <v>2.1139999999999999</v>
      </c>
      <c r="F570">
        <f t="shared" si="24"/>
        <v>5.791780821917808E-3</v>
      </c>
      <c r="G570">
        <f t="shared" si="25"/>
        <v>1.9435876872781954</v>
      </c>
      <c r="H570">
        <f t="shared" si="26"/>
        <v>0.80000476810540588</v>
      </c>
    </row>
    <row r="571" spans="1:8" x14ac:dyDescent="0.45">
      <c r="A571" s="24">
        <v>44462</v>
      </c>
      <c r="B571" s="26">
        <v>25600</v>
      </c>
      <c r="C571" s="44" t="s">
        <v>17</v>
      </c>
      <c r="D571" s="28">
        <v>1352.76</v>
      </c>
      <c r="E571" s="27">
        <v>2.1190000000000002</v>
      </c>
      <c r="F571">
        <f t="shared" si="24"/>
        <v>5.8054794520547952E-3</v>
      </c>
      <c r="G571">
        <f t="shared" si="25"/>
        <v>-1.1708672014495798</v>
      </c>
      <c r="H571">
        <f t="shared" si="26"/>
        <v>0.14807257298679397</v>
      </c>
    </row>
    <row r="572" spans="1:8" x14ac:dyDescent="0.45">
      <c r="A572" s="24">
        <v>44463</v>
      </c>
      <c r="B572" s="26">
        <v>25900</v>
      </c>
      <c r="C572" s="44" t="s">
        <v>17</v>
      </c>
      <c r="D572" s="28">
        <v>1351.17</v>
      </c>
      <c r="E572" s="27">
        <v>2.1179999999999999</v>
      </c>
      <c r="F572">
        <f t="shared" si="24"/>
        <v>5.8027397260273965E-3</v>
      </c>
      <c r="G572">
        <f t="shared" si="25"/>
        <v>1.1592589822715</v>
      </c>
      <c r="H572">
        <f t="shared" si="26"/>
        <v>-0.12340934812674523</v>
      </c>
    </row>
    <row r="573" spans="1:8" x14ac:dyDescent="0.45">
      <c r="A573" s="24">
        <v>44466</v>
      </c>
      <c r="B573" s="26">
        <v>25550</v>
      </c>
      <c r="C573" s="44" t="s">
        <v>17</v>
      </c>
      <c r="D573" s="28">
        <v>1324.99</v>
      </c>
      <c r="E573" s="27">
        <v>2.1429999999999998</v>
      </c>
      <c r="F573">
        <f t="shared" si="24"/>
        <v>5.8712328767123283E-3</v>
      </c>
      <c r="G573">
        <f t="shared" si="25"/>
        <v>-1.3664364384545722</v>
      </c>
      <c r="H573">
        <f t="shared" si="26"/>
        <v>-1.9624683867168931</v>
      </c>
    </row>
    <row r="574" spans="1:8" x14ac:dyDescent="0.45">
      <c r="A574" s="24">
        <v>44467</v>
      </c>
      <c r="B574" s="26">
        <v>24950</v>
      </c>
      <c r="C574" s="44" t="s">
        <v>17</v>
      </c>
      <c r="D574" s="28">
        <v>1339.31</v>
      </c>
      <c r="E574" s="27">
        <v>2.11</v>
      </c>
      <c r="F574">
        <f t="shared" si="24"/>
        <v>5.7808219178082185E-3</v>
      </c>
      <c r="G574">
        <f t="shared" si="25"/>
        <v>-2.3821302671363851</v>
      </c>
      <c r="H574">
        <f t="shared" si="26"/>
        <v>1.069183551101534</v>
      </c>
    </row>
    <row r="575" spans="1:8" x14ac:dyDescent="0.45">
      <c r="A575" s="24">
        <v>44468</v>
      </c>
      <c r="B575" s="26">
        <v>24500</v>
      </c>
      <c r="C575" s="44" t="s">
        <v>17</v>
      </c>
      <c r="D575" s="28">
        <v>1339.21</v>
      </c>
      <c r="E575" s="27">
        <v>2.145</v>
      </c>
      <c r="F575">
        <f t="shared" si="24"/>
        <v>5.876712328767123E-3</v>
      </c>
      <c r="G575">
        <f t="shared" si="25"/>
        <v>-1.8259471770134061</v>
      </c>
      <c r="H575">
        <f t="shared" si="26"/>
        <v>-1.334352236164817E-2</v>
      </c>
    </row>
    <row r="576" spans="1:8" x14ac:dyDescent="0.45">
      <c r="A576" s="24">
        <v>44469</v>
      </c>
      <c r="B576" s="26">
        <v>25000</v>
      </c>
      <c r="C576" s="44" t="s">
        <v>17</v>
      </c>
      <c r="D576" s="28">
        <v>1342.06</v>
      </c>
      <c r="E576" s="27">
        <v>2.1320000000000001</v>
      </c>
      <c r="F576">
        <f t="shared" si="24"/>
        <v>5.8410958904109595E-3</v>
      </c>
      <c r="G576">
        <f t="shared" si="25"/>
        <v>2.0144296358615361</v>
      </c>
      <c r="H576">
        <f t="shared" si="26"/>
        <v>0.20674481103638334</v>
      </c>
    </row>
    <row r="577" spans="1:8" x14ac:dyDescent="0.45">
      <c r="A577" s="24">
        <v>44470</v>
      </c>
      <c r="B577" s="26">
        <v>24900</v>
      </c>
      <c r="C577" s="44" t="s">
        <v>17</v>
      </c>
      <c r="D577" s="28">
        <v>1334.89</v>
      </c>
      <c r="E577" s="27">
        <v>2.121</v>
      </c>
      <c r="F577">
        <f t="shared" si="24"/>
        <v>5.810958904109589E-3</v>
      </c>
      <c r="G577">
        <f t="shared" si="25"/>
        <v>-0.40661309865799178</v>
      </c>
      <c r="H577">
        <f t="shared" si="26"/>
        <v>-0.54149650744198397</v>
      </c>
    </row>
    <row r="578" spans="1:8" x14ac:dyDescent="0.45">
      <c r="A578" s="24">
        <v>44473</v>
      </c>
      <c r="B578" s="26">
        <v>25900</v>
      </c>
      <c r="C578" s="44" t="s">
        <v>17</v>
      </c>
      <c r="D578" s="28">
        <v>1339.54</v>
      </c>
      <c r="E578" s="27">
        <v>2.125</v>
      </c>
      <c r="F578">
        <f t="shared" si="24"/>
        <v>5.8219178082191785E-3</v>
      </c>
      <c r="G578">
        <f t="shared" si="25"/>
        <v>3.9316946056747994</v>
      </c>
      <c r="H578">
        <f t="shared" si="26"/>
        <v>0.3419160813703303</v>
      </c>
    </row>
    <row r="579" spans="1:8" x14ac:dyDescent="0.45">
      <c r="A579" s="24">
        <v>44474</v>
      </c>
      <c r="B579" s="26">
        <v>26200</v>
      </c>
      <c r="C579" s="44" t="s">
        <v>17</v>
      </c>
      <c r="D579" s="28">
        <v>1354.63</v>
      </c>
      <c r="E579" s="27">
        <v>2.1139999999999999</v>
      </c>
      <c r="F579">
        <f t="shared" ref="F579:F642" si="27">E579/365</f>
        <v>5.791780821917808E-3</v>
      </c>
      <c r="G579">
        <f t="shared" si="25"/>
        <v>1.1458524253339901</v>
      </c>
      <c r="H579">
        <f t="shared" si="26"/>
        <v>1.1144165058968605</v>
      </c>
    </row>
    <row r="580" spans="1:8" x14ac:dyDescent="0.45">
      <c r="A580" s="24">
        <v>44475</v>
      </c>
      <c r="B580" s="26">
        <v>25900</v>
      </c>
      <c r="C580" s="44" t="s">
        <v>17</v>
      </c>
      <c r="D580" s="28">
        <v>1362.82</v>
      </c>
      <c r="E580" s="27">
        <v>2.11</v>
      </c>
      <c r="F580">
        <f t="shared" si="27"/>
        <v>5.7808219178082185E-3</v>
      </c>
      <c r="G580">
        <f t="shared" ref="G580:G643" si="28">LN(B580/B579)*100-F580</f>
        <v>-1.1574250280737148</v>
      </c>
      <c r="H580">
        <f t="shared" ref="H580:H643" si="29">LN(D580/D579)*100-F580</f>
        <v>0.59699198329312941</v>
      </c>
    </row>
    <row r="581" spans="1:8" x14ac:dyDescent="0.45">
      <c r="A581" s="24">
        <v>44476</v>
      </c>
      <c r="B581" s="26">
        <v>25950</v>
      </c>
      <c r="C581" s="44" t="s">
        <v>17</v>
      </c>
      <c r="D581" s="28">
        <v>1365.99</v>
      </c>
      <c r="E581" s="27">
        <v>2.12</v>
      </c>
      <c r="F581">
        <f t="shared" si="27"/>
        <v>5.8082191780821921E-3</v>
      </c>
      <c r="G581">
        <f t="shared" si="28"/>
        <v>0.18705587146248645</v>
      </c>
      <c r="H581">
        <f t="shared" si="29"/>
        <v>0.22652759210741238</v>
      </c>
    </row>
    <row r="582" spans="1:8" x14ac:dyDescent="0.45">
      <c r="A582" s="24">
        <v>44477</v>
      </c>
      <c r="B582" s="26">
        <v>26100</v>
      </c>
      <c r="C582" s="44" t="s">
        <v>17</v>
      </c>
      <c r="D582" s="28">
        <v>1372.73</v>
      </c>
      <c r="E582" s="27">
        <v>2.1320000000000001</v>
      </c>
      <c r="F582">
        <f t="shared" si="27"/>
        <v>5.8410958904109595E-3</v>
      </c>
      <c r="G582">
        <f t="shared" si="28"/>
        <v>0.5705293757846025</v>
      </c>
      <c r="H582">
        <f t="shared" si="29"/>
        <v>0.48636063390116557</v>
      </c>
    </row>
    <row r="583" spans="1:8" x14ac:dyDescent="0.45">
      <c r="A583" s="24">
        <v>44480</v>
      </c>
      <c r="B583" s="26">
        <v>27000</v>
      </c>
      <c r="C583" s="44" t="s">
        <v>17</v>
      </c>
      <c r="D583" s="28">
        <v>1394.09</v>
      </c>
      <c r="E583" s="27">
        <v>2.1349999999999998</v>
      </c>
      <c r="F583">
        <f t="shared" si="27"/>
        <v>5.8493150684931503E-3</v>
      </c>
      <c r="G583">
        <f t="shared" si="28"/>
        <v>3.3843058524996485</v>
      </c>
      <c r="H583">
        <f t="shared" si="29"/>
        <v>1.5381921738412918</v>
      </c>
    </row>
    <row r="584" spans="1:8" x14ac:dyDescent="0.45">
      <c r="A584" s="24">
        <v>44481</v>
      </c>
      <c r="B584" s="26">
        <v>26700</v>
      </c>
      <c r="C584" s="44" t="s">
        <v>17</v>
      </c>
      <c r="D584" s="28">
        <v>1394.8</v>
      </c>
      <c r="E584" s="27">
        <v>2.1339999999999999</v>
      </c>
      <c r="F584">
        <f t="shared" si="27"/>
        <v>5.8465753424657534E-3</v>
      </c>
      <c r="G584">
        <f t="shared" si="28"/>
        <v>-1.1231766351549846</v>
      </c>
      <c r="H584">
        <f t="shared" si="29"/>
        <v>4.5069740133502748E-2</v>
      </c>
    </row>
    <row r="585" spans="1:8" x14ac:dyDescent="0.45">
      <c r="A585" s="24">
        <v>44482</v>
      </c>
      <c r="B585" s="26">
        <v>26500</v>
      </c>
      <c r="C585" s="44" t="s">
        <v>17</v>
      </c>
      <c r="D585" s="28">
        <v>1391.91</v>
      </c>
      <c r="E585" s="27">
        <v>2.1339999999999999</v>
      </c>
      <c r="F585">
        <f t="shared" si="27"/>
        <v>5.8465753424657534E-3</v>
      </c>
      <c r="G585">
        <f t="shared" si="28"/>
        <v>-0.75772981674519979</v>
      </c>
      <c r="H585">
        <f t="shared" si="29"/>
        <v>-0.21325969232052019</v>
      </c>
    </row>
    <row r="586" spans="1:8" x14ac:dyDescent="0.45">
      <c r="A586" s="24">
        <v>44483</v>
      </c>
      <c r="B586" s="26">
        <v>26300</v>
      </c>
      <c r="C586" s="44" t="s">
        <v>17</v>
      </c>
      <c r="D586" s="28">
        <v>1391.85</v>
      </c>
      <c r="E586" s="27">
        <v>2.129</v>
      </c>
      <c r="F586">
        <f t="shared" si="27"/>
        <v>5.832876712328767E-3</v>
      </c>
      <c r="G586">
        <f t="shared" si="28"/>
        <v>-0.76341225755809439</v>
      </c>
      <c r="H586">
        <f t="shared" si="29"/>
        <v>-1.0143593154086351E-2</v>
      </c>
    </row>
    <row r="587" spans="1:8" x14ac:dyDescent="0.45">
      <c r="A587" s="24">
        <v>44484</v>
      </c>
      <c r="B587" s="26">
        <v>26050</v>
      </c>
      <c r="C587" s="44" t="s">
        <v>17</v>
      </c>
      <c r="D587" s="28">
        <v>1392.7</v>
      </c>
      <c r="E587" s="27">
        <v>2.1230000000000002</v>
      </c>
      <c r="F587">
        <f t="shared" si="27"/>
        <v>5.8164383561643837E-3</v>
      </c>
      <c r="G587">
        <f t="shared" si="28"/>
        <v>-0.96093353679046123</v>
      </c>
      <c r="H587">
        <f t="shared" si="29"/>
        <v>5.5234720818671298E-2</v>
      </c>
    </row>
    <row r="588" spans="1:8" x14ac:dyDescent="0.45">
      <c r="A588" s="24">
        <v>44487</v>
      </c>
      <c r="B588" s="26">
        <v>25600</v>
      </c>
      <c r="C588" s="44" t="s">
        <v>17</v>
      </c>
      <c r="D588" s="28">
        <v>1395.53</v>
      </c>
      <c r="E588" s="27">
        <v>2.125</v>
      </c>
      <c r="F588">
        <f t="shared" si="27"/>
        <v>5.8219178082191785E-3</v>
      </c>
      <c r="G588">
        <f t="shared" si="28"/>
        <v>-1.7483635891941363</v>
      </c>
      <c r="H588">
        <f t="shared" si="29"/>
        <v>0.19717431792623319</v>
      </c>
    </row>
    <row r="589" spans="1:8" x14ac:dyDescent="0.45">
      <c r="A589" s="24">
        <v>44488</v>
      </c>
      <c r="B589" s="26">
        <v>25750</v>
      </c>
      <c r="C589" s="44" t="s">
        <v>17</v>
      </c>
      <c r="D589" s="28">
        <v>1395.33</v>
      </c>
      <c r="E589" s="27">
        <v>2.13</v>
      </c>
      <c r="F589">
        <f t="shared" si="27"/>
        <v>5.8356164383561639E-3</v>
      </c>
      <c r="G589">
        <f t="shared" si="28"/>
        <v>0.57839194598447996</v>
      </c>
      <c r="H589">
        <f t="shared" si="29"/>
        <v>-2.0168116122492925E-2</v>
      </c>
    </row>
    <row r="590" spans="1:8" x14ac:dyDescent="0.45">
      <c r="A590" s="24">
        <v>44489</v>
      </c>
      <c r="B590" s="26">
        <v>25900</v>
      </c>
      <c r="C590" s="44" t="s">
        <v>17</v>
      </c>
      <c r="D590" s="28">
        <v>1393.8</v>
      </c>
      <c r="E590" s="27">
        <v>2.14</v>
      </c>
      <c r="F590">
        <f t="shared" si="27"/>
        <v>5.8630136986301375E-3</v>
      </c>
      <c r="G590">
        <f t="shared" si="28"/>
        <v>0.57497114587606535</v>
      </c>
      <c r="H590">
        <f t="shared" si="29"/>
        <v>-0.11557465521173069</v>
      </c>
    </row>
    <row r="591" spans="1:8" x14ac:dyDescent="0.45">
      <c r="A591" s="24">
        <v>44490</v>
      </c>
      <c r="B591" s="26">
        <v>25950</v>
      </c>
      <c r="C591" s="44" t="s">
        <v>17</v>
      </c>
      <c r="D591" s="28">
        <v>1384.77</v>
      </c>
      <c r="E591" s="27">
        <v>2.1309999999999998</v>
      </c>
      <c r="F591">
        <f t="shared" si="27"/>
        <v>5.8383561643835609E-3</v>
      </c>
      <c r="G591">
        <f t="shared" si="28"/>
        <v>0.18702573447618509</v>
      </c>
      <c r="H591">
        <f t="shared" si="29"/>
        <v>-0.65581527168886677</v>
      </c>
    </row>
    <row r="592" spans="1:8" x14ac:dyDescent="0.45">
      <c r="A592" s="24">
        <v>44491</v>
      </c>
      <c r="B592" s="26">
        <v>25950</v>
      </c>
      <c r="C592" s="44" t="s">
        <v>17</v>
      </c>
      <c r="D592" s="28">
        <v>1389.24</v>
      </c>
      <c r="E592" s="27">
        <v>2.1139999999999999</v>
      </c>
      <c r="F592">
        <f t="shared" si="27"/>
        <v>5.791780821917808E-3</v>
      </c>
      <c r="G592">
        <f t="shared" si="28"/>
        <v>-5.791780821917808E-3</v>
      </c>
      <c r="H592">
        <f t="shared" si="29"/>
        <v>0.31648563482447456</v>
      </c>
    </row>
    <row r="593" spans="1:8" x14ac:dyDescent="0.45">
      <c r="A593" s="24">
        <v>44494</v>
      </c>
      <c r="B593" s="26">
        <v>25400</v>
      </c>
      <c r="C593" s="44" t="s">
        <v>17</v>
      </c>
      <c r="D593" s="28">
        <v>1385.4</v>
      </c>
      <c r="E593" s="27">
        <v>2.1080000000000001</v>
      </c>
      <c r="F593">
        <f t="shared" si="27"/>
        <v>5.7753424657534247E-3</v>
      </c>
      <c r="G593">
        <f t="shared" si="28"/>
        <v>-2.148018901206425</v>
      </c>
      <c r="H593">
        <f t="shared" si="29"/>
        <v>-0.28256818417901597</v>
      </c>
    </row>
    <row r="594" spans="1:8" x14ac:dyDescent="0.45">
      <c r="A594" s="24">
        <v>44495</v>
      </c>
      <c r="B594" s="26">
        <v>25800</v>
      </c>
      <c r="C594" s="44" t="s">
        <v>17</v>
      </c>
      <c r="D594" s="28">
        <v>1391.63</v>
      </c>
      <c r="E594" s="27">
        <v>2.1139999999999999</v>
      </c>
      <c r="F594">
        <f t="shared" si="27"/>
        <v>5.791780821917808E-3</v>
      </c>
      <c r="G594">
        <f t="shared" si="28"/>
        <v>1.5567400094861636</v>
      </c>
      <c r="H594">
        <f t="shared" si="29"/>
        <v>0.44288975676366948</v>
      </c>
    </row>
    <row r="595" spans="1:8" x14ac:dyDescent="0.45">
      <c r="A595" s="24">
        <v>44496</v>
      </c>
      <c r="B595" s="26">
        <v>25650</v>
      </c>
      <c r="C595" s="44" t="s">
        <v>17</v>
      </c>
      <c r="D595" s="28">
        <v>1423.02</v>
      </c>
      <c r="E595" s="27">
        <v>2.1280000000000001</v>
      </c>
      <c r="F595">
        <f t="shared" si="27"/>
        <v>5.8301369863013701E-3</v>
      </c>
      <c r="G595">
        <f t="shared" si="28"/>
        <v>-0.58892216806562236</v>
      </c>
      <c r="H595">
        <f t="shared" si="29"/>
        <v>2.2247350470634459</v>
      </c>
    </row>
    <row r="596" spans="1:8" x14ac:dyDescent="0.45">
      <c r="A596" s="24">
        <v>44497</v>
      </c>
      <c r="B596" s="26">
        <v>25000</v>
      </c>
      <c r="C596" s="44" t="s">
        <v>17</v>
      </c>
      <c r="D596" s="28">
        <v>1438.01</v>
      </c>
      <c r="E596" s="27">
        <v>2.1139999999999999</v>
      </c>
      <c r="F596">
        <f t="shared" si="27"/>
        <v>5.791780821917808E-3</v>
      </c>
      <c r="G596">
        <f t="shared" si="28"/>
        <v>-2.5725664556797025</v>
      </c>
      <c r="H596">
        <f t="shared" si="29"/>
        <v>1.0420921746655782</v>
      </c>
    </row>
    <row r="597" spans="1:8" x14ac:dyDescent="0.45">
      <c r="A597" s="24">
        <v>44498</v>
      </c>
      <c r="B597" s="26">
        <v>24800</v>
      </c>
      <c r="C597" s="44" t="s">
        <v>17</v>
      </c>
      <c r="D597" s="28">
        <v>1444.27</v>
      </c>
      <c r="E597" s="27">
        <v>2.1160000000000001</v>
      </c>
      <c r="F597">
        <f t="shared" si="27"/>
        <v>5.7972602739726027E-3</v>
      </c>
      <c r="G597">
        <f t="shared" si="28"/>
        <v>-0.8090144300003993</v>
      </c>
      <c r="H597">
        <f t="shared" si="29"/>
        <v>0.42858176210215476</v>
      </c>
    </row>
    <row r="598" spans="1:8" x14ac:dyDescent="0.45">
      <c r="A598" s="24">
        <v>44501</v>
      </c>
      <c r="B598" s="26">
        <v>24700</v>
      </c>
      <c r="C598" s="44" t="s">
        <v>17</v>
      </c>
      <c r="D598" s="28">
        <v>1438.97</v>
      </c>
      <c r="E598" s="27">
        <v>2.1589999999999998</v>
      </c>
      <c r="F598">
        <f t="shared" si="27"/>
        <v>5.9150684931506842E-3</v>
      </c>
      <c r="G598">
        <f t="shared" si="28"/>
        <v>-0.40995602219364813</v>
      </c>
      <c r="H598">
        <f t="shared" si="29"/>
        <v>-0.37355744093565163</v>
      </c>
    </row>
    <row r="599" spans="1:8" x14ac:dyDescent="0.45">
      <c r="A599" s="24">
        <v>44502</v>
      </c>
      <c r="B599" s="26">
        <v>24600</v>
      </c>
      <c r="C599" s="44" t="s">
        <v>17</v>
      </c>
      <c r="D599" s="28">
        <v>1452.46</v>
      </c>
      <c r="E599" s="27">
        <v>2.153</v>
      </c>
      <c r="F599">
        <f t="shared" si="27"/>
        <v>5.8986301369863018E-3</v>
      </c>
      <c r="G599">
        <f t="shared" si="28"/>
        <v>-0.41157869969842931</v>
      </c>
      <c r="H599">
        <f t="shared" si="29"/>
        <v>0.92721044600956115</v>
      </c>
    </row>
    <row r="600" spans="1:8" x14ac:dyDescent="0.45">
      <c r="A600" s="24">
        <v>44503</v>
      </c>
      <c r="B600" s="26">
        <v>22950</v>
      </c>
      <c r="C600" s="44" t="s">
        <v>17</v>
      </c>
      <c r="D600" s="28">
        <v>1444.3</v>
      </c>
      <c r="E600" s="27">
        <v>2.1579999999999999</v>
      </c>
      <c r="F600">
        <f t="shared" si="27"/>
        <v>5.9123287671232873E-3</v>
      </c>
      <c r="G600">
        <f t="shared" si="28"/>
        <v>-6.9487629719434141</v>
      </c>
      <c r="H600">
        <f t="shared" si="29"/>
        <v>-0.56930188010849669</v>
      </c>
    </row>
    <row r="601" spans="1:8" x14ac:dyDescent="0.45">
      <c r="A601" s="24">
        <v>44504</v>
      </c>
      <c r="B601" s="26">
        <v>24150</v>
      </c>
      <c r="C601" s="44" t="s">
        <v>17</v>
      </c>
      <c r="D601" s="28">
        <v>1448.34</v>
      </c>
      <c r="E601" s="27">
        <v>2.1360000000000001</v>
      </c>
      <c r="F601">
        <f t="shared" si="27"/>
        <v>5.8520547945205481E-3</v>
      </c>
      <c r="G601">
        <f t="shared" si="28"/>
        <v>5.0907923044082359</v>
      </c>
      <c r="H601">
        <f t="shared" si="29"/>
        <v>0.27347773576674478</v>
      </c>
    </row>
    <row r="602" spans="1:8" x14ac:dyDescent="0.45">
      <c r="A602" s="24">
        <v>44505</v>
      </c>
      <c r="B602" s="26">
        <v>24650</v>
      </c>
      <c r="C602" s="44" t="s">
        <v>17</v>
      </c>
      <c r="D602" s="28">
        <v>1456.51</v>
      </c>
      <c r="E602" s="27">
        <v>2.1339999999999999</v>
      </c>
      <c r="F602">
        <f t="shared" si="27"/>
        <v>5.8465753424657534E-3</v>
      </c>
      <c r="G602">
        <f t="shared" si="28"/>
        <v>2.0434054636692731</v>
      </c>
      <c r="H602">
        <f t="shared" si="29"/>
        <v>0.55666243838775731</v>
      </c>
    </row>
    <row r="603" spans="1:8" x14ac:dyDescent="0.45">
      <c r="A603" s="24">
        <v>44508</v>
      </c>
      <c r="B603" s="26">
        <v>24900</v>
      </c>
      <c r="C603" s="44" t="s">
        <v>17</v>
      </c>
      <c r="D603" s="28">
        <v>1467.57</v>
      </c>
      <c r="E603" s="27">
        <v>2.0990000000000002</v>
      </c>
      <c r="F603">
        <f t="shared" si="27"/>
        <v>5.7506849315068498E-3</v>
      </c>
      <c r="G603">
        <f t="shared" si="28"/>
        <v>1.0033396132647652</v>
      </c>
      <c r="H603">
        <f t="shared" si="29"/>
        <v>0.75073017356411875</v>
      </c>
    </row>
    <row r="604" spans="1:8" x14ac:dyDescent="0.45">
      <c r="A604" s="24">
        <v>44509</v>
      </c>
      <c r="B604" s="26">
        <v>24800</v>
      </c>
      <c r="C604" s="44" t="s">
        <v>17</v>
      </c>
      <c r="D604" s="28">
        <v>1461.5</v>
      </c>
      <c r="E604" s="27">
        <v>2.1070000000000002</v>
      </c>
      <c r="F604">
        <f t="shared" si="27"/>
        <v>5.7726027397260278E-3</v>
      </c>
      <c r="G604">
        <f t="shared" si="28"/>
        <v>-0.40818763271227509</v>
      </c>
      <c r="H604">
        <f t="shared" si="29"/>
        <v>-0.42023922110888795</v>
      </c>
    </row>
    <row r="605" spans="1:8" x14ac:dyDescent="0.45">
      <c r="A605" s="24">
        <v>44510</v>
      </c>
      <c r="B605" s="26">
        <v>24650</v>
      </c>
      <c r="C605" s="44" t="s">
        <v>17</v>
      </c>
      <c r="D605" s="28">
        <v>1465.02</v>
      </c>
      <c r="E605" s="27">
        <v>2.1070000000000002</v>
      </c>
      <c r="F605">
        <f t="shared" si="27"/>
        <v>5.7726027397260278E-3</v>
      </c>
      <c r="G605">
        <f t="shared" si="28"/>
        <v>-0.61244787096346864</v>
      </c>
      <c r="H605">
        <f t="shared" si="29"/>
        <v>0.23478626564167984</v>
      </c>
    </row>
    <row r="606" spans="1:8" x14ac:dyDescent="0.45">
      <c r="A606" s="24">
        <v>44511</v>
      </c>
      <c r="B606" s="26">
        <v>24900</v>
      </c>
      <c r="C606" s="44" t="s">
        <v>17</v>
      </c>
      <c r="D606" s="28">
        <v>1462.35</v>
      </c>
      <c r="E606" s="27">
        <v>2.0960000000000001</v>
      </c>
      <c r="F606">
        <f t="shared" si="27"/>
        <v>5.7424657534246581E-3</v>
      </c>
      <c r="G606">
        <f t="shared" si="28"/>
        <v>1.0033478324428473</v>
      </c>
      <c r="H606">
        <f t="shared" si="29"/>
        <v>-0.18815881492588776</v>
      </c>
    </row>
    <row r="607" spans="1:8" x14ac:dyDescent="0.45">
      <c r="A607" s="24">
        <v>44512</v>
      </c>
      <c r="B607" s="26">
        <v>25050</v>
      </c>
      <c r="C607" s="44" t="s">
        <v>17</v>
      </c>
      <c r="D607" s="28">
        <v>1473.37</v>
      </c>
      <c r="E607" s="27">
        <v>2.0920000000000001</v>
      </c>
      <c r="F607">
        <f t="shared" si="27"/>
        <v>5.7315068493150687E-3</v>
      </c>
      <c r="G607">
        <f t="shared" si="28"/>
        <v>0.59487089917187974</v>
      </c>
      <c r="H607">
        <f t="shared" si="29"/>
        <v>0.74502481599056403</v>
      </c>
    </row>
    <row r="608" spans="1:8" x14ac:dyDescent="0.45">
      <c r="A608" s="24">
        <v>44515</v>
      </c>
      <c r="B608" s="26">
        <v>24600</v>
      </c>
      <c r="C608" s="44" t="s">
        <v>17</v>
      </c>
      <c r="D608" s="28">
        <v>1476.57</v>
      </c>
      <c r="E608" s="27">
        <v>2.0750000000000002</v>
      </c>
      <c r="F608">
        <f t="shared" si="27"/>
        <v>5.6849315068493158E-3</v>
      </c>
      <c r="G608">
        <f t="shared" si="28"/>
        <v>-1.8184233907625207</v>
      </c>
      <c r="H608">
        <f t="shared" si="29"/>
        <v>0.21126871874842035</v>
      </c>
    </row>
    <row r="609" spans="1:8" x14ac:dyDescent="0.45">
      <c r="A609" s="24">
        <v>44516</v>
      </c>
      <c r="B609" s="26">
        <v>25100</v>
      </c>
      <c r="C609" s="44" t="s">
        <v>17</v>
      </c>
      <c r="D609" s="28">
        <v>1466.45</v>
      </c>
      <c r="E609" s="27">
        <v>2.056</v>
      </c>
      <c r="F609">
        <f t="shared" si="27"/>
        <v>5.6328767123287674E-3</v>
      </c>
      <c r="G609">
        <f t="shared" si="28"/>
        <v>2.0065074432297738</v>
      </c>
      <c r="H609">
        <f t="shared" si="29"/>
        <v>-0.69336451886976569</v>
      </c>
    </row>
    <row r="610" spans="1:8" x14ac:dyDescent="0.45">
      <c r="A610" s="24">
        <v>44517</v>
      </c>
      <c r="B610" s="26">
        <v>25800</v>
      </c>
      <c r="C610" s="44" t="s">
        <v>17</v>
      </c>
      <c r="D610" s="28">
        <v>1475.85</v>
      </c>
      <c r="E610" s="27">
        <v>2.0569999999999999</v>
      </c>
      <c r="F610">
        <f t="shared" si="27"/>
        <v>5.6356164383561643E-3</v>
      </c>
      <c r="G610">
        <f t="shared" si="28"/>
        <v>2.7450289625449953</v>
      </c>
      <c r="H610">
        <f t="shared" si="29"/>
        <v>0.6333224762733255</v>
      </c>
    </row>
    <row r="611" spans="1:8" x14ac:dyDescent="0.45">
      <c r="A611" s="24">
        <v>44518</v>
      </c>
      <c r="B611" s="26">
        <v>25200</v>
      </c>
      <c r="C611" s="44" t="s">
        <v>17</v>
      </c>
      <c r="D611" s="28">
        <v>1469.83</v>
      </c>
      <c r="E611" s="27">
        <v>2.0649999999999999</v>
      </c>
      <c r="F611">
        <f t="shared" si="27"/>
        <v>5.6575342465753423E-3</v>
      </c>
      <c r="G611">
        <f t="shared" si="28"/>
        <v>-2.3587072752659912</v>
      </c>
      <c r="H611">
        <f t="shared" si="29"/>
        <v>-0.41439224956155213</v>
      </c>
    </row>
    <row r="612" spans="1:8" x14ac:dyDescent="0.45">
      <c r="A612" s="24">
        <v>44519</v>
      </c>
      <c r="B612" s="26">
        <v>23500</v>
      </c>
      <c r="C612" s="44" t="s">
        <v>17</v>
      </c>
      <c r="D612" s="28">
        <v>1452.35</v>
      </c>
      <c r="E612" s="27">
        <v>2.0489999999999999</v>
      </c>
      <c r="F612">
        <f t="shared" si="27"/>
        <v>5.6136986301369863E-3</v>
      </c>
      <c r="G612">
        <f t="shared" si="28"/>
        <v>-6.9899710353565698</v>
      </c>
      <c r="H612">
        <f t="shared" si="29"/>
        <v>-1.2019950643458401</v>
      </c>
    </row>
    <row r="613" spans="1:8" x14ac:dyDescent="0.45">
      <c r="A613" s="24">
        <v>44522</v>
      </c>
      <c r="B613" s="26">
        <v>23000</v>
      </c>
      <c r="C613" s="44" t="s">
        <v>17</v>
      </c>
      <c r="D613" s="28">
        <v>1447.25</v>
      </c>
      <c r="E613" s="27">
        <v>2.0619999999999998</v>
      </c>
      <c r="F613">
        <f t="shared" si="27"/>
        <v>5.6493150684931506E-3</v>
      </c>
      <c r="G613">
        <f t="shared" si="28"/>
        <v>-2.1562698371648552</v>
      </c>
      <c r="H613">
        <f t="shared" si="29"/>
        <v>-0.35742233611482677</v>
      </c>
    </row>
    <row r="614" spans="1:8" x14ac:dyDescent="0.45">
      <c r="A614" s="24">
        <v>44523</v>
      </c>
      <c r="B614" s="26">
        <v>23350</v>
      </c>
      <c r="C614" s="44" t="s">
        <v>17</v>
      </c>
      <c r="D614" s="28">
        <v>1463.63</v>
      </c>
      <c r="E614" s="27">
        <v>2.056</v>
      </c>
      <c r="F614">
        <f t="shared" si="27"/>
        <v>5.6328767123287674E-3</v>
      </c>
      <c r="G614">
        <f t="shared" si="28"/>
        <v>1.5046439418633362</v>
      </c>
      <c r="H614">
        <f t="shared" si="29"/>
        <v>1.1198118612407919</v>
      </c>
    </row>
    <row r="615" spans="1:8" x14ac:dyDescent="0.45">
      <c r="A615" s="24">
        <v>44524</v>
      </c>
      <c r="B615" s="26">
        <v>23650</v>
      </c>
      <c r="C615" s="44" t="s">
        <v>17</v>
      </c>
      <c r="D615" s="28">
        <v>1488.87</v>
      </c>
      <c r="E615" s="27">
        <v>2.0819999999999999</v>
      </c>
      <c r="F615">
        <f t="shared" si="27"/>
        <v>5.7041095890410952E-3</v>
      </c>
      <c r="G615">
        <f t="shared" si="28"/>
        <v>1.270908972714534</v>
      </c>
      <c r="H615">
        <f t="shared" si="29"/>
        <v>1.7040750520608345</v>
      </c>
    </row>
    <row r="616" spans="1:8" x14ac:dyDescent="0.45">
      <c r="A616" s="24">
        <v>44525</v>
      </c>
      <c r="B616" s="26">
        <v>23800</v>
      </c>
      <c r="C616" s="44" t="s">
        <v>17</v>
      </c>
      <c r="D616" s="28">
        <v>1500.81</v>
      </c>
      <c r="E616" s="27">
        <v>2.0760000000000001</v>
      </c>
      <c r="F616">
        <f t="shared" si="27"/>
        <v>5.6876712328767128E-3</v>
      </c>
      <c r="G616">
        <f t="shared" si="28"/>
        <v>0.62655890271583403</v>
      </c>
      <c r="H616">
        <f t="shared" si="29"/>
        <v>0.79306426752954384</v>
      </c>
    </row>
    <row r="617" spans="1:8" x14ac:dyDescent="0.45">
      <c r="A617" s="24">
        <v>44526</v>
      </c>
      <c r="B617" s="26">
        <v>23850</v>
      </c>
      <c r="C617" s="44" t="s">
        <v>17</v>
      </c>
      <c r="D617" s="28">
        <v>1493.03</v>
      </c>
      <c r="E617" s="27">
        <v>2.0680000000000001</v>
      </c>
      <c r="F617">
        <f t="shared" si="27"/>
        <v>5.6657534246575348E-3</v>
      </c>
      <c r="G617">
        <f t="shared" si="28"/>
        <v>0.20419791226746301</v>
      </c>
      <c r="H617">
        <f t="shared" si="29"/>
        <v>-0.52540077687704401</v>
      </c>
    </row>
    <row r="618" spans="1:8" x14ac:dyDescent="0.45">
      <c r="A618" s="24">
        <v>44529</v>
      </c>
      <c r="B618" s="26">
        <v>23150</v>
      </c>
      <c r="C618" s="44" t="s">
        <v>17</v>
      </c>
      <c r="D618" s="28">
        <v>1484.84</v>
      </c>
      <c r="E618" s="27">
        <v>2.0649999999999999</v>
      </c>
      <c r="F618">
        <f t="shared" si="27"/>
        <v>5.6575342465753423E-3</v>
      </c>
      <c r="G618">
        <f t="shared" si="28"/>
        <v>-2.9846012144572849</v>
      </c>
      <c r="H618">
        <f t="shared" si="29"/>
        <v>-0.55571651264675337</v>
      </c>
    </row>
    <row r="619" spans="1:8" x14ac:dyDescent="0.45">
      <c r="A619" s="24">
        <v>44530</v>
      </c>
      <c r="B619" s="26">
        <v>23000</v>
      </c>
      <c r="C619" s="44" t="s">
        <v>17</v>
      </c>
      <c r="D619" s="28">
        <v>1478.44</v>
      </c>
      <c r="E619" s="27">
        <v>2.0819999999999999</v>
      </c>
      <c r="F619">
        <f t="shared" si="27"/>
        <v>5.7041095890410952E-3</v>
      </c>
      <c r="G619">
        <f t="shared" si="28"/>
        <v>-0.65576056989838394</v>
      </c>
      <c r="H619">
        <f t="shared" si="29"/>
        <v>-0.43765856216713039</v>
      </c>
    </row>
    <row r="620" spans="1:8" x14ac:dyDescent="0.45">
      <c r="A620" s="24">
        <v>44531</v>
      </c>
      <c r="B620" s="26">
        <v>23050</v>
      </c>
      <c r="C620" s="44" t="s">
        <v>17</v>
      </c>
      <c r="D620" s="28">
        <v>1485.19</v>
      </c>
      <c r="E620" s="27">
        <v>2.0960000000000001</v>
      </c>
      <c r="F620">
        <f t="shared" si="27"/>
        <v>5.7424657534246581E-3</v>
      </c>
      <c r="G620">
        <f t="shared" si="28"/>
        <v>0.21141288559736859</v>
      </c>
      <c r="H620">
        <f t="shared" si="29"/>
        <v>0.4497807724342715</v>
      </c>
    </row>
    <row r="621" spans="1:8" x14ac:dyDescent="0.45">
      <c r="A621" s="24">
        <v>44532</v>
      </c>
      <c r="B621" s="26">
        <v>22900</v>
      </c>
      <c r="C621" s="44" t="s">
        <v>17</v>
      </c>
      <c r="D621" s="28">
        <v>1482.05</v>
      </c>
      <c r="E621" s="27">
        <v>2.0760000000000001</v>
      </c>
      <c r="F621">
        <f t="shared" si="27"/>
        <v>5.6876712328767128E-3</v>
      </c>
      <c r="G621">
        <f t="shared" si="28"/>
        <v>-0.65857355947923224</v>
      </c>
      <c r="H621">
        <f t="shared" si="29"/>
        <v>-0.21733224141221119</v>
      </c>
    </row>
    <row r="622" spans="1:8" x14ac:dyDescent="0.45">
      <c r="A622" s="24">
        <v>44533</v>
      </c>
      <c r="B622" s="26">
        <v>22800</v>
      </c>
      <c r="C622" s="44" t="s">
        <v>17</v>
      </c>
      <c r="D622" s="28">
        <v>1443.32</v>
      </c>
      <c r="E622" s="27">
        <v>2.093</v>
      </c>
      <c r="F622">
        <f t="shared" si="27"/>
        <v>5.7342465753424656E-3</v>
      </c>
      <c r="G622">
        <f t="shared" si="28"/>
        <v>-0.44337170655523128</v>
      </c>
      <c r="H622">
        <f t="shared" si="29"/>
        <v>-2.65375915338308</v>
      </c>
    </row>
    <row r="623" spans="1:8" x14ac:dyDescent="0.45">
      <c r="A623" s="24">
        <v>44536</v>
      </c>
      <c r="B623" s="26">
        <v>22050</v>
      </c>
      <c r="C623" s="44" t="s">
        <v>17</v>
      </c>
      <c r="D623" s="28">
        <v>1413.58</v>
      </c>
      <c r="E623" s="27">
        <v>2.09</v>
      </c>
      <c r="F623">
        <f t="shared" si="27"/>
        <v>5.726027397260274E-3</v>
      </c>
      <c r="G623">
        <f t="shared" si="28"/>
        <v>-3.3505194341512734</v>
      </c>
      <c r="H623">
        <f t="shared" si="29"/>
        <v>-2.087778205295209</v>
      </c>
    </row>
    <row r="624" spans="1:8" x14ac:dyDescent="0.45">
      <c r="A624" s="24">
        <v>44537</v>
      </c>
      <c r="B624" s="26">
        <v>22200</v>
      </c>
      <c r="C624" s="44" t="s">
        <v>17</v>
      </c>
      <c r="D624" s="28">
        <v>1446.77</v>
      </c>
      <c r="E624" s="27">
        <v>2.0720000000000001</v>
      </c>
      <c r="F624">
        <f t="shared" si="27"/>
        <v>5.6767123287671233E-3</v>
      </c>
      <c r="G624">
        <f t="shared" si="28"/>
        <v>0.67229198620910979</v>
      </c>
      <c r="H624">
        <f t="shared" si="29"/>
        <v>2.3151224692094674</v>
      </c>
    </row>
    <row r="625" spans="1:8" x14ac:dyDescent="0.45">
      <c r="A625" s="24">
        <v>44538</v>
      </c>
      <c r="B625" s="26">
        <v>22950</v>
      </c>
      <c r="C625" s="44" t="s">
        <v>17</v>
      </c>
      <c r="D625" s="28">
        <v>1452.87</v>
      </c>
      <c r="E625" s="27">
        <v>2.0880000000000001</v>
      </c>
      <c r="F625">
        <f t="shared" si="27"/>
        <v>5.7205479452054793E-3</v>
      </c>
      <c r="G625">
        <f t="shared" si="28"/>
        <v>3.3168442148868333</v>
      </c>
      <c r="H625">
        <f t="shared" si="29"/>
        <v>0.41502195793347241</v>
      </c>
    </row>
    <row r="626" spans="1:8" x14ac:dyDescent="0.45">
      <c r="A626" s="24">
        <v>44539</v>
      </c>
      <c r="B626" s="26">
        <v>22900</v>
      </c>
      <c r="C626" s="44" t="s">
        <v>17</v>
      </c>
      <c r="D626" s="28">
        <v>1467.98</v>
      </c>
      <c r="E626" s="27">
        <v>2.077</v>
      </c>
      <c r="F626">
        <f t="shared" si="27"/>
        <v>5.6904109589041097E-3</v>
      </c>
      <c r="G626">
        <f t="shared" si="28"/>
        <v>-0.22379300559492671</v>
      </c>
      <c r="H626">
        <f t="shared" si="29"/>
        <v>1.0289491488205655</v>
      </c>
    </row>
    <row r="627" spans="1:8" x14ac:dyDescent="0.45">
      <c r="A627" s="24">
        <v>44540</v>
      </c>
      <c r="B627" s="26">
        <v>23750</v>
      </c>
      <c r="C627" s="44" t="s">
        <v>17</v>
      </c>
      <c r="D627" s="28">
        <v>1463.54</v>
      </c>
      <c r="E627" s="27">
        <v>2.0760000000000001</v>
      </c>
      <c r="F627">
        <f t="shared" si="27"/>
        <v>5.6876712328767128E-3</v>
      </c>
      <c r="G627">
        <f t="shared" si="28"/>
        <v>3.638874320812751</v>
      </c>
      <c r="H627">
        <f t="shared" si="29"/>
        <v>-0.30860243183635572</v>
      </c>
    </row>
    <row r="628" spans="1:8" x14ac:dyDescent="0.45">
      <c r="A628" s="24">
        <v>44543</v>
      </c>
      <c r="B628" s="26">
        <v>24900</v>
      </c>
      <c r="C628" s="44" t="s">
        <v>17</v>
      </c>
      <c r="D628" s="28">
        <v>1476.21</v>
      </c>
      <c r="E628" s="27">
        <v>2.0569999999999999</v>
      </c>
      <c r="F628">
        <f t="shared" si="27"/>
        <v>5.6356164383561643E-3</v>
      </c>
      <c r="G628">
        <f t="shared" si="28"/>
        <v>4.7228916825628122</v>
      </c>
      <c r="H628">
        <f t="shared" si="29"/>
        <v>0.85634778010508283</v>
      </c>
    </row>
    <row r="629" spans="1:8" x14ac:dyDescent="0.45">
      <c r="A629" s="24">
        <v>44544</v>
      </c>
      <c r="B629" s="26">
        <v>24950</v>
      </c>
      <c r="C629" s="44" t="s">
        <v>17</v>
      </c>
      <c r="D629" s="28">
        <v>1476.02</v>
      </c>
      <c r="E629" s="27">
        <v>2.0579999999999998</v>
      </c>
      <c r="F629">
        <f t="shared" si="27"/>
        <v>5.6383561643835612E-3</v>
      </c>
      <c r="G629">
        <f t="shared" si="28"/>
        <v>0.19496351652219301</v>
      </c>
      <c r="H629">
        <f t="shared" si="29"/>
        <v>-1.8509982037868355E-2</v>
      </c>
    </row>
    <row r="630" spans="1:8" x14ac:dyDescent="0.45">
      <c r="A630" s="24">
        <v>44545</v>
      </c>
      <c r="B630" s="26">
        <v>24300</v>
      </c>
      <c r="C630" s="44" t="s">
        <v>17</v>
      </c>
      <c r="D630" s="28">
        <v>1475.5</v>
      </c>
      <c r="E630" s="27">
        <v>2.0379999999999998</v>
      </c>
      <c r="F630">
        <f t="shared" si="27"/>
        <v>5.5835616438356158E-3</v>
      </c>
      <c r="G630">
        <f t="shared" si="28"/>
        <v>-2.6453307467463283</v>
      </c>
      <c r="H630">
        <f t="shared" si="29"/>
        <v>-4.0819643756111537E-2</v>
      </c>
    </row>
    <row r="631" spans="1:8" x14ac:dyDescent="0.45">
      <c r="A631" s="24">
        <v>44546</v>
      </c>
      <c r="B631" s="26">
        <v>23350</v>
      </c>
      <c r="C631" s="44" t="s">
        <v>17</v>
      </c>
      <c r="D631" s="28">
        <v>1476.61</v>
      </c>
      <c r="E631" s="27">
        <v>2.0779999999999998</v>
      </c>
      <c r="F631">
        <f t="shared" si="27"/>
        <v>5.6931506849315066E-3</v>
      </c>
      <c r="G631">
        <f t="shared" si="28"/>
        <v>-3.9936297738445758</v>
      </c>
      <c r="H631">
        <f t="shared" si="29"/>
        <v>6.9507302706687826E-2</v>
      </c>
    </row>
    <row r="632" spans="1:8" x14ac:dyDescent="0.45">
      <c r="A632" s="24">
        <v>44547</v>
      </c>
      <c r="B632" s="26">
        <v>23450</v>
      </c>
      <c r="C632" s="44" t="s">
        <v>17</v>
      </c>
      <c r="D632" s="28">
        <v>1479.79</v>
      </c>
      <c r="E632" s="27">
        <v>2.0920000000000001</v>
      </c>
      <c r="F632">
        <f t="shared" si="27"/>
        <v>5.7315068493150687E-3</v>
      </c>
      <c r="G632">
        <f t="shared" si="28"/>
        <v>0.42161957088889346</v>
      </c>
      <c r="H632">
        <f t="shared" si="29"/>
        <v>0.20939508132586487</v>
      </c>
    </row>
    <row r="633" spans="1:8" x14ac:dyDescent="0.45">
      <c r="A633" s="24">
        <v>44550</v>
      </c>
      <c r="B633" s="26">
        <v>23700</v>
      </c>
      <c r="C633" s="44" t="s">
        <v>17</v>
      </c>
      <c r="D633" s="28">
        <v>1477.33</v>
      </c>
      <c r="E633" s="27">
        <v>2.0699999999999998</v>
      </c>
      <c r="F633">
        <f t="shared" si="27"/>
        <v>5.6712328767123286E-3</v>
      </c>
      <c r="G633">
        <f t="shared" si="28"/>
        <v>1.0547840920029943</v>
      </c>
      <c r="H633">
        <f t="shared" si="29"/>
        <v>-0.17204936886540806</v>
      </c>
    </row>
    <row r="634" spans="1:8" x14ac:dyDescent="0.45">
      <c r="A634" s="24">
        <v>44551</v>
      </c>
      <c r="B634" s="26">
        <v>23350</v>
      </c>
      <c r="C634" s="44" t="s">
        <v>17</v>
      </c>
      <c r="D634" s="28">
        <v>1478.74</v>
      </c>
      <c r="E634" s="27">
        <v>2.0790000000000002</v>
      </c>
      <c r="F634">
        <f t="shared" si="27"/>
        <v>5.6958904109589044E-3</v>
      </c>
      <c r="G634">
        <f t="shared" si="28"/>
        <v>-1.4935022930288815</v>
      </c>
      <c r="H634">
        <f t="shared" si="29"/>
        <v>8.970104585455238E-2</v>
      </c>
    </row>
    <row r="635" spans="1:8" x14ac:dyDescent="0.45">
      <c r="A635" s="24">
        <v>44552</v>
      </c>
      <c r="B635" s="26">
        <v>23100</v>
      </c>
      <c r="C635" s="44" t="s">
        <v>17</v>
      </c>
      <c r="D635" s="28">
        <v>1477.67</v>
      </c>
      <c r="E635" s="27">
        <v>2.1120000000000001</v>
      </c>
      <c r="F635">
        <f t="shared" si="27"/>
        <v>5.7863013698630141E-3</v>
      </c>
      <c r="G635">
        <f t="shared" si="28"/>
        <v>-1.0822229600857058</v>
      </c>
      <c r="H635">
        <f t="shared" si="29"/>
        <v>-7.8171393202162889E-2</v>
      </c>
    </row>
    <row r="636" spans="1:8" x14ac:dyDescent="0.45">
      <c r="A636" s="24">
        <v>44553</v>
      </c>
      <c r="B636" s="26">
        <v>23100</v>
      </c>
      <c r="C636" s="44" t="s">
        <v>17</v>
      </c>
      <c r="D636" s="28">
        <v>1456.96</v>
      </c>
      <c r="E636" s="27">
        <v>2.0979999999999999</v>
      </c>
      <c r="F636">
        <f t="shared" si="27"/>
        <v>5.747945205479452E-3</v>
      </c>
      <c r="G636">
        <f t="shared" si="28"/>
        <v>-5.747945205479452E-3</v>
      </c>
      <c r="H636">
        <f t="shared" si="29"/>
        <v>-1.4171929188744468</v>
      </c>
    </row>
    <row r="637" spans="1:8" x14ac:dyDescent="0.45">
      <c r="A637" s="24">
        <v>44554</v>
      </c>
      <c r="B637" s="26">
        <v>23300</v>
      </c>
      <c r="C637" s="44" t="s">
        <v>17</v>
      </c>
      <c r="D637" s="28">
        <v>1477.03</v>
      </c>
      <c r="E637" s="27">
        <v>2.089</v>
      </c>
      <c r="F637">
        <f t="shared" si="27"/>
        <v>5.7232876712328762E-3</v>
      </c>
      <c r="G637">
        <f t="shared" si="28"/>
        <v>0.85635101671946257</v>
      </c>
      <c r="H637">
        <f t="shared" si="29"/>
        <v>1.3624008744087979</v>
      </c>
    </row>
    <row r="638" spans="1:8" x14ac:dyDescent="0.45">
      <c r="A638" s="24">
        <v>44557</v>
      </c>
      <c r="B638" s="26">
        <v>23350</v>
      </c>
      <c r="C638" s="44" t="s">
        <v>17</v>
      </c>
      <c r="D638" s="28">
        <v>1488.88</v>
      </c>
      <c r="E638" s="27">
        <v>2.093</v>
      </c>
      <c r="F638">
        <f t="shared" si="27"/>
        <v>5.7342465753424656E-3</v>
      </c>
      <c r="G638">
        <f t="shared" si="28"/>
        <v>0.20862810774979446</v>
      </c>
      <c r="H638">
        <f t="shared" si="29"/>
        <v>0.79335022027372426</v>
      </c>
    </row>
    <row r="639" spans="1:8" x14ac:dyDescent="0.45">
      <c r="A639" s="24">
        <v>44558</v>
      </c>
      <c r="B639" s="26">
        <v>23100</v>
      </c>
      <c r="C639" s="44" t="s">
        <v>17</v>
      </c>
      <c r="D639" s="28">
        <v>1494.39</v>
      </c>
      <c r="E639" s="27">
        <v>2.13</v>
      </c>
      <c r="F639">
        <f t="shared" si="27"/>
        <v>5.8356164383561639E-3</v>
      </c>
      <c r="G639">
        <f t="shared" si="28"/>
        <v>-1.0822722751541991</v>
      </c>
      <c r="H639">
        <f t="shared" si="29"/>
        <v>0.36355812032748469</v>
      </c>
    </row>
    <row r="640" spans="1:8" x14ac:dyDescent="0.45">
      <c r="A640" s="24">
        <v>44559</v>
      </c>
      <c r="B640" s="26">
        <v>23200</v>
      </c>
      <c r="C640" s="44" t="s">
        <v>17</v>
      </c>
      <c r="D640" s="28">
        <v>1485.82</v>
      </c>
      <c r="E640" s="27">
        <v>2.13</v>
      </c>
      <c r="F640">
        <f t="shared" si="27"/>
        <v>5.8356164383561639E-3</v>
      </c>
      <c r="G640">
        <f t="shared" si="28"/>
        <v>0.42613049801328179</v>
      </c>
      <c r="H640">
        <f t="shared" si="29"/>
        <v>-0.58096445787606321</v>
      </c>
    </row>
    <row r="641" spans="1:8" x14ac:dyDescent="0.45">
      <c r="A641" s="24">
        <v>44560</v>
      </c>
      <c r="B641" s="26">
        <v>23200</v>
      </c>
      <c r="C641" s="44" t="s">
        <v>17</v>
      </c>
      <c r="D641" s="28">
        <v>1485.97</v>
      </c>
      <c r="E641" s="27">
        <v>2.1230000000000002</v>
      </c>
      <c r="F641">
        <f t="shared" si="27"/>
        <v>5.8164383561643837E-3</v>
      </c>
      <c r="G641">
        <f t="shared" si="28"/>
        <v>-5.8164383561643837E-3</v>
      </c>
      <c r="H641">
        <f t="shared" si="29"/>
        <v>4.278487606126361E-3</v>
      </c>
    </row>
    <row r="642" spans="1:8" x14ac:dyDescent="0.45">
      <c r="A642" s="24">
        <v>44561</v>
      </c>
      <c r="B642" s="26">
        <v>23150</v>
      </c>
      <c r="C642" s="44" t="s">
        <v>17</v>
      </c>
      <c r="D642" s="28">
        <v>1498.28</v>
      </c>
      <c r="E642" s="27">
        <v>2.1</v>
      </c>
      <c r="F642">
        <f t="shared" si="27"/>
        <v>5.7534246575342467E-3</v>
      </c>
      <c r="G642">
        <f t="shared" si="28"/>
        <v>-0.22150323865965793</v>
      </c>
      <c r="H642">
        <f t="shared" si="29"/>
        <v>0.81924916032291129</v>
      </c>
    </row>
    <row r="643" spans="1:8" x14ac:dyDescent="0.45">
      <c r="A643" s="24">
        <v>44565</v>
      </c>
      <c r="B643" s="26">
        <v>23300</v>
      </c>
      <c r="C643" s="44" t="s">
        <v>17</v>
      </c>
      <c r="D643" s="28">
        <v>1525.58</v>
      </c>
      <c r="E643" s="27">
        <v>2.1789999999999998</v>
      </c>
      <c r="F643">
        <f t="shared" ref="F643:F706" si="30">E643/365</f>
        <v>5.9698630136986296E-3</v>
      </c>
      <c r="G643">
        <f t="shared" si="28"/>
        <v>0.63988814092747426</v>
      </c>
      <c r="H643">
        <f t="shared" si="29"/>
        <v>1.7997183475499092</v>
      </c>
    </row>
    <row r="644" spans="1:8" x14ac:dyDescent="0.45">
      <c r="A644" s="24">
        <v>44566</v>
      </c>
      <c r="B644" s="26">
        <v>23100</v>
      </c>
      <c r="C644" s="44" t="s">
        <v>17</v>
      </c>
      <c r="D644" s="28">
        <v>1522.5</v>
      </c>
      <c r="E644" s="27">
        <v>2.1480000000000001</v>
      </c>
      <c r="F644">
        <f t="shared" si="30"/>
        <v>5.8849315068493155E-3</v>
      </c>
      <c r="G644">
        <f t="shared" ref="G644:G707" si="31">LN(B644/B643)*100-F644</f>
        <v>-0.86795923589754687</v>
      </c>
      <c r="H644">
        <f t="shared" ref="H644:H707" si="32">LN(D644/D643)*100-F644</f>
        <v>-0.20797943350697393</v>
      </c>
    </row>
    <row r="645" spans="1:8" x14ac:dyDescent="0.45">
      <c r="A645" s="24">
        <v>44567</v>
      </c>
      <c r="B645" s="26">
        <v>22850</v>
      </c>
      <c r="C645" s="44" t="s">
        <v>17</v>
      </c>
      <c r="D645" s="28">
        <v>1528.57</v>
      </c>
      <c r="E645" s="27">
        <v>2.15</v>
      </c>
      <c r="F645">
        <f t="shared" si="30"/>
        <v>5.8904109589041093E-3</v>
      </c>
      <c r="G645">
        <f t="shared" si="31"/>
        <v>-1.0940404297123214</v>
      </c>
      <c r="H645">
        <f t="shared" si="32"/>
        <v>0.39200331211671452</v>
      </c>
    </row>
    <row r="646" spans="1:8" x14ac:dyDescent="0.45">
      <c r="A646" s="24">
        <v>44568</v>
      </c>
      <c r="B646" s="26">
        <v>22650</v>
      </c>
      <c r="C646" s="44" t="s">
        <v>17</v>
      </c>
      <c r="D646" s="28">
        <v>1528.48</v>
      </c>
      <c r="E646" s="27">
        <v>2.1760000000000002</v>
      </c>
      <c r="F646">
        <f t="shared" si="30"/>
        <v>5.9616438356164389E-3</v>
      </c>
      <c r="G646">
        <f t="shared" si="31"/>
        <v>-0.88508818495268227</v>
      </c>
      <c r="H646">
        <f t="shared" si="32"/>
        <v>-1.1849673146615025E-2</v>
      </c>
    </row>
    <row r="647" spans="1:8" x14ac:dyDescent="0.45">
      <c r="A647" s="24">
        <v>44571</v>
      </c>
      <c r="B647" s="26">
        <v>23200</v>
      </c>
      <c r="C647" s="44" t="s">
        <v>17</v>
      </c>
      <c r="D647" s="28">
        <v>1503.71</v>
      </c>
      <c r="E647" s="27">
        <v>2.1459999999999999</v>
      </c>
      <c r="F647">
        <f t="shared" si="30"/>
        <v>5.8794520547945199E-3</v>
      </c>
      <c r="G647">
        <f t="shared" si="31"/>
        <v>2.39336322226732</v>
      </c>
      <c r="H647">
        <f t="shared" si="32"/>
        <v>-1.6397184273399301</v>
      </c>
    </row>
    <row r="648" spans="1:8" x14ac:dyDescent="0.45">
      <c r="A648" s="24">
        <v>44572</v>
      </c>
      <c r="B648" s="26">
        <v>23050</v>
      </c>
      <c r="C648" s="44" t="s">
        <v>17</v>
      </c>
      <c r="D648" s="28">
        <v>1492.31</v>
      </c>
      <c r="E648" s="27">
        <v>2.165</v>
      </c>
      <c r="F648">
        <f t="shared" si="30"/>
        <v>5.9315068493150684E-3</v>
      </c>
      <c r="G648">
        <f t="shared" si="31"/>
        <v>-0.65458242980999248</v>
      </c>
      <c r="H648">
        <f t="shared" si="32"/>
        <v>-0.76694478569003977</v>
      </c>
    </row>
    <row r="649" spans="1:8" x14ac:dyDescent="0.45">
      <c r="A649" s="24">
        <v>44573</v>
      </c>
      <c r="B649" s="26">
        <v>22950</v>
      </c>
      <c r="C649" s="44" t="s">
        <v>17</v>
      </c>
      <c r="D649" s="28">
        <v>1510.51</v>
      </c>
      <c r="E649" s="27">
        <v>2.1419999999999999</v>
      </c>
      <c r="F649">
        <f t="shared" si="30"/>
        <v>5.8684931506849313E-3</v>
      </c>
      <c r="G649">
        <f t="shared" si="31"/>
        <v>-0.44065178676102473</v>
      </c>
      <c r="H649">
        <f t="shared" si="32"/>
        <v>1.2063402217261918</v>
      </c>
    </row>
    <row r="650" spans="1:8" x14ac:dyDescent="0.45">
      <c r="A650" s="24">
        <v>44574</v>
      </c>
      <c r="B650" s="26">
        <v>22650</v>
      </c>
      <c r="C650" s="44" t="s">
        <v>17</v>
      </c>
      <c r="D650" s="28">
        <v>1496.05</v>
      </c>
      <c r="E650" s="27">
        <v>2.1509999999999998</v>
      </c>
      <c r="F650">
        <f t="shared" si="30"/>
        <v>5.8931506849315063E-3</v>
      </c>
      <c r="G650">
        <f t="shared" si="31"/>
        <v>-1.3217016084360405</v>
      </c>
      <c r="H650">
        <f t="shared" si="32"/>
        <v>-0.96779722002600177</v>
      </c>
    </row>
    <row r="651" spans="1:8" x14ac:dyDescent="0.45">
      <c r="A651" s="24">
        <v>44575</v>
      </c>
      <c r="B651" s="26">
        <v>22700</v>
      </c>
      <c r="C651" s="44" t="s">
        <v>17</v>
      </c>
      <c r="D651" s="28">
        <v>1496.02</v>
      </c>
      <c r="E651" s="27">
        <v>2.14</v>
      </c>
      <c r="F651">
        <f t="shared" si="30"/>
        <v>5.8630136986301375E-3</v>
      </c>
      <c r="G651">
        <f t="shared" si="31"/>
        <v>0.21464424213276742</v>
      </c>
      <c r="H651">
        <f t="shared" si="32"/>
        <v>-7.8683143768202117E-3</v>
      </c>
    </row>
    <row r="652" spans="1:8" x14ac:dyDescent="0.45">
      <c r="A652" s="24">
        <v>44578</v>
      </c>
      <c r="B652" s="26">
        <v>22900</v>
      </c>
      <c r="C652" s="44" t="s">
        <v>17</v>
      </c>
      <c r="D652" s="28">
        <v>1452.84</v>
      </c>
      <c r="E652" s="27">
        <v>2.141</v>
      </c>
      <c r="F652">
        <f t="shared" si="30"/>
        <v>5.8657534246575344E-3</v>
      </c>
      <c r="G652">
        <f t="shared" si="31"/>
        <v>0.87133285385904657</v>
      </c>
      <c r="H652">
        <f t="shared" si="32"/>
        <v>-2.9346644455613111</v>
      </c>
    </row>
    <row r="653" spans="1:8" x14ac:dyDescent="0.45">
      <c r="A653" s="24">
        <v>44579</v>
      </c>
      <c r="B653" s="26">
        <v>22850</v>
      </c>
      <c r="C653" s="44" t="s">
        <v>17</v>
      </c>
      <c r="D653" s="28">
        <v>1438.94</v>
      </c>
      <c r="E653" s="27">
        <v>2.125</v>
      </c>
      <c r="F653">
        <f t="shared" si="30"/>
        <v>5.8219178082191785E-3</v>
      </c>
      <c r="G653">
        <f t="shared" si="31"/>
        <v>-0.22440123980623999</v>
      </c>
      <c r="H653">
        <f t="shared" si="32"/>
        <v>-0.96717492896097967</v>
      </c>
    </row>
    <row r="654" spans="1:8" x14ac:dyDescent="0.45">
      <c r="A654" s="24">
        <v>44580</v>
      </c>
      <c r="B654" s="26">
        <v>22700</v>
      </c>
      <c r="C654" s="44" t="s">
        <v>17</v>
      </c>
      <c r="D654" s="28">
        <v>1442.79</v>
      </c>
      <c r="E654" s="27">
        <v>2.1349999999999998</v>
      </c>
      <c r="F654">
        <f t="shared" si="30"/>
        <v>5.8493150684931503E-3</v>
      </c>
      <c r="G654">
        <f t="shared" si="31"/>
        <v>-0.66446860035416577</v>
      </c>
      <c r="H654">
        <f t="shared" si="32"/>
        <v>0.26135144909950758</v>
      </c>
    </row>
    <row r="655" spans="1:8" x14ac:dyDescent="0.45">
      <c r="A655" s="24">
        <v>44581</v>
      </c>
      <c r="B655" s="26">
        <v>22800</v>
      </c>
      <c r="C655" s="44" t="s">
        <v>17</v>
      </c>
      <c r="D655" s="28">
        <v>1465.3</v>
      </c>
      <c r="E655" s="27">
        <v>2.1440000000000001</v>
      </c>
      <c r="F655">
        <f t="shared" si="30"/>
        <v>5.8739726027397261E-3</v>
      </c>
      <c r="G655">
        <f t="shared" si="31"/>
        <v>0.43368717470107315</v>
      </c>
      <c r="H655">
        <f t="shared" si="32"/>
        <v>1.5422520880150496</v>
      </c>
    </row>
    <row r="656" spans="1:8" x14ac:dyDescent="0.45">
      <c r="A656" s="24">
        <v>44582</v>
      </c>
      <c r="B656" s="26">
        <v>22700</v>
      </c>
      <c r="C656" s="44" t="s">
        <v>17</v>
      </c>
      <c r="D656" s="28">
        <v>1472.89</v>
      </c>
      <c r="E656" s="27">
        <v>2.137</v>
      </c>
      <c r="F656">
        <f t="shared" si="30"/>
        <v>5.854794520547945E-3</v>
      </c>
      <c r="G656">
        <f t="shared" si="31"/>
        <v>-0.44541594182435884</v>
      </c>
      <c r="H656">
        <f t="shared" si="32"/>
        <v>0.51079095560872456</v>
      </c>
    </row>
    <row r="657" spans="1:8" x14ac:dyDescent="0.45">
      <c r="A657" s="24">
        <v>44585</v>
      </c>
      <c r="B657" s="26">
        <v>22800</v>
      </c>
      <c r="C657" s="44" t="s">
        <v>17</v>
      </c>
      <c r="D657" s="28">
        <v>1439.71</v>
      </c>
      <c r="E657" s="27">
        <v>2.1389999999999998</v>
      </c>
      <c r="F657">
        <f t="shared" si="30"/>
        <v>5.8602739726027388E-3</v>
      </c>
      <c r="G657">
        <f t="shared" si="31"/>
        <v>0.43370087333121016</v>
      </c>
      <c r="H657">
        <f t="shared" si="32"/>
        <v>-2.2843355485306041</v>
      </c>
    </row>
    <row r="658" spans="1:8" x14ac:dyDescent="0.45">
      <c r="A658" s="24">
        <v>44586</v>
      </c>
      <c r="B658" s="26">
        <v>23350</v>
      </c>
      <c r="C658" s="44" t="s">
        <v>17</v>
      </c>
      <c r="D658" s="28">
        <v>1479.58</v>
      </c>
      <c r="E658" s="27">
        <v>2.1549999999999998</v>
      </c>
      <c r="F658">
        <f t="shared" si="30"/>
        <v>5.9041095890410957E-3</v>
      </c>
      <c r="G658">
        <f t="shared" si="31"/>
        <v>2.3777407058620841</v>
      </c>
      <c r="H658">
        <f t="shared" si="32"/>
        <v>2.7257518204556783</v>
      </c>
    </row>
    <row r="659" spans="1:8" x14ac:dyDescent="0.45">
      <c r="A659" s="24">
        <v>44587</v>
      </c>
      <c r="B659" s="26">
        <v>24100</v>
      </c>
      <c r="C659" s="44" t="s">
        <v>17</v>
      </c>
      <c r="D659" s="28">
        <v>1481.58</v>
      </c>
      <c r="E659" s="27">
        <v>2.1360000000000001</v>
      </c>
      <c r="F659">
        <f t="shared" si="30"/>
        <v>5.8520547945205481E-3</v>
      </c>
      <c r="G659">
        <f t="shared" si="31"/>
        <v>3.1556335833757809</v>
      </c>
      <c r="H659">
        <f t="shared" si="32"/>
        <v>0.1292301632632708</v>
      </c>
    </row>
    <row r="660" spans="1:8" x14ac:dyDescent="0.45">
      <c r="A660" s="24">
        <v>44588</v>
      </c>
      <c r="B660" s="26">
        <v>24000</v>
      </c>
      <c r="C660" s="44" t="s">
        <v>17</v>
      </c>
      <c r="D660" s="28">
        <v>1470.76</v>
      </c>
      <c r="E660" s="27">
        <v>2.1589999999999998</v>
      </c>
      <c r="F660">
        <f t="shared" si="30"/>
        <v>5.9150684931506842E-3</v>
      </c>
      <c r="G660">
        <f t="shared" si="31"/>
        <v>-0.42171608335951843</v>
      </c>
      <c r="H660">
        <f t="shared" si="32"/>
        <v>-0.73889625921159641</v>
      </c>
    </row>
    <row r="661" spans="1:8" x14ac:dyDescent="0.45">
      <c r="A661" s="24">
        <v>44589</v>
      </c>
      <c r="B661" s="26">
        <v>24300</v>
      </c>
      <c r="C661" s="44" t="s">
        <v>17</v>
      </c>
      <c r="D661" s="28">
        <v>1478.96</v>
      </c>
      <c r="E661" s="27">
        <v>2.1629999999999998</v>
      </c>
      <c r="F661">
        <f t="shared" si="30"/>
        <v>5.9260273972602737E-3</v>
      </c>
      <c r="G661">
        <f t="shared" si="31"/>
        <v>1.2363259724584508</v>
      </c>
      <c r="H661">
        <f t="shared" si="32"/>
        <v>0.5500603796684671</v>
      </c>
    </row>
    <row r="662" spans="1:8" x14ac:dyDescent="0.45">
      <c r="A662" s="24">
        <v>44599</v>
      </c>
      <c r="B662" s="26">
        <v>26000</v>
      </c>
      <c r="C662" s="44" t="s">
        <v>17</v>
      </c>
      <c r="D662" s="28">
        <v>1497.66</v>
      </c>
      <c r="E662" s="27">
        <v>2.157</v>
      </c>
      <c r="F662">
        <f t="shared" si="30"/>
        <v>5.9095890410958904E-3</v>
      </c>
      <c r="G662">
        <f t="shared" si="31"/>
        <v>6.7561091784568337</v>
      </c>
      <c r="H662">
        <f t="shared" si="32"/>
        <v>1.2505656088746062</v>
      </c>
    </row>
    <row r="663" spans="1:8" x14ac:dyDescent="0.45">
      <c r="A663" s="24">
        <v>44600</v>
      </c>
      <c r="B663" s="26">
        <v>26000</v>
      </c>
      <c r="C663" s="44" t="s">
        <v>17</v>
      </c>
      <c r="D663" s="28">
        <v>1500.99</v>
      </c>
      <c r="E663" s="27">
        <v>2.1459999999999999</v>
      </c>
      <c r="F663">
        <f t="shared" si="30"/>
        <v>5.8794520547945199E-3</v>
      </c>
      <c r="G663">
        <f t="shared" si="31"/>
        <v>-5.8794520547945199E-3</v>
      </c>
      <c r="H663">
        <f t="shared" si="32"/>
        <v>0.21622058421910587</v>
      </c>
    </row>
    <row r="664" spans="1:8" x14ac:dyDescent="0.45">
      <c r="A664" s="24">
        <v>44601</v>
      </c>
      <c r="B664" s="26">
        <v>26250</v>
      </c>
      <c r="C664" s="44" t="s">
        <v>17</v>
      </c>
      <c r="D664" s="28">
        <v>1505.38</v>
      </c>
      <c r="E664" s="27">
        <v>2.19</v>
      </c>
      <c r="F664">
        <f t="shared" si="30"/>
        <v>6.0000000000000001E-3</v>
      </c>
      <c r="G664">
        <f t="shared" si="31"/>
        <v>0.95094510161506729</v>
      </c>
      <c r="H664">
        <f t="shared" si="32"/>
        <v>0.28604676205790813</v>
      </c>
    </row>
    <row r="665" spans="1:8" x14ac:dyDescent="0.45">
      <c r="A665" s="24">
        <v>44602</v>
      </c>
      <c r="B665" s="26">
        <v>26400</v>
      </c>
      <c r="C665" s="44" t="s">
        <v>17</v>
      </c>
      <c r="D665" s="28">
        <v>1506.79</v>
      </c>
      <c r="E665" s="27">
        <v>2.1800000000000002</v>
      </c>
      <c r="F665">
        <f t="shared" si="30"/>
        <v>5.9726027397260274E-3</v>
      </c>
      <c r="G665">
        <f t="shared" si="31"/>
        <v>0.56382950872405357</v>
      </c>
      <c r="H665">
        <f t="shared" si="32"/>
        <v>8.7647618096792723E-2</v>
      </c>
    </row>
    <row r="666" spans="1:8" x14ac:dyDescent="0.45">
      <c r="A666" s="24">
        <v>44603</v>
      </c>
      <c r="B666" s="26">
        <v>26200</v>
      </c>
      <c r="C666" s="44" t="s">
        <v>17</v>
      </c>
      <c r="D666" s="28">
        <v>1501.71</v>
      </c>
      <c r="E666" s="27">
        <v>2.1920000000000002</v>
      </c>
      <c r="F666">
        <f t="shared" si="30"/>
        <v>6.0054794520547948E-3</v>
      </c>
      <c r="G666">
        <f t="shared" si="31"/>
        <v>-0.76646541797398515</v>
      </c>
      <c r="H666">
        <f t="shared" si="32"/>
        <v>-0.34371562258231608</v>
      </c>
    </row>
    <row r="667" spans="1:8" x14ac:dyDescent="0.45">
      <c r="A667" s="24">
        <v>44606</v>
      </c>
      <c r="B667" s="26">
        <v>26400</v>
      </c>
      <c r="C667" s="44" t="s">
        <v>17</v>
      </c>
      <c r="D667" s="28">
        <v>1471.96</v>
      </c>
      <c r="E667" s="27">
        <v>2.1909999999999998</v>
      </c>
      <c r="F667">
        <f t="shared" si="30"/>
        <v>6.002739726027397E-3</v>
      </c>
      <c r="G667">
        <f t="shared" si="31"/>
        <v>0.7544571987958939</v>
      </c>
      <c r="H667">
        <f t="shared" si="32"/>
        <v>-2.0069640174427263</v>
      </c>
    </row>
    <row r="668" spans="1:8" x14ac:dyDescent="0.45">
      <c r="A668" s="24">
        <v>44607</v>
      </c>
      <c r="B668" s="26">
        <v>26250</v>
      </c>
      <c r="C668" s="44" t="s">
        <v>17</v>
      </c>
      <c r="D668" s="28">
        <v>1492.75</v>
      </c>
      <c r="E668" s="27">
        <v>2.222</v>
      </c>
      <c r="F668">
        <f t="shared" si="30"/>
        <v>6.0876712328767121E-3</v>
      </c>
      <c r="G668">
        <f t="shared" si="31"/>
        <v>-0.57588978269665458</v>
      </c>
      <c r="H668">
        <f t="shared" si="32"/>
        <v>1.3964333708212395</v>
      </c>
    </row>
    <row r="669" spans="1:8" x14ac:dyDescent="0.45">
      <c r="A669" s="24">
        <v>44608</v>
      </c>
      <c r="B669" s="26">
        <v>26350</v>
      </c>
      <c r="C669" s="44" t="s">
        <v>17</v>
      </c>
      <c r="D669" s="28">
        <v>1492.1</v>
      </c>
      <c r="E669" s="27">
        <v>2.2610000000000001</v>
      </c>
      <c r="F669">
        <f t="shared" si="30"/>
        <v>6.1945205479452059E-3</v>
      </c>
      <c r="G669">
        <f t="shared" si="31"/>
        <v>0.37403407442590264</v>
      </c>
      <c r="H669">
        <f t="shared" si="32"/>
        <v>-4.9747798620536722E-2</v>
      </c>
    </row>
    <row r="670" spans="1:8" x14ac:dyDescent="0.45">
      <c r="A670" s="24">
        <v>44609</v>
      </c>
      <c r="B670" s="26">
        <v>26800</v>
      </c>
      <c r="C670" s="44" t="s">
        <v>17</v>
      </c>
      <c r="D670" s="28">
        <v>1507.99</v>
      </c>
      <c r="E670" s="27">
        <v>2.3479999999999999</v>
      </c>
      <c r="F670">
        <f t="shared" si="30"/>
        <v>6.4328767123287669E-3</v>
      </c>
      <c r="G670">
        <f t="shared" si="31"/>
        <v>1.6869283762316387</v>
      </c>
      <c r="H670">
        <f t="shared" si="32"/>
        <v>1.0528785832680319</v>
      </c>
    </row>
    <row r="671" spans="1:8" x14ac:dyDescent="0.45">
      <c r="A671" s="24">
        <v>44610</v>
      </c>
      <c r="B671" s="26">
        <v>27300</v>
      </c>
      <c r="C671" s="44" t="s">
        <v>17</v>
      </c>
      <c r="D671" s="28">
        <v>1504.84</v>
      </c>
      <c r="E671" s="27">
        <v>2.3069999999999999</v>
      </c>
      <c r="F671">
        <f t="shared" si="30"/>
        <v>6.3205479452054791E-3</v>
      </c>
      <c r="G671">
        <f t="shared" si="31"/>
        <v>1.8421609194651105</v>
      </c>
      <c r="H671">
        <f t="shared" si="32"/>
        <v>-0.2154263486566628</v>
      </c>
    </row>
    <row r="672" spans="1:8" x14ac:dyDescent="0.45">
      <c r="A672" s="24">
        <v>44613</v>
      </c>
      <c r="B672" s="26">
        <v>26800</v>
      </c>
      <c r="C672" s="44" t="s">
        <v>17</v>
      </c>
      <c r="D672" s="28">
        <v>1510.84</v>
      </c>
      <c r="E672" s="27">
        <v>2.294</v>
      </c>
      <c r="F672">
        <f t="shared" si="30"/>
        <v>6.2849315068493148E-3</v>
      </c>
      <c r="G672">
        <f t="shared" si="31"/>
        <v>-1.8547663989171597</v>
      </c>
      <c r="H672">
        <f t="shared" si="32"/>
        <v>0.39163579728687953</v>
      </c>
    </row>
    <row r="673" spans="1:8" x14ac:dyDescent="0.45">
      <c r="A673" s="24">
        <v>44614</v>
      </c>
      <c r="B673" s="26">
        <v>26100</v>
      </c>
      <c r="C673" s="44" t="s">
        <v>17</v>
      </c>
      <c r="D673" s="28">
        <v>1503.47</v>
      </c>
      <c r="E673" s="27">
        <v>2.2850000000000001</v>
      </c>
      <c r="F673">
        <f t="shared" si="30"/>
        <v>6.2602739726027399E-3</v>
      </c>
      <c r="G673">
        <f t="shared" si="31"/>
        <v>-2.6529175927889312</v>
      </c>
      <c r="H673">
        <f t="shared" si="32"/>
        <v>-0.49526204791856854</v>
      </c>
    </row>
    <row r="674" spans="1:8" x14ac:dyDescent="0.45">
      <c r="A674" s="24">
        <v>44615</v>
      </c>
      <c r="B674" s="26">
        <v>26250</v>
      </c>
      <c r="C674" s="44" t="s">
        <v>17</v>
      </c>
      <c r="D674" s="28">
        <v>1512.3</v>
      </c>
      <c r="E674" s="27">
        <v>2.2959999999999998</v>
      </c>
      <c r="F674">
        <f t="shared" si="30"/>
        <v>6.2904109589041095E-3</v>
      </c>
      <c r="G674">
        <f t="shared" si="31"/>
        <v>0.56677705993960326</v>
      </c>
      <c r="H674">
        <f t="shared" si="32"/>
        <v>0.5792996859563353</v>
      </c>
    </row>
    <row r="675" spans="1:8" x14ac:dyDescent="0.45">
      <c r="A675" s="24">
        <v>44616</v>
      </c>
      <c r="B675" s="26">
        <v>25650</v>
      </c>
      <c r="C675" s="44" t="s">
        <v>17</v>
      </c>
      <c r="D675" s="28">
        <v>1494.85</v>
      </c>
      <c r="E675" s="27">
        <v>2.2890000000000001</v>
      </c>
      <c r="F675">
        <f t="shared" si="30"/>
        <v>6.2712328767123293E-3</v>
      </c>
      <c r="G675">
        <f t="shared" si="31"/>
        <v>-2.3185129749621387</v>
      </c>
      <c r="H675">
        <f t="shared" si="32"/>
        <v>-1.1668515742673244</v>
      </c>
    </row>
    <row r="676" spans="1:8" x14ac:dyDescent="0.45">
      <c r="A676" s="24">
        <v>44617</v>
      </c>
      <c r="B676" s="26">
        <v>25900</v>
      </c>
      <c r="C676" s="44" t="s">
        <v>17</v>
      </c>
      <c r="D676" s="28">
        <v>1498.89</v>
      </c>
      <c r="E676" s="27">
        <v>2.2839999999999998</v>
      </c>
      <c r="F676">
        <f t="shared" si="30"/>
        <v>6.2575342465753421E-3</v>
      </c>
      <c r="G676">
        <f t="shared" si="31"/>
        <v>0.96368217462478245</v>
      </c>
      <c r="H676">
        <f t="shared" si="32"/>
        <v>0.26363914698972957</v>
      </c>
    </row>
    <row r="677" spans="1:8" x14ac:dyDescent="0.45">
      <c r="A677" s="24">
        <v>44620</v>
      </c>
      <c r="B677" s="26">
        <v>25350</v>
      </c>
      <c r="C677" s="44" t="s">
        <v>17</v>
      </c>
      <c r="D677" s="28">
        <v>1490.13</v>
      </c>
      <c r="E677" s="27">
        <v>2.34</v>
      </c>
      <c r="F677">
        <f t="shared" si="30"/>
        <v>6.4109589041095889E-3</v>
      </c>
      <c r="G677">
        <f t="shared" si="31"/>
        <v>-2.1528348257340948</v>
      </c>
      <c r="H677">
        <f t="shared" si="32"/>
        <v>-0.59255792884538439</v>
      </c>
    </row>
    <row r="678" spans="1:8" x14ac:dyDescent="0.45">
      <c r="A678" s="24">
        <v>44621</v>
      </c>
      <c r="B678" s="26">
        <v>25400</v>
      </c>
      <c r="C678" s="44" t="s">
        <v>17</v>
      </c>
      <c r="D678" s="28">
        <v>1498.78</v>
      </c>
      <c r="E678" s="27">
        <v>2.355</v>
      </c>
      <c r="F678">
        <f t="shared" si="30"/>
        <v>6.4520547945205479E-3</v>
      </c>
      <c r="G678">
        <f t="shared" si="31"/>
        <v>0.19059234393535332</v>
      </c>
      <c r="H678">
        <f t="shared" si="32"/>
        <v>0.57235588182756958</v>
      </c>
    </row>
    <row r="679" spans="1:8" x14ac:dyDescent="0.45">
      <c r="A679" s="24">
        <v>44622</v>
      </c>
      <c r="B679" s="26">
        <v>25000</v>
      </c>
      <c r="C679" s="44" t="s">
        <v>17</v>
      </c>
      <c r="D679" s="28">
        <v>1485.52</v>
      </c>
      <c r="E679" s="27">
        <v>2.355</v>
      </c>
      <c r="F679">
        <f t="shared" si="30"/>
        <v>6.4520547945205479E-3</v>
      </c>
      <c r="G679">
        <f t="shared" si="31"/>
        <v>-1.5937869704235328</v>
      </c>
      <c r="H679">
        <f t="shared" si="32"/>
        <v>-0.89510850775650852</v>
      </c>
    </row>
    <row r="680" spans="1:8" x14ac:dyDescent="0.45">
      <c r="A680" s="24">
        <v>44623</v>
      </c>
      <c r="B680" s="26">
        <v>25000</v>
      </c>
      <c r="C680" s="44" t="s">
        <v>17</v>
      </c>
      <c r="D680" s="28">
        <v>1505</v>
      </c>
      <c r="E680" s="27">
        <v>2.415</v>
      </c>
      <c r="F680">
        <f t="shared" si="30"/>
        <v>6.6164383561643832E-3</v>
      </c>
      <c r="G680">
        <f t="shared" si="31"/>
        <v>-6.6164383561643832E-3</v>
      </c>
      <c r="H680">
        <f t="shared" si="32"/>
        <v>1.2961854507074273</v>
      </c>
    </row>
    <row r="681" spans="1:8" x14ac:dyDescent="0.45">
      <c r="A681" s="24">
        <v>44624</v>
      </c>
      <c r="B681" s="26">
        <v>25400</v>
      </c>
      <c r="C681" s="44" t="s">
        <v>17</v>
      </c>
      <c r="D681" s="28">
        <v>1505.33</v>
      </c>
      <c r="E681" s="27">
        <v>2.3450000000000002</v>
      </c>
      <c r="F681">
        <f t="shared" si="30"/>
        <v>6.4246575342465761E-3</v>
      </c>
      <c r="G681">
        <f t="shared" si="31"/>
        <v>1.5809102580947698</v>
      </c>
      <c r="H681">
        <f t="shared" si="32"/>
        <v>1.5499849169135155E-2</v>
      </c>
    </row>
    <row r="682" spans="1:8" x14ac:dyDescent="0.45">
      <c r="A682" s="24">
        <v>44627</v>
      </c>
      <c r="B682" s="26">
        <v>24900</v>
      </c>
      <c r="C682" s="44" t="s">
        <v>17</v>
      </c>
      <c r="D682" s="28">
        <v>1499.05</v>
      </c>
      <c r="E682" s="27">
        <v>2.3849999999999998</v>
      </c>
      <c r="F682">
        <f t="shared" si="30"/>
        <v>6.5342465753424651E-3</v>
      </c>
      <c r="G682">
        <f t="shared" si="31"/>
        <v>-1.9946713019582356</v>
      </c>
      <c r="H682">
        <f t="shared" si="32"/>
        <v>-0.42459115990700086</v>
      </c>
    </row>
    <row r="683" spans="1:8" x14ac:dyDescent="0.45">
      <c r="A683" s="24">
        <v>44628</v>
      </c>
      <c r="B683" s="26">
        <v>25200</v>
      </c>
      <c r="C683" s="44" t="s">
        <v>17</v>
      </c>
      <c r="D683" s="28">
        <v>1473.71</v>
      </c>
      <c r="E683" s="27">
        <v>2.3730000000000002</v>
      </c>
      <c r="F683">
        <f t="shared" si="30"/>
        <v>6.5013698630136995E-3</v>
      </c>
      <c r="G683">
        <f t="shared" si="31"/>
        <v>1.1911177348085484</v>
      </c>
      <c r="H683">
        <f t="shared" si="32"/>
        <v>-1.7113556977546016</v>
      </c>
    </row>
    <row r="684" spans="1:8" x14ac:dyDescent="0.45">
      <c r="A684" s="24">
        <v>44629</v>
      </c>
      <c r="B684" s="26">
        <v>25000</v>
      </c>
      <c r="C684" s="44" t="s">
        <v>17</v>
      </c>
      <c r="D684" s="28">
        <v>1473.74</v>
      </c>
      <c r="E684" s="27">
        <v>2.399</v>
      </c>
      <c r="F684">
        <f t="shared" si="30"/>
        <v>6.5726027397260273E-3</v>
      </c>
      <c r="G684">
        <f t="shared" si="31"/>
        <v>-0.80338956765741054</v>
      </c>
      <c r="H684">
        <f t="shared" si="32"/>
        <v>-4.5369447980555307E-3</v>
      </c>
    </row>
    <row r="685" spans="1:8" x14ac:dyDescent="0.45">
      <c r="A685" s="24">
        <v>44630</v>
      </c>
      <c r="B685" s="26">
        <v>26200</v>
      </c>
      <c r="C685" s="44" t="s">
        <v>17</v>
      </c>
      <c r="D685" s="28">
        <v>1479.08</v>
      </c>
      <c r="E685" s="27">
        <v>2.3530000000000002</v>
      </c>
      <c r="F685">
        <f t="shared" si="30"/>
        <v>6.4465753424657541E-3</v>
      </c>
      <c r="G685">
        <f t="shared" si="31"/>
        <v>4.6819120145425801</v>
      </c>
      <c r="H685">
        <f t="shared" si="32"/>
        <v>0.35524196790950563</v>
      </c>
    </row>
    <row r="686" spans="1:8" x14ac:dyDescent="0.45">
      <c r="A686" s="24">
        <v>44631</v>
      </c>
      <c r="B686" s="26">
        <v>25800</v>
      </c>
      <c r="C686" s="44" t="s">
        <v>17</v>
      </c>
      <c r="D686" s="28">
        <v>1466.54</v>
      </c>
      <c r="E686" s="27">
        <v>2.3660000000000001</v>
      </c>
      <c r="F686">
        <f t="shared" si="30"/>
        <v>6.4821917808219184E-3</v>
      </c>
      <c r="G686">
        <f t="shared" si="31"/>
        <v>-1.5449740757287675</v>
      </c>
      <c r="H686">
        <f t="shared" si="32"/>
        <v>-0.85792098951964868</v>
      </c>
    </row>
    <row r="687" spans="1:8" x14ac:dyDescent="0.45">
      <c r="A687" s="24">
        <v>44634</v>
      </c>
      <c r="B687" s="26">
        <v>26150</v>
      </c>
      <c r="C687" s="44" t="s">
        <v>17</v>
      </c>
      <c r="D687" s="28">
        <v>1446.25</v>
      </c>
      <c r="E687" s="27">
        <v>2.3719999999999999</v>
      </c>
      <c r="F687">
        <f t="shared" si="30"/>
        <v>6.4986301369863008E-3</v>
      </c>
      <c r="G687">
        <f t="shared" si="31"/>
        <v>1.3409712281990327</v>
      </c>
      <c r="H687">
        <f t="shared" si="32"/>
        <v>-1.3996871665809134</v>
      </c>
    </row>
    <row r="688" spans="1:8" x14ac:dyDescent="0.45">
      <c r="A688" s="24">
        <v>44635</v>
      </c>
      <c r="B688" s="26">
        <v>26150</v>
      </c>
      <c r="C688" s="44" t="s">
        <v>17</v>
      </c>
      <c r="D688" s="28">
        <v>1452.74</v>
      </c>
      <c r="E688" s="27">
        <v>2.3940000000000001</v>
      </c>
      <c r="F688">
        <f t="shared" si="30"/>
        <v>6.5589041095890418E-3</v>
      </c>
      <c r="G688">
        <f t="shared" si="31"/>
        <v>-6.5589041095890418E-3</v>
      </c>
      <c r="H688">
        <f t="shared" si="32"/>
        <v>0.44118398857248775</v>
      </c>
    </row>
    <row r="689" spans="1:8" x14ac:dyDescent="0.45">
      <c r="A689" s="24">
        <v>44636</v>
      </c>
      <c r="B689" s="43">
        <v>25700</v>
      </c>
      <c r="C689" s="44" t="s">
        <v>17</v>
      </c>
      <c r="D689" s="28">
        <v>1459.33</v>
      </c>
      <c r="E689" s="27">
        <v>2.4159999999999999</v>
      </c>
      <c r="F689">
        <f t="shared" si="30"/>
        <v>6.619178082191781E-3</v>
      </c>
      <c r="G689">
        <f t="shared" si="31"/>
        <v>-1.7424390390579667</v>
      </c>
      <c r="H689">
        <f t="shared" si="32"/>
        <v>0.44598060485480268</v>
      </c>
    </row>
    <row r="690" spans="1:8" x14ac:dyDescent="0.45">
      <c r="A690" s="24">
        <v>44637</v>
      </c>
      <c r="B690" s="43">
        <v>25600</v>
      </c>
      <c r="C690" s="44" t="s">
        <v>17</v>
      </c>
      <c r="D690" s="28">
        <v>1461.34</v>
      </c>
      <c r="E690" s="27">
        <v>2.4279999999999999</v>
      </c>
      <c r="F690">
        <f t="shared" si="30"/>
        <v>6.6520547945205476E-3</v>
      </c>
      <c r="G690">
        <f t="shared" si="31"/>
        <v>-0.39651609636025142</v>
      </c>
      <c r="H690">
        <f t="shared" si="32"/>
        <v>0.13098761811090154</v>
      </c>
    </row>
    <row r="691" spans="1:8" x14ac:dyDescent="0.45">
      <c r="A691" s="24">
        <v>44638</v>
      </c>
      <c r="B691" s="26">
        <v>25350</v>
      </c>
      <c r="C691" s="44" t="s">
        <v>17</v>
      </c>
      <c r="D691" s="28">
        <v>1469.1</v>
      </c>
      <c r="E691" s="27">
        <v>2.4319999999999999</v>
      </c>
      <c r="F691">
        <f t="shared" si="30"/>
        <v>6.663013698630137E-3</v>
      </c>
      <c r="G691">
        <f t="shared" si="31"/>
        <v>-0.9880251585310923</v>
      </c>
      <c r="H691">
        <f t="shared" si="32"/>
        <v>0.52295152462637917</v>
      </c>
    </row>
    <row r="692" spans="1:8" x14ac:dyDescent="0.45">
      <c r="A692" s="24">
        <v>44641</v>
      </c>
      <c r="B692" s="26">
        <v>25200</v>
      </c>
      <c r="C692" s="44" t="s">
        <v>17</v>
      </c>
      <c r="D692" s="28">
        <v>1494.95</v>
      </c>
      <c r="E692" s="27">
        <v>2.5059999999999998</v>
      </c>
      <c r="F692">
        <f t="shared" si="30"/>
        <v>6.8657534246575336E-3</v>
      </c>
      <c r="G692">
        <f t="shared" si="31"/>
        <v>-0.60033930540611535</v>
      </c>
      <c r="H692">
        <f t="shared" si="32"/>
        <v>1.7374135538815085</v>
      </c>
    </row>
    <row r="693" spans="1:8" x14ac:dyDescent="0.45">
      <c r="A693" s="24">
        <v>44642</v>
      </c>
      <c r="B693" s="26">
        <v>25300</v>
      </c>
      <c r="C693" s="44" t="s">
        <v>17</v>
      </c>
      <c r="D693" s="28">
        <v>1503.78</v>
      </c>
      <c r="E693" s="27">
        <v>2.5379999999999998</v>
      </c>
      <c r="F693">
        <f t="shared" si="30"/>
        <v>6.9534246575342464E-3</v>
      </c>
      <c r="G693">
        <f t="shared" si="31"/>
        <v>0.3890866969521572</v>
      </c>
      <c r="H693">
        <f t="shared" si="32"/>
        <v>0.58196425185574896</v>
      </c>
    </row>
    <row r="694" spans="1:8" x14ac:dyDescent="0.45">
      <c r="A694" s="24">
        <v>44643</v>
      </c>
      <c r="B694" s="26">
        <v>25150</v>
      </c>
      <c r="C694" s="44" t="s">
        <v>17</v>
      </c>
      <c r="D694" s="28">
        <v>1502.34</v>
      </c>
      <c r="E694" s="27">
        <v>2.5249999999999999</v>
      </c>
      <c r="F694">
        <f t="shared" si="30"/>
        <v>6.9178082191780821E-3</v>
      </c>
      <c r="G694">
        <f t="shared" si="31"/>
        <v>-0.60156772699180838</v>
      </c>
      <c r="H694">
        <f t="shared" si="32"/>
        <v>-0.10272237424729311</v>
      </c>
    </row>
    <row r="695" spans="1:8" x14ac:dyDescent="0.45">
      <c r="A695" s="24">
        <v>44644</v>
      </c>
      <c r="B695" s="26">
        <v>25450</v>
      </c>
      <c r="C695" s="44" t="s">
        <v>17</v>
      </c>
      <c r="D695" s="28">
        <v>1498.26</v>
      </c>
      <c r="E695" s="27">
        <v>2.5110000000000001</v>
      </c>
      <c r="F695">
        <f t="shared" si="30"/>
        <v>6.8794520547945208E-3</v>
      </c>
      <c r="G695">
        <f t="shared" si="31"/>
        <v>1.1789051930235521</v>
      </c>
      <c r="H695">
        <f t="shared" si="32"/>
        <v>-0.27882523052928532</v>
      </c>
    </row>
    <row r="696" spans="1:8" x14ac:dyDescent="0.45">
      <c r="A696" s="24">
        <v>44645</v>
      </c>
      <c r="B696" s="26">
        <v>25400</v>
      </c>
      <c r="C696" s="44" t="s">
        <v>17</v>
      </c>
      <c r="D696" s="28">
        <v>1498.5</v>
      </c>
      <c r="E696" s="27">
        <v>2.4929999999999999</v>
      </c>
      <c r="F696">
        <f t="shared" si="30"/>
        <v>6.8301369863013692E-3</v>
      </c>
      <c r="G696">
        <f t="shared" si="31"/>
        <v>-0.20348703419038405</v>
      </c>
      <c r="H696">
        <f t="shared" si="32"/>
        <v>9.1871617305165371E-3</v>
      </c>
    </row>
    <row r="697" spans="1:8" x14ac:dyDescent="0.45">
      <c r="A697" s="24">
        <v>44648</v>
      </c>
      <c r="B697" s="26">
        <v>24850</v>
      </c>
      <c r="C697" s="44" t="s">
        <v>17</v>
      </c>
      <c r="D697" s="28">
        <v>1483.18</v>
      </c>
      <c r="E697" s="27">
        <v>2.5190000000000001</v>
      </c>
      <c r="F697">
        <f t="shared" si="30"/>
        <v>6.9013698630136988E-3</v>
      </c>
      <c r="G697">
        <f t="shared" si="31"/>
        <v>-2.196043518048326</v>
      </c>
      <c r="H697">
        <f t="shared" si="32"/>
        <v>-1.0345190092816572</v>
      </c>
    </row>
    <row r="698" spans="1:8" x14ac:dyDescent="0.45">
      <c r="A698" s="24">
        <v>44649</v>
      </c>
      <c r="B698" s="26">
        <v>25100</v>
      </c>
      <c r="C698" s="44" t="s">
        <v>17</v>
      </c>
      <c r="D698" s="28">
        <v>1497.76</v>
      </c>
      <c r="E698" s="27">
        <v>2.5019999999999998</v>
      </c>
      <c r="F698">
        <f t="shared" si="30"/>
        <v>6.854794520547945E-3</v>
      </c>
      <c r="G698">
        <f t="shared" si="31"/>
        <v>0.9941545649894945</v>
      </c>
      <c r="H698">
        <f t="shared" si="32"/>
        <v>0.97136793156975654</v>
      </c>
    </row>
    <row r="699" spans="1:8" x14ac:dyDescent="0.45">
      <c r="A699" s="24">
        <v>44650</v>
      </c>
      <c r="B699" s="26">
        <v>24950</v>
      </c>
      <c r="C699" s="44" t="s">
        <v>17</v>
      </c>
      <c r="D699" s="28">
        <v>1490.51</v>
      </c>
      <c r="E699" s="27">
        <v>2.4980000000000002</v>
      </c>
      <c r="F699">
        <f t="shared" si="30"/>
        <v>6.8438356164383565E-3</v>
      </c>
      <c r="G699">
        <f t="shared" si="31"/>
        <v>-0.60624622963749086</v>
      </c>
      <c r="H699">
        <f t="shared" si="32"/>
        <v>-0.49207537259784356</v>
      </c>
    </row>
    <row r="700" spans="1:8" x14ac:dyDescent="0.45">
      <c r="A700" s="24">
        <v>44651</v>
      </c>
      <c r="B700" s="26">
        <v>24900</v>
      </c>
      <c r="C700" s="44" t="s">
        <v>17</v>
      </c>
      <c r="D700" s="28">
        <v>1492.15</v>
      </c>
      <c r="E700" s="27">
        <v>2.4790000000000001</v>
      </c>
      <c r="F700">
        <f t="shared" si="30"/>
        <v>6.7917808219178089E-3</v>
      </c>
      <c r="G700">
        <f t="shared" si="31"/>
        <v>-0.20739365350849212</v>
      </c>
      <c r="H700">
        <f t="shared" si="32"/>
        <v>0.10317718414716498</v>
      </c>
    </row>
    <row r="701" spans="1:8" x14ac:dyDescent="0.45">
      <c r="A701" s="24">
        <v>44652</v>
      </c>
      <c r="B701" s="26">
        <v>24950</v>
      </c>
      <c r="C701" s="44" t="s">
        <v>17</v>
      </c>
      <c r="D701" s="28">
        <v>1516.44</v>
      </c>
      <c r="E701" s="27">
        <v>2.5009999999999999</v>
      </c>
      <c r="F701">
        <f t="shared" si="30"/>
        <v>6.8520547945205472E-3</v>
      </c>
      <c r="G701">
        <f t="shared" si="31"/>
        <v>0.19374981789205603</v>
      </c>
      <c r="H701">
        <f t="shared" si="32"/>
        <v>1.6078929107333082</v>
      </c>
    </row>
    <row r="702" spans="1:8" x14ac:dyDescent="0.45">
      <c r="A702" s="24">
        <v>44655</v>
      </c>
      <c r="B702" s="26">
        <v>24900</v>
      </c>
      <c r="C702" s="44" t="s">
        <v>17</v>
      </c>
      <c r="D702" s="28">
        <v>1524.7</v>
      </c>
      <c r="E702" s="27">
        <v>2.5070000000000001</v>
      </c>
      <c r="F702">
        <f t="shared" si="30"/>
        <v>6.8684931506849322E-3</v>
      </c>
      <c r="G702">
        <f t="shared" si="31"/>
        <v>-0.20747036583725925</v>
      </c>
      <c r="H702">
        <f t="shared" si="32"/>
        <v>0.53635018877648988</v>
      </c>
    </row>
    <row r="703" spans="1:8" x14ac:dyDescent="0.45">
      <c r="A703" s="24">
        <v>44656</v>
      </c>
      <c r="B703" s="26">
        <v>25200</v>
      </c>
      <c r="C703" s="44" t="s">
        <v>17</v>
      </c>
      <c r="D703" s="28">
        <v>1520.03</v>
      </c>
      <c r="E703" s="27">
        <v>2.5379999999999998</v>
      </c>
      <c r="F703">
        <f t="shared" si="30"/>
        <v>6.9534246575342464E-3</v>
      </c>
      <c r="G703">
        <f t="shared" si="31"/>
        <v>1.1906656800140278</v>
      </c>
      <c r="H703">
        <f t="shared" si="32"/>
        <v>-0.31371321367783606</v>
      </c>
    </row>
    <row r="704" spans="1:8" x14ac:dyDescent="0.45">
      <c r="A704" s="24">
        <v>44657</v>
      </c>
      <c r="B704" s="26">
        <v>25000</v>
      </c>
      <c r="C704" s="44" t="s">
        <v>17</v>
      </c>
      <c r="D704" s="28">
        <v>1522.9</v>
      </c>
      <c r="E704" s="27">
        <v>2.8410000000000002</v>
      </c>
      <c r="F704">
        <f t="shared" si="30"/>
        <v>7.7835616438356172E-3</v>
      </c>
      <c r="G704">
        <f t="shared" si="31"/>
        <v>-0.80460052656152015</v>
      </c>
      <c r="H704">
        <f t="shared" si="32"/>
        <v>0.18085047535483773</v>
      </c>
    </row>
    <row r="705" spans="1:8" x14ac:dyDescent="0.45">
      <c r="A705" s="24">
        <v>44658</v>
      </c>
      <c r="B705" s="26">
        <v>24700</v>
      </c>
      <c r="C705" s="44" t="s">
        <v>17</v>
      </c>
      <c r="D705" s="28">
        <v>1502.35</v>
      </c>
      <c r="E705" s="27">
        <v>2.802</v>
      </c>
      <c r="F705">
        <f t="shared" si="30"/>
        <v>7.6767123287671234E-3</v>
      </c>
      <c r="G705">
        <f t="shared" si="31"/>
        <v>-1.2149348357556919</v>
      </c>
      <c r="H705">
        <f t="shared" si="32"/>
        <v>-1.366263016592582</v>
      </c>
    </row>
    <row r="706" spans="1:8" x14ac:dyDescent="0.45">
      <c r="A706" s="24">
        <v>44659</v>
      </c>
      <c r="B706" s="26">
        <v>24150</v>
      </c>
      <c r="C706" s="44" t="s">
        <v>17</v>
      </c>
      <c r="D706" s="28">
        <v>1482</v>
      </c>
      <c r="E706" s="27">
        <v>2.8730000000000002</v>
      </c>
      <c r="F706">
        <f t="shared" si="30"/>
        <v>7.87123287671233E-3</v>
      </c>
      <c r="G706">
        <f t="shared" si="31"/>
        <v>-2.2597575864116983</v>
      </c>
      <c r="H706">
        <f t="shared" si="32"/>
        <v>-1.3716734287742018</v>
      </c>
    </row>
    <row r="707" spans="1:8" x14ac:dyDescent="0.45">
      <c r="A707" s="24">
        <v>44663</v>
      </c>
      <c r="B707" s="26">
        <v>24000</v>
      </c>
      <c r="C707" s="44" t="s">
        <v>17</v>
      </c>
      <c r="D707" s="28">
        <v>1455.25</v>
      </c>
      <c r="E707" s="27">
        <v>3.149</v>
      </c>
      <c r="F707">
        <f t="shared" ref="F707:F770" si="33">E707/365</f>
        <v>8.6273972602739727E-3</v>
      </c>
      <c r="G707">
        <f t="shared" si="31"/>
        <v>-0.63168237232388258</v>
      </c>
      <c r="H707">
        <f t="shared" si="32"/>
        <v>-1.8301093676790063</v>
      </c>
    </row>
    <row r="708" spans="1:8" x14ac:dyDescent="0.45">
      <c r="A708" s="24">
        <v>44664</v>
      </c>
      <c r="B708" s="26">
        <v>23850</v>
      </c>
      <c r="C708" s="44" t="s">
        <v>17</v>
      </c>
      <c r="D708" s="28">
        <v>1477.2</v>
      </c>
      <c r="E708" s="27">
        <v>3.1339999999999999</v>
      </c>
      <c r="F708">
        <f t="shared" si="33"/>
        <v>8.5863013698630128E-3</v>
      </c>
      <c r="G708">
        <f t="shared" ref="G708:G771" si="34">LN(B708/B707)*100-F708</f>
        <v>-0.63554760272940047</v>
      </c>
      <c r="H708">
        <f t="shared" ref="H708:H771" si="35">LN(D708/D707)*100-F708</f>
        <v>1.4884833812864582</v>
      </c>
    </row>
    <row r="709" spans="1:8" x14ac:dyDescent="0.45">
      <c r="A709" s="24">
        <v>44665</v>
      </c>
      <c r="B709" s="26">
        <v>24000</v>
      </c>
      <c r="C709" s="44" t="s">
        <v>17</v>
      </c>
      <c r="D709" s="28">
        <v>1472.12</v>
      </c>
      <c r="E709" s="27">
        <v>3.1120000000000001</v>
      </c>
      <c r="F709">
        <f t="shared" si="33"/>
        <v>8.5260273972602735E-3</v>
      </c>
      <c r="G709">
        <f t="shared" si="34"/>
        <v>0.61843527396227926</v>
      </c>
      <c r="H709">
        <f t="shared" si="35"/>
        <v>-0.35301255471452958</v>
      </c>
    </row>
    <row r="710" spans="1:8" x14ac:dyDescent="0.45">
      <c r="A710" s="24">
        <v>44666</v>
      </c>
      <c r="B710" s="26">
        <v>23400</v>
      </c>
      <c r="C710" s="44" t="s">
        <v>17</v>
      </c>
      <c r="D710" s="28">
        <v>1458.56</v>
      </c>
      <c r="E710" s="27">
        <v>3.165</v>
      </c>
      <c r="F710">
        <f t="shared" si="33"/>
        <v>8.6712328767123287E-3</v>
      </c>
      <c r="G710">
        <f t="shared" si="34"/>
        <v>-2.5404520313057022</v>
      </c>
      <c r="H710">
        <f t="shared" si="35"/>
        <v>-0.93406034167379104</v>
      </c>
    </row>
    <row r="711" spans="1:8" x14ac:dyDescent="0.45">
      <c r="A711" s="24">
        <v>44669</v>
      </c>
      <c r="B711" s="26">
        <v>22550</v>
      </c>
      <c r="C711" s="44" t="s">
        <v>17</v>
      </c>
      <c r="D711" s="28">
        <v>1432.6</v>
      </c>
      <c r="E711" s="27">
        <v>3.1709999999999998</v>
      </c>
      <c r="F711">
        <f t="shared" si="33"/>
        <v>8.6876712328767119E-3</v>
      </c>
      <c r="G711">
        <f t="shared" si="34"/>
        <v>-3.7087833127297141</v>
      </c>
      <c r="H711">
        <f t="shared" si="35"/>
        <v>-1.8045549149242743</v>
      </c>
    </row>
    <row r="712" spans="1:8" x14ac:dyDescent="0.45">
      <c r="A712" s="24">
        <v>44670</v>
      </c>
      <c r="B712" s="26">
        <v>22300</v>
      </c>
      <c r="C712" s="44" t="s">
        <v>17</v>
      </c>
      <c r="D712" s="28">
        <v>1406.45</v>
      </c>
      <c r="E712" s="27">
        <v>3.1669999999999998</v>
      </c>
      <c r="F712">
        <f t="shared" si="33"/>
        <v>8.6767123287671225E-3</v>
      </c>
      <c r="G712">
        <f t="shared" si="34"/>
        <v>-1.1235154605901971</v>
      </c>
      <c r="H712">
        <f t="shared" si="35"/>
        <v>-1.8508943241307427</v>
      </c>
    </row>
    <row r="713" spans="1:8" x14ac:dyDescent="0.45">
      <c r="A713" s="24">
        <v>44671</v>
      </c>
      <c r="B713" s="26">
        <v>22550</v>
      </c>
      <c r="C713" s="44" t="s">
        <v>17</v>
      </c>
      <c r="D713" s="28">
        <v>1384.72</v>
      </c>
      <c r="E713" s="27">
        <v>3.1920000000000002</v>
      </c>
      <c r="F713">
        <f t="shared" si="33"/>
        <v>8.7452054794520551E-3</v>
      </c>
      <c r="G713">
        <f t="shared" si="34"/>
        <v>1.106093542781968</v>
      </c>
      <c r="H713">
        <f t="shared" si="35"/>
        <v>-1.5658297998982238</v>
      </c>
    </row>
    <row r="714" spans="1:8" x14ac:dyDescent="0.45">
      <c r="A714" s="24">
        <v>44672</v>
      </c>
      <c r="B714" s="26">
        <v>22300</v>
      </c>
      <c r="C714" s="44" t="s">
        <v>17</v>
      </c>
      <c r="D714" s="28">
        <v>1370.21</v>
      </c>
      <c r="E714" s="27">
        <v>3.181</v>
      </c>
      <c r="F714">
        <f t="shared" si="33"/>
        <v>8.7150684931506846E-3</v>
      </c>
      <c r="G714">
        <f t="shared" si="34"/>
        <v>-1.1235538167545807</v>
      </c>
      <c r="H714">
        <f t="shared" si="35"/>
        <v>-1.0621091056266239</v>
      </c>
    </row>
    <row r="715" spans="1:8" x14ac:dyDescent="0.45">
      <c r="A715" s="24">
        <v>44673</v>
      </c>
      <c r="B715" s="26">
        <v>21950</v>
      </c>
      <c r="C715" s="44" t="s">
        <v>17</v>
      </c>
      <c r="D715" s="28">
        <v>1379.23</v>
      </c>
      <c r="E715" s="27">
        <v>3.1829999999999998</v>
      </c>
      <c r="F715">
        <f t="shared" si="33"/>
        <v>8.7205479452054785E-3</v>
      </c>
      <c r="G715">
        <f t="shared" si="34"/>
        <v>-1.5906744424344821</v>
      </c>
      <c r="H715">
        <f t="shared" si="35"/>
        <v>0.64741541867415064</v>
      </c>
    </row>
    <row r="716" spans="1:8" x14ac:dyDescent="0.45">
      <c r="A716" s="24">
        <v>44676</v>
      </c>
      <c r="B716" s="26">
        <v>20700</v>
      </c>
      <c r="C716" s="44" t="s">
        <v>17</v>
      </c>
      <c r="D716" s="28">
        <v>1310.92</v>
      </c>
      <c r="E716" s="27">
        <v>3.1629999999999998</v>
      </c>
      <c r="F716">
        <f t="shared" si="33"/>
        <v>8.6657534246575331E-3</v>
      </c>
      <c r="G716">
        <f t="shared" si="34"/>
        <v>-5.8720096784103601</v>
      </c>
      <c r="H716">
        <f t="shared" si="35"/>
        <v>-5.0882849165992869</v>
      </c>
    </row>
    <row r="717" spans="1:8" x14ac:dyDescent="0.45">
      <c r="A717" s="24">
        <v>44677</v>
      </c>
      <c r="B717" s="26">
        <v>21500</v>
      </c>
      <c r="C717" s="44" t="s">
        <v>17</v>
      </c>
      <c r="D717" s="28">
        <v>1341.34</v>
      </c>
      <c r="E717" s="27">
        <v>3.1230000000000002</v>
      </c>
      <c r="F717">
        <f t="shared" si="33"/>
        <v>8.556164383561644E-3</v>
      </c>
      <c r="G717">
        <f t="shared" si="34"/>
        <v>3.7833673218458062</v>
      </c>
      <c r="H717">
        <f t="shared" si="35"/>
        <v>2.2854371852949007</v>
      </c>
    </row>
    <row r="718" spans="1:8" x14ac:dyDescent="0.45">
      <c r="A718" s="24">
        <v>44678</v>
      </c>
      <c r="B718" s="26">
        <v>21850</v>
      </c>
      <c r="C718" s="44" t="s">
        <v>17</v>
      </c>
      <c r="D718" s="28">
        <v>1353.77</v>
      </c>
      <c r="E718" s="27">
        <v>3.1280000000000001</v>
      </c>
      <c r="F718">
        <f t="shared" si="33"/>
        <v>8.5698630136986313E-3</v>
      </c>
      <c r="G718">
        <f t="shared" si="34"/>
        <v>1.6062287777844955</v>
      </c>
      <c r="H718">
        <f t="shared" si="35"/>
        <v>0.91384800744383121</v>
      </c>
    </row>
    <row r="719" spans="1:8" x14ac:dyDescent="0.45">
      <c r="A719" s="24">
        <v>44679</v>
      </c>
      <c r="B719" s="26">
        <v>21700</v>
      </c>
      <c r="C719" s="44" t="s">
        <v>17</v>
      </c>
      <c r="D719" s="28">
        <v>1350.99</v>
      </c>
      <c r="E719" s="27">
        <v>3.1269999999999998</v>
      </c>
      <c r="F719">
        <f t="shared" si="33"/>
        <v>8.5671232876712317E-3</v>
      </c>
      <c r="G719">
        <f t="shared" si="34"/>
        <v>-0.69743322280619813</v>
      </c>
      <c r="H719">
        <f t="shared" si="35"/>
        <v>-0.21413072071884703</v>
      </c>
    </row>
    <row r="720" spans="1:8" x14ac:dyDescent="0.45">
      <c r="A720" s="24">
        <v>44680</v>
      </c>
      <c r="B720" s="26">
        <v>21750</v>
      </c>
      <c r="C720" s="44" t="s">
        <v>17</v>
      </c>
      <c r="D720" s="28">
        <v>1366.8</v>
      </c>
      <c r="E720" s="27">
        <v>3.1030000000000002</v>
      </c>
      <c r="F720">
        <f t="shared" si="33"/>
        <v>8.5013698630136986E-3</v>
      </c>
      <c r="G720">
        <f t="shared" si="34"/>
        <v>0.22164832896490305</v>
      </c>
      <c r="H720">
        <f t="shared" si="35"/>
        <v>1.1549570534202473</v>
      </c>
    </row>
    <row r="721" spans="1:8" x14ac:dyDescent="0.45">
      <c r="A721" s="24">
        <v>44685</v>
      </c>
      <c r="B721" s="26">
        <v>22300</v>
      </c>
      <c r="C721" s="44" t="s">
        <v>17</v>
      </c>
      <c r="D721" s="28">
        <v>1348.68</v>
      </c>
      <c r="E721" s="27">
        <v>3.137</v>
      </c>
      <c r="F721">
        <f t="shared" si="33"/>
        <v>8.5945205479452062E-3</v>
      </c>
      <c r="G721">
        <f t="shared" si="34"/>
        <v>2.4886975725900427</v>
      </c>
      <c r="H721">
        <f t="shared" si="35"/>
        <v>-1.3431850128440104</v>
      </c>
    </row>
    <row r="722" spans="1:8" x14ac:dyDescent="0.45">
      <c r="A722" s="24">
        <v>44686</v>
      </c>
      <c r="B722" s="26">
        <v>21950</v>
      </c>
      <c r="C722" s="44" t="s">
        <v>17</v>
      </c>
      <c r="D722" s="28">
        <v>1360.68</v>
      </c>
      <c r="E722" s="27">
        <v>3.1589999999999998</v>
      </c>
      <c r="F722">
        <f t="shared" si="33"/>
        <v>8.6547945205479454E-3</v>
      </c>
      <c r="G722">
        <f t="shared" si="34"/>
        <v>-1.5906086890098246</v>
      </c>
      <c r="H722">
        <f t="shared" si="35"/>
        <v>0.87716905083671204</v>
      </c>
    </row>
    <row r="723" spans="1:8" x14ac:dyDescent="0.45">
      <c r="A723" s="24">
        <v>44687</v>
      </c>
      <c r="B723" s="26">
        <v>21000</v>
      </c>
      <c r="C723" s="44" t="s">
        <v>17</v>
      </c>
      <c r="D723" s="28">
        <v>1329.26</v>
      </c>
      <c r="E723" s="27">
        <v>3.1909999999999998</v>
      </c>
      <c r="F723">
        <f t="shared" si="33"/>
        <v>8.7424657534246573E-3</v>
      </c>
      <c r="G723">
        <f t="shared" si="34"/>
        <v>-4.4332126455291565</v>
      </c>
      <c r="H723">
        <f t="shared" si="35"/>
        <v>-2.344960303382523</v>
      </c>
    </row>
    <row r="724" spans="1:8" x14ac:dyDescent="0.45">
      <c r="A724" s="24">
        <v>44690</v>
      </c>
      <c r="B724" s="26">
        <v>19550</v>
      </c>
      <c r="C724" s="44" t="s">
        <v>17</v>
      </c>
      <c r="D724" s="28">
        <v>1269.6199999999999</v>
      </c>
      <c r="E724" s="27">
        <v>3.2389999999999999</v>
      </c>
      <c r="F724">
        <f t="shared" si="33"/>
        <v>8.8739726027397253E-3</v>
      </c>
      <c r="G724">
        <f t="shared" si="34"/>
        <v>-7.1635891018075597</v>
      </c>
      <c r="H724">
        <f t="shared" si="35"/>
        <v>-4.59934930402944</v>
      </c>
    </row>
    <row r="725" spans="1:8" x14ac:dyDescent="0.45">
      <c r="A725" s="24">
        <v>44691</v>
      </c>
      <c r="B725" s="26">
        <v>20100</v>
      </c>
      <c r="C725" s="44" t="s">
        <v>17</v>
      </c>
      <c r="D725" s="28">
        <v>1293.56</v>
      </c>
      <c r="E725" s="27">
        <v>3.2349999999999999</v>
      </c>
      <c r="F725">
        <f t="shared" si="33"/>
        <v>8.8630136986301358E-3</v>
      </c>
      <c r="G725">
        <f t="shared" si="34"/>
        <v>2.7655898496668918</v>
      </c>
      <c r="H725">
        <f t="shared" si="35"/>
        <v>1.8591834107148772</v>
      </c>
    </row>
    <row r="726" spans="1:8" x14ac:dyDescent="0.45">
      <c r="A726" s="24">
        <v>44692</v>
      </c>
      <c r="B726" s="26">
        <v>20300</v>
      </c>
      <c r="C726" s="44" t="s">
        <v>17</v>
      </c>
      <c r="D726" s="28">
        <v>1301.53</v>
      </c>
      <c r="E726" s="27">
        <v>3.302</v>
      </c>
      <c r="F726">
        <f t="shared" si="33"/>
        <v>9.0465753424657531E-3</v>
      </c>
      <c r="G726">
        <f t="shared" si="34"/>
        <v>0.98106052292868795</v>
      </c>
      <c r="H726">
        <f t="shared" si="35"/>
        <v>0.60519224167609864</v>
      </c>
    </row>
    <row r="727" spans="1:8" x14ac:dyDescent="0.45">
      <c r="A727" s="24">
        <v>44693</v>
      </c>
      <c r="B727" s="26">
        <v>19000</v>
      </c>
      <c r="C727" s="44" t="s">
        <v>17</v>
      </c>
      <c r="D727" s="28">
        <v>1238.8399999999999</v>
      </c>
      <c r="E727" s="27">
        <v>3.3879999999999999</v>
      </c>
      <c r="F727">
        <f t="shared" si="33"/>
        <v>9.2821917808219179E-3</v>
      </c>
      <c r="G727">
        <f t="shared" si="34"/>
        <v>-6.627472879910945</v>
      </c>
      <c r="H727">
        <f t="shared" si="35"/>
        <v>-4.9457859523323133</v>
      </c>
    </row>
    <row r="728" spans="1:8" x14ac:dyDescent="0.45">
      <c r="A728" s="24">
        <v>44694</v>
      </c>
      <c r="B728" s="26">
        <v>17750</v>
      </c>
      <c r="C728" s="44" t="s">
        <v>17</v>
      </c>
      <c r="D728" s="28">
        <v>1182.77</v>
      </c>
      <c r="E728" s="27">
        <v>3.415</v>
      </c>
      <c r="F728">
        <f t="shared" si="33"/>
        <v>9.3561643835616444E-3</v>
      </c>
      <c r="G728">
        <f t="shared" si="34"/>
        <v>-6.8147024888851258</v>
      </c>
      <c r="H728">
        <f t="shared" si="35"/>
        <v>-4.6409874421302817</v>
      </c>
    </row>
    <row r="729" spans="1:8" x14ac:dyDescent="0.45">
      <c r="A729" s="24">
        <v>44697</v>
      </c>
      <c r="B729" s="26">
        <v>18100</v>
      </c>
      <c r="C729" s="44" t="s">
        <v>17</v>
      </c>
      <c r="D729" s="28">
        <v>1171.95</v>
      </c>
      <c r="E729" s="27">
        <v>3.343</v>
      </c>
      <c r="F729">
        <f t="shared" si="33"/>
        <v>9.1589041095890417E-3</v>
      </c>
      <c r="G729">
        <f t="shared" si="34"/>
        <v>1.9434833309259347</v>
      </c>
      <c r="H729">
        <f t="shared" si="35"/>
        <v>-0.92817060427622755</v>
      </c>
    </row>
    <row r="730" spans="1:8" x14ac:dyDescent="0.45">
      <c r="A730" s="24">
        <v>44698</v>
      </c>
      <c r="B730" s="26">
        <v>19200</v>
      </c>
      <c r="C730" s="44" t="s">
        <v>17</v>
      </c>
      <c r="D730" s="28">
        <v>1228.3699999999999</v>
      </c>
      <c r="E730" s="27">
        <v>3.3420000000000001</v>
      </c>
      <c r="F730">
        <f t="shared" si="33"/>
        <v>9.1561643835616439E-3</v>
      </c>
      <c r="G730">
        <f t="shared" si="34"/>
        <v>5.8906779118120145</v>
      </c>
      <c r="H730">
        <f t="shared" si="35"/>
        <v>4.6927497501372573</v>
      </c>
    </row>
    <row r="731" spans="1:8" x14ac:dyDescent="0.45">
      <c r="A731" s="24">
        <v>44699</v>
      </c>
      <c r="B731" s="26">
        <v>18800</v>
      </c>
      <c r="C731" s="44" t="s">
        <v>17</v>
      </c>
      <c r="D731" s="28">
        <v>1240.76</v>
      </c>
      <c r="E731" s="27">
        <v>3.3319999999999999</v>
      </c>
      <c r="F731">
        <f t="shared" si="33"/>
        <v>9.1287671232876712E-3</v>
      </c>
      <c r="G731">
        <f t="shared" si="34"/>
        <v>-2.1144696869065256</v>
      </c>
      <c r="H731">
        <f t="shared" si="35"/>
        <v>0.99447201491133319</v>
      </c>
    </row>
    <row r="732" spans="1:8" x14ac:dyDescent="0.45">
      <c r="A732" s="24">
        <v>44700</v>
      </c>
      <c r="B732" s="26">
        <v>18350</v>
      </c>
      <c r="C732" s="44" t="s">
        <v>17</v>
      </c>
      <c r="D732" s="28">
        <v>1241.6400000000001</v>
      </c>
      <c r="E732" s="27">
        <v>3.2789999999999999</v>
      </c>
      <c r="F732">
        <f t="shared" si="33"/>
        <v>8.983561643835616E-3</v>
      </c>
      <c r="G732">
        <f t="shared" si="34"/>
        <v>-2.4317130951762591</v>
      </c>
      <c r="H732">
        <f t="shared" si="35"/>
        <v>6.1915571200388216E-2</v>
      </c>
    </row>
    <row r="733" spans="1:8" x14ac:dyDescent="0.45">
      <c r="A733" s="24">
        <v>44701</v>
      </c>
      <c r="B733" s="26">
        <v>18400</v>
      </c>
      <c r="C733" s="44" t="s">
        <v>17</v>
      </c>
      <c r="D733" s="28">
        <v>1240.71</v>
      </c>
      <c r="E733" s="27">
        <v>3.2490000000000001</v>
      </c>
      <c r="F733">
        <f t="shared" si="33"/>
        <v>8.9013698630136997E-3</v>
      </c>
      <c r="G733">
        <f t="shared" si="34"/>
        <v>0.26320764157304494</v>
      </c>
      <c r="H733">
        <f t="shared" si="35"/>
        <v>-8.3830372099708783E-2</v>
      </c>
    </row>
    <row r="734" spans="1:8" x14ac:dyDescent="0.45">
      <c r="A734" s="24">
        <v>44704</v>
      </c>
      <c r="B734" s="26">
        <v>17850</v>
      </c>
      <c r="C734" s="44" t="s">
        <v>17</v>
      </c>
      <c r="D734" s="28">
        <v>1218.81</v>
      </c>
      <c r="E734" s="27">
        <v>3.2669999999999999</v>
      </c>
      <c r="F734">
        <f t="shared" si="33"/>
        <v>8.9506849315068495E-3</v>
      </c>
      <c r="G734">
        <f t="shared" si="34"/>
        <v>-3.0436663238606885</v>
      </c>
      <c r="H734">
        <f t="shared" si="35"/>
        <v>-1.7898330362314643</v>
      </c>
    </row>
    <row r="735" spans="1:8" x14ac:dyDescent="0.45">
      <c r="A735" s="24">
        <v>44705</v>
      </c>
      <c r="B735" s="26">
        <v>17400</v>
      </c>
      <c r="C735" s="44" t="s">
        <v>17</v>
      </c>
      <c r="D735" s="28">
        <v>1233.3800000000001</v>
      </c>
      <c r="E735" s="27">
        <v>3.2429999999999999</v>
      </c>
      <c r="F735">
        <f t="shared" si="33"/>
        <v>8.8849315068493147E-3</v>
      </c>
      <c r="G735">
        <f t="shared" si="34"/>
        <v>-2.5622151320233253</v>
      </c>
      <c r="H735">
        <f t="shared" si="35"/>
        <v>1.1794545901649531</v>
      </c>
    </row>
    <row r="736" spans="1:8" x14ac:dyDescent="0.45">
      <c r="A736" s="24">
        <v>44706</v>
      </c>
      <c r="B736" s="26">
        <v>17800</v>
      </c>
      <c r="C736" s="44" t="s">
        <v>17</v>
      </c>
      <c r="D736" s="28">
        <v>1268.43</v>
      </c>
      <c r="E736" s="27">
        <v>3.23</v>
      </c>
      <c r="F736">
        <f t="shared" si="33"/>
        <v>8.8493150684931503E-3</v>
      </c>
      <c r="G736">
        <f t="shared" si="34"/>
        <v>2.2639757926871158</v>
      </c>
      <c r="H736">
        <f t="shared" si="35"/>
        <v>2.793305399243962</v>
      </c>
    </row>
    <row r="737" spans="1:8" x14ac:dyDescent="0.45">
      <c r="A737" s="24">
        <v>44707</v>
      </c>
      <c r="B737" s="26">
        <v>17850</v>
      </c>
      <c r="C737" s="44" t="s">
        <v>17</v>
      </c>
      <c r="D737" s="28">
        <v>1268.57</v>
      </c>
      <c r="E737" s="27">
        <v>3.2490000000000001</v>
      </c>
      <c r="F737">
        <f t="shared" si="33"/>
        <v>8.9013698630136997E-3</v>
      </c>
      <c r="G737">
        <f t="shared" si="34"/>
        <v>0.27160372289785445</v>
      </c>
      <c r="H737">
        <f t="shared" si="35"/>
        <v>2.1352876176402354E-3</v>
      </c>
    </row>
    <row r="738" spans="1:8" x14ac:dyDescent="0.45">
      <c r="A738" s="24">
        <v>44708</v>
      </c>
      <c r="B738" s="26">
        <v>18600</v>
      </c>
      <c r="C738" s="44" t="s">
        <v>17</v>
      </c>
      <c r="D738" s="28">
        <v>1285.45</v>
      </c>
      <c r="E738" s="27">
        <v>3.2469999999999999</v>
      </c>
      <c r="F738">
        <f t="shared" si="33"/>
        <v>8.8958904109589041E-3</v>
      </c>
      <c r="G738">
        <f t="shared" si="34"/>
        <v>4.1069113589397963</v>
      </c>
      <c r="H738">
        <f t="shared" si="35"/>
        <v>1.3129610869796986</v>
      </c>
    </row>
    <row r="739" spans="1:8" x14ac:dyDescent="0.45">
      <c r="A739" s="24">
        <v>44711</v>
      </c>
      <c r="B739" s="26">
        <v>19150</v>
      </c>
      <c r="C739" s="44" t="s">
        <v>17</v>
      </c>
      <c r="D739" s="28">
        <v>1293.92</v>
      </c>
      <c r="E739" s="27">
        <v>3.2509999999999999</v>
      </c>
      <c r="F739">
        <f t="shared" si="33"/>
        <v>8.9068493150684935E-3</v>
      </c>
      <c r="G739">
        <f t="shared" si="34"/>
        <v>2.9052066414348721</v>
      </c>
      <c r="H739">
        <f t="shared" si="35"/>
        <v>0.64784502763126417</v>
      </c>
    </row>
    <row r="740" spans="1:8" x14ac:dyDescent="0.45">
      <c r="A740" s="24">
        <v>44712</v>
      </c>
      <c r="B740" s="26">
        <v>18650</v>
      </c>
      <c r="C740" s="44" t="s">
        <v>17</v>
      </c>
      <c r="D740" s="28">
        <v>1292.68</v>
      </c>
      <c r="E740" s="27">
        <v>3.2490000000000001</v>
      </c>
      <c r="F740">
        <f t="shared" si="33"/>
        <v>8.9013698630136997E-3</v>
      </c>
      <c r="G740">
        <f t="shared" si="34"/>
        <v>-2.6545583235460608</v>
      </c>
      <c r="H740">
        <f t="shared" si="35"/>
        <v>-0.10478013696976266</v>
      </c>
    </row>
    <row r="741" spans="1:8" x14ac:dyDescent="0.45">
      <c r="A741" s="24">
        <v>44713</v>
      </c>
      <c r="B741" s="26">
        <v>18600</v>
      </c>
      <c r="C741" s="44" t="s">
        <v>17</v>
      </c>
      <c r="D741" s="28">
        <v>1299.52</v>
      </c>
      <c r="E741" s="27">
        <v>3.262</v>
      </c>
      <c r="F741">
        <f t="shared" si="33"/>
        <v>8.9369863013698623E-3</v>
      </c>
      <c r="G741">
        <f t="shared" si="34"/>
        <v>-0.27739352336826856</v>
      </c>
      <c r="H741">
        <f t="shared" si="35"/>
        <v>0.51880129584747614</v>
      </c>
    </row>
    <row r="742" spans="1:8" x14ac:dyDescent="0.45">
      <c r="A742" s="24">
        <v>44714</v>
      </c>
      <c r="B742" s="26">
        <v>18000</v>
      </c>
      <c r="C742" s="44" t="s">
        <v>17</v>
      </c>
      <c r="D742" s="28">
        <v>1288.6199999999999</v>
      </c>
      <c r="E742" s="27">
        <v>3.2629999999999999</v>
      </c>
      <c r="F742">
        <f t="shared" si="33"/>
        <v>8.9397260273972601E-3</v>
      </c>
      <c r="G742">
        <f t="shared" si="34"/>
        <v>-3.2879220083264808</v>
      </c>
      <c r="H742">
        <f t="shared" si="35"/>
        <v>-0.8512484453948721</v>
      </c>
    </row>
    <row r="743" spans="1:8" x14ac:dyDescent="0.45">
      <c r="A743" s="24">
        <v>44715</v>
      </c>
      <c r="B743" s="26">
        <v>18050</v>
      </c>
      <c r="C743" s="44" t="s">
        <v>17</v>
      </c>
      <c r="D743" s="28">
        <v>1287.98</v>
      </c>
      <c r="E743" s="27">
        <v>3.2669999999999999</v>
      </c>
      <c r="F743">
        <f t="shared" si="33"/>
        <v>8.9506849315068495E-3</v>
      </c>
      <c r="G743">
        <f t="shared" si="34"/>
        <v>0.26844200334101559</v>
      </c>
      <c r="H743">
        <f t="shared" si="35"/>
        <v>-5.8628556014483454E-2</v>
      </c>
    </row>
    <row r="744" spans="1:8" x14ac:dyDescent="0.45">
      <c r="A744" s="24">
        <v>44718</v>
      </c>
      <c r="B744" s="26">
        <v>17900</v>
      </c>
      <c r="C744" s="44" t="s">
        <v>17</v>
      </c>
      <c r="D744" s="28">
        <v>1290.01</v>
      </c>
      <c r="E744" s="27">
        <v>3.2629999999999999</v>
      </c>
      <c r="F744">
        <f t="shared" si="33"/>
        <v>8.9397260273972601E-3</v>
      </c>
      <c r="G744">
        <f t="shared" si="34"/>
        <v>-0.84343691924546194</v>
      </c>
      <c r="H744">
        <f t="shared" si="35"/>
        <v>0.14854734099536712</v>
      </c>
    </row>
    <row r="745" spans="1:8" x14ac:dyDescent="0.45">
      <c r="A745" s="24">
        <v>44719</v>
      </c>
      <c r="B745" s="26">
        <v>17650</v>
      </c>
      <c r="C745" s="44" t="s">
        <v>17</v>
      </c>
      <c r="D745" s="28">
        <v>1291.3499999999999</v>
      </c>
      <c r="E745" s="27">
        <v>3.2679999999999998</v>
      </c>
      <c r="F745">
        <f t="shared" si="33"/>
        <v>8.9534246575342456E-3</v>
      </c>
      <c r="G745">
        <f t="shared" si="34"/>
        <v>-1.4154463713978895</v>
      </c>
      <c r="H745">
        <f t="shared" si="35"/>
        <v>9.4867826184164797E-2</v>
      </c>
    </row>
    <row r="746" spans="1:8" x14ac:dyDescent="0.45">
      <c r="A746" s="24">
        <v>44720</v>
      </c>
      <c r="B746" s="26">
        <v>18050</v>
      </c>
      <c r="C746" s="44" t="s">
        <v>17</v>
      </c>
      <c r="D746" s="28">
        <v>1307.9100000000001</v>
      </c>
      <c r="E746" s="27">
        <v>3.2669999999999999</v>
      </c>
      <c r="F746">
        <f t="shared" si="33"/>
        <v>8.9506849315068495E-3</v>
      </c>
      <c r="G746">
        <f t="shared" si="34"/>
        <v>2.232039455026904</v>
      </c>
      <c r="H746">
        <f t="shared" si="35"/>
        <v>1.2652753688972673</v>
      </c>
    </row>
    <row r="747" spans="1:8" x14ac:dyDescent="0.45">
      <c r="A747" s="24">
        <v>44721</v>
      </c>
      <c r="B747" s="26">
        <v>18500</v>
      </c>
      <c r="C747" s="44" t="s">
        <v>17</v>
      </c>
      <c r="D747" s="28">
        <v>1307.8</v>
      </c>
      <c r="E747" s="27">
        <v>3.2829999999999999</v>
      </c>
      <c r="F747">
        <f t="shared" si="33"/>
        <v>8.9945205479452055E-3</v>
      </c>
      <c r="G747">
        <f t="shared" si="34"/>
        <v>2.453510209990974</v>
      </c>
      <c r="H747">
        <f t="shared" si="35"/>
        <v>-1.7405238866484731E-2</v>
      </c>
    </row>
    <row r="748" spans="1:8" x14ac:dyDescent="0.45">
      <c r="A748" s="24">
        <v>44722</v>
      </c>
      <c r="B748" s="26">
        <v>18000</v>
      </c>
      <c r="C748" s="44" t="s">
        <v>17</v>
      </c>
      <c r="D748" s="28">
        <v>1284.08</v>
      </c>
      <c r="E748" s="27">
        <v>3.2730000000000001</v>
      </c>
      <c r="F748">
        <f t="shared" si="33"/>
        <v>8.9671232876712328E-3</v>
      </c>
      <c r="G748">
        <f t="shared" si="34"/>
        <v>-2.7488645420991102</v>
      </c>
      <c r="H748">
        <f t="shared" si="35"/>
        <v>-1.8393498755089996</v>
      </c>
    </row>
    <row r="749" spans="1:8" x14ac:dyDescent="0.45">
      <c r="A749" s="24">
        <v>44725</v>
      </c>
      <c r="B749" s="26">
        <v>17100</v>
      </c>
      <c r="C749" s="44" t="s">
        <v>17</v>
      </c>
      <c r="D749" s="28">
        <v>1227.04</v>
      </c>
      <c r="E749" s="27">
        <v>3.3170000000000002</v>
      </c>
      <c r="F749">
        <f t="shared" si="33"/>
        <v>9.087671232876713E-3</v>
      </c>
      <c r="G749">
        <f t="shared" si="34"/>
        <v>-5.1384171099879339</v>
      </c>
      <c r="H749">
        <f t="shared" si="35"/>
        <v>-4.5528620300741958</v>
      </c>
    </row>
    <row r="750" spans="1:8" x14ac:dyDescent="0.45">
      <c r="A750" s="24">
        <v>44726</v>
      </c>
      <c r="B750" s="26">
        <v>17100</v>
      </c>
      <c r="C750" s="44" t="s">
        <v>17</v>
      </c>
      <c r="D750" s="28">
        <v>1230.31</v>
      </c>
      <c r="E750" s="27">
        <v>3.3919999999999999</v>
      </c>
      <c r="F750">
        <f t="shared" si="33"/>
        <v>9.2931506849315074E-3</v>
      </c>
      <c r="G750">
        <f t="shared" si="34"/>
        <v>-9.2931506849315074E-3</v>
      </c>
      <c r="H750">
        <f t="shared" si="35"/>
        <v>0.25684736085297682</v>
      </c>
    </row>
    <row r="751" spans="1:8" x14ac:dyDescent="0.45">
      <c r="A751" s="24">
        <v>44727</v>
      </c>
      <c r="B751" s="26">
        <v>16150</v>
      </c>
      <c r="C751" s="44" t="s">
        <v>17</v>
      </c>
      <c r="D751" s="28">
        <v>1213.93</v>
      </c>
      <c r="E751" s="27">
        <v>3.4510000000000001</v>
      </c>
      <c r="F751">
        <f t="shared" si="33"/>
        <v>9.4547945205479458E-3</v>
      </c>
      <c r="G751">
        <f t="shared" si="34"/>
        <v>-5.7252961785154115</v>
      </c>
      <c r="H751">
        <f t="shared" si="35"/>
        <v>-1.3497687746157407</v>
      </c>
    </row>
    <row r="752" spans="1:8" x14ac:dyDescent="0.45">
      <c r="A752" s="24">
        <v>44728</v>
      </c>
      <c r="B752" s="26">
        <v>16250</v>
      </c>
      <c r="C752" s="44" t="s">
        <v>17</v>
      </c>
      <c r="D752" s="28">
        <v>1236.6300000000001</v>
      </c>
      <c r="E752" s="27">
        <v>3.4449999999999998</v>
      </c>
      <c r="F752">
        <f t="shared" si="33"/>
        <v>9.4383561643835608E-3</v>
      </c>
      <c r="G752">
        <f t="shared" si="34"/>
        <v>0.60784755454371797</v>
      </c>
      <c r="H752">
        <f t="shared" si="35"/>
        <v>1.8432524005505888</v>
      </c>
    </row>
    <row r="753" spans="1:8" x14ac:dyDescent="0.45">
      <c r="A753" s="24">
        <v>44729</v>
      </c>
      <c r="B753" s="26">
        <v>15600</v>
      </c>
      <c r="C753" s="44" t="s">
        <v>17</v>
      </c>
      <c r="D753" s="28">
        <v>1217.3</v>
      </c>
      <c r="E753" s="27">
        <v>3.4319999999999999</v>
      </c>
      <c r="F753">
        <f t="shared" si="33"/>
        <v>9.4027397260273964E-3</v>
      </c>
      <c r="G753">
        <f t="shared" si="34"/>
        <v>-4.0916021917515444</v>
      </c>
      <c r="H753">
        <f t="shared" si="35"/>
        <v>-1.5848673879835602</v>
      </c>
    </row>
    <row r="754" spans="1:8" x14ac:dyDescent="0.45">
      <c r="A754" s="24">
        <v>44732</v>
      </c>
      <c r="B754" s="26">
        <v>14600</v>
      </c>
      <c r="C754" s="44" t="s">
        <v>17</v>
      </c>
      <c r="D754" s="28">
        <v>1180.4000000000001</v>
      </c>
      <c r="E754" s="27">
        <v>3.4390000000000001</v>
      </c>
      <c r="F754">
        <f t="shared" si="33"/>
        <v>9.4219178082191775E-3</v>
      </c>
      <c r="G754">
        <f t="shared" si="34"/>
        <v>-6.6343604719282796</v>
      </c>
      <c r="H754">
        <f t="shared" si="35"/>
        <v>-3.0876146524848411</v>
      </c>
    </row>
    <row r="755" spans="1:8" x14ac:dyDescent="0.45">
      <c r="A755" s="24">
        <v>44733</v>
      </c>
      <c r="B755" s="26">
        <v>14950</v>
      </c>
      <c r="C755" s="44" t="s">
        <v>17</v>
      </c>
      <c r="D755" s="28">
        <v>1172.47</v>
      </c>
      <c r="E755" s="27">
        <v>3.4260000000000002</v>
      </c>
      <c r="F755">
        <f t="shared" si="33"/>
        <v>9.3863013698630149E-3</v>
      </c>
      <c r="G755">
        <f t="shared" si="34"/>
        <v>2.3595908108706034</v>
      </c>
      <c r="H755">
        <f t="shared" si="35"/>
        <v>-0.68345924433295391</v>
      </c>
    </row>
    <row r="756" spans="1:8" x14ac:dyDescent="0.45">
      <c r="A756" s="24">
        <v>44734</v>
      </c>
      <c r="B756" s="26">
        <v>15350</v>
      </c>
      <c r="C756" s="44" t="s">
        <v>17</v>
      </c>
      <c r="D756" s="28">
        <v>1169.27</v>
      </c>
      <c r="E756" s="27">
        <v>3.4209999999999998</v>
      </c>
      <c r="F756">
        <f t="shared" si="33"/>
        <v>9.3726027397260277E-3</v>
      </c>
      <c r="G756">
        <f t="shared" si="34"/>
        <v>2.631044816911345</v>
      </c>
      <c r="H756">
        <f t="shared" si="35"/>
        <v>-0.28267382250178669</v>
      </c>
    </row>
    <row r="757" spans="1:8" x14ac:dyDescent="0.45">
      <c r="A757" s="24">
        <v>44735</v>
      </c>
      <c r="B757" s="26">
        <v>15300</v>
      </c>
      <c r="C757" s="44" t="s">
        <v>17</v>
      </c>
      <c r="D757" s="28">
        <v>1188.8800000000001</v>
      </c>
      <c r="E757" s="27">
        <v>3.4180000000000001</v>
      </c>
      <c r="F757">
        <f t="shared" si="33"/>
        <v>9.364383561643836E-3</v>
      </c>
      <c r="G757">
        <f t="shared" si="34"/>
        <v>-0.33562894704328206</v>
      </c>
      <c r="H757">
        <f t="shared" si="35"/>
        <v>1.6538421173164541</v>
      </c>
    </row>
    <row r="758" spans="1:8" x14ac:dyDescent="0.45">
      <c r="A758" s="24">
        <v>44736</v>
      </c>
      <c r="B758" s="26">
        <v>15250</v>
      </c>
      <c r="C758" s="44" t="s">
        <v>17</v>
      </c>
      <c r="D758" s="28">
        <v>1185.48</v>
      </c>
      <c r="E758" s="27">
        <v>3.4279999999999999</v>
      </c>
      <c r="F758">
        <f t="shared" si="33"/>
        <v>9.3917808219178087E-3</v>
      </c>
      <c r="G758">
        <f t="shared" si="34"/>
        <v>-0.33672431531883157</v>
      </c>
      <c r="H758">
        <f t="shared" si="35"/>
        <v>-0.29578494141503436</v>
      </c>
    </row>
    <row r="759" spans="1:8" x14ac:dyDescent="0.45">
      <c r="A759" s="24">
        <v>44739</v>
      </c>
      <c r="B759" s="26">
        <v>16300</v>
      </c>
      <c r="C759" s="44" t="s">
        <v>17</v>
      </c>
      <c r="D759" s="28">
        <v>1202.82</v>
      </c>
      <c r="E759" s="27">
        <v>3.4009999999999998</v>
      </c>
      <c r="F759">
        <f t="shared" si="33"/>
        <v>9.3178082191780823E-3</v>
      </c>
      <c r="G759">
        <f t="shared" si="34"/>
        <v>6.6492426677104266</v>
      </c>
      <c r="H759">
        <f t="shared" si="35"/>
        <v>1.4427865917865152</v>
      </c>
    </row>
    <row r="760" spans="1:8" x14ac:dyDescent="0.45">
      <c r="A760" s="24">
        <v>44740</v>
      </c>
      <c r="B760" s="26">
        <v>16500</v>
      </c>
      <c r="C760" s="44" t="s">
        <v>17</v>
      </c>
      <c r="D760" s="28">
        <v>1218.0999999999999</v>
      </c>
      <c r="E760" s="27">
        <v>3.395</v>
      </c>
      <c r="F760">
        <f t="shared" si="33"/>
        <v>9.301369863013699E-3</v>
      </c>
      <c r="G760">
        <f t="shared" si="34"/>
        <v>1.2102259395188069</v>
      </c>
      <c r="H760">
        <f t="shared" si="35"/>
        <v>1.2530454162843159</v>
      </c>
    </row>
    <row r="761" spans="1:8" x14ac:dyDescent="0.45">
      <c r="A761" s="24">
        <v>44741</v>
      </c>
      <c r="B761" s="26">
        <v>16050</v>
      </c>
      <c r="C761" s="44" t="s">
        <v>17</v>
      </c>
      <c r="D761" s="28">
        <v>1218.0899999999999</v>
      </c>
      <c r="E761" s="27">
        <v>3.3730000000000002</v>
      </c>
      <c r="F761">
        <f t="shared" si="33"/>
        <v>9.2410958904109598E-3</v>
      </c>
      <c r="G761">
        <f t="shared" si="34"/>
        <v>-2.7743942289414116</v>
      </c>
      <c r="H761">
        <f t="shared" si="35"/>
        <v>-1.0062049921091859E-2</v>
      </c>
    </row>
    <row r="762" spans="1:8" x14ac:dyDescent="0.45">
      <c r="A762" s="24">
        <v>44742</v>
      </c>
      <c r="B762" s="26">
        <v>15500</v>
      </c>
      <c r="C762" s="44" t="s">
        <v>17</v>
      </c>
      <c r="D762" s="28">
        <v>1197.5999999999999</v>
      </c>
      <c r="E762" s="27">
        <v>3.3679999999999999</v>
      </c>
      <c r="F762">
        <f t="shared" si="33"/>
        <v>9.2273972602739725E-3</v>
      </c>
      <c r="G762">
        <f t="shared" si="34"/>
        <v>-3.4961099623426675</v>
      </c>
      <c r="H762">
        <f t="shared" si="35"/>
        <v>-1.7056778032790503</v>
      </c>
    </row>
    <row r="763" spans="1:8" x14ac:dyDescent="0.45">
      <c r="A763" s="24">
        <v>44743</v>
      </c>
      <c r="B763" s="26">
        <v>15600</v>
      </c>
      <c r="C763" s="44" t="s">
        <v>17</v>
      </c>
      <c r="D763" s="28">
        <v>1198.9000000000001</v>
      </c>
      <c r="E763" s="27">
        <v>3.3650000000000002</v>
      </c>
      <c r="F763">
        <f t="shared" si="33"/>
        <v>9.2191780821917809E-3</v>
      </c>
      <c r="G763">
        <f t="shared" si="34"/>
        <v>0.63386985494684134</v>
      </c>
      <c r="H763">
        <f t="shared" si="35"/>
        <v>9.9272382736753123E-2</v>
      </c>
    </row>
    <row r="764" spans="1:8" x14ac:dyDescent="0.45">
      <c r="A764" s="24">
        <v>44746</v>
      </c>
      <c r="B764" s="26">
        <v>15750</v>
      </c>
      <c r="C764" s="44" t="s">
        <v>17</v>
      </c>
      <c r="D764" s="28">
        <v>1195.53</v>
      </c>
      <c r="E764" s="27">
        <v>3.375</v>
      </c>
      <c r="F764">
        <f t="shared" si="33"/>
        <v>9.2465753424657536E-3</v>
      </c>
      <c r="G764">
        <f t="shared" si="34"/>
        <v>0.94769852627260154</v>
      </c>
      <c r="H764">
        <f t="shared" si="35"/>
        <v>-0.2907333780619204</v>
      </c>
    </row>
    <row r="765" spans="1:8" x14ac:dyDescent="0.45">
      <c r="A765" s="24">
        <v>44747</v>
      </c>
      <c r="B765" s="26">
        <v>15450</v>
      </c>
      <c r="C765" s="44" t="s">
        <v>17</v>
      </c>
      <c r="D765" s="28">
        <v>1181.29</v>
      </c>
      <c r="E765" s="27">
        <v>3.3679999999999999</v>
      </c>
      <c r="F765">
        <f t="shared" si="33"/>
        <v>9.2273972602739725E-3</v>
      </c>
      <c r="G765">
        <f t="shared" si="34"/>
        <v>-1.9323635900490383</v>
      </c>
      <c r="H765">
        <f t="shared" si="35"/>
        <v>-1.2074813990520579</v>
      </c>
    </row>
    <row r="766" spans="1:8" x14ac:dyDescent="0.45">
      <c r="A766" s="24">
        <v>44748</v>
      </c>
      <c r="B766" s="26">
        <v>15600</v>
      </c>
      <c r="C766" s="44" t="s">
        <v>17</v>
      </c>
      <c r="D766" s="28">
        <v>1149.6099999999999</v>
      </c>
      <c r="E766" s="27">
        <v>3.36</v>
      </c>
      <c r="F766">
        <f t="shared" si="33"/>
        <v>9.2054794520547937E-3</v>
      </c>
      <c r="G766">
        <f t="shared" si="34"/>
        <v>0.95698561172163432</v>
      </c>
      <c r="H766">
        <f t="shared" si="35"/>
        <v>-2.7276362058233441</v>
      </c>
    </row>
    <row r="767" spans="1:8" x14ac:dyDescent="0.45">
      <c r="A767" s="24">
        <v>44749</v>
      </c>
      <c r="B767" s="26">
        <v>15650</v>
      </c>
      <c r="C767" s="44" t="s">
        <v>17</v>
      </c>
      <c r="D767" s="28">
        <v>1166.48</v>
      </c>
      <c r="E767" s="27">
        <v>3.3610000000000002</v>
      </c>
      <c r="F767">
        <f t="shared" si="33"/>
        <v>9.2082191780821932E-3</v>
      </c>
      <c r="G767">
        <f t="shared" si="34"/>
        <v>0.31079205388900277</v>
      </c>
      <c r="H767">
        <f t="shared" si="35"/>
        <v>1.4475830411466311</v>
      </c>
    </row>
    <row r="768" spans="1:8" x14ac:dyDescent="0.45">
      <c r="A768" s="24">
        <v>44750</v>
      </c>
      <c r="B768" s="26">
        <v>16350</v>
      </c>
      <c r="C768" s="44" t="s">
        <v>17</v>
      </c>
      <c r="D768" s="28">
        <v>1171.31</v>
      </c>
      <c r="E768" s="27">
        <v>3.3780000000000001</v>
      </c>
      <c r="F768">
        <f t="shared" si="33"/>
        <v>9.2547945205479452E-3</v>
      </c>
      <c r="G768">
        <f t="shared" si="34"/>
        <v>4.3664432411894607</v>
      </c>
      <c r="H768">
        <f t="shared" si="35"/>
        <v>0.40395656085602072</v>
      </c>
    </row>
    <row r="769" spans="1:8" x14ac:dyDescent="0.45">
      <c r="A769" s="24">
        <v>44753</v>
      </c>
      <c r="B769" s="26">
        <v>16300</v>
      </c>
      <c r="C769" s="44" t="s">
        <v>17</v>
      </c>
      <c r="D769" s="28">
        <v>1155.29</v>
      </c>
      <c r="E769" s="27">
        <v>3.3610000000000002</v>
      </c>
      <c r="F769">
        <f t="shared" si="33"/>
        <v>9.2082191780821932E-3</v>
      </c>
      <c r="G769">
        <f t="shared" si="34"/>
        <v>-0.31548717223265887</v>
      </c>
      <c r="H769">
        <f t="shared" si="35"/>
        <v>-1.3863468062473325</v>
      </c>
    </row>
    <row r="770" spans="1:8" x14ac:dyDescent="0.45">
      <c r="A770" s="24">
        <v>44754</v>
      </c>
      <c r="B770" s="26">
        <v>16350</v>
      </c>
      <c r="C770" s="44" t="s">
        <v>17</v>
      </c>
      <c r="D770" s="28">
        <v>1174.82</v>
      </c>
      <c r="E770" s="27">
        <v>3.3639999999999999</v>
      </c>
      <c r="F770">
        <f t="shared" si="33"/>
        <v>9.2164383561643831E-3</v>
      </c>
      <c r="G770">
        <f t="shared" si="34"/>
        <v>0.29706251469840872</v>
      </c>
      <c r="H770">
        <f t="shared" si="35"/>
        <v>1.6671385279218132</v>
      </c>
    </row>
    <row r="771" spans="1:8" x14ac:dyDescent="0.45">
      <c r="A771" s="24">
        <v>44755</v>
      </c>
      <c r="B771" s="26">
        <v>16450</v>
      </c>
      <c r="C771" s="44" t="s">
        <v>17</v>
      </c>
      <c r="D771" s="28">
        <v>1173.92</v>
      </c>
      <c r="E771" s="27">
        <v>3.36</v>
      </c>
      <c r="F771">
        <f t="shared" ref="F771:F834" si="36">E771/365</f>
        <v>9.2054794520547937E-3</v>
      </c>
      <c r="G771">
        <f t="shared" si="34"/>
        <v>0.60055250735979904</v>
      </c>
      <c r="H771">
        <f t="shared" si="35"/>
        <v>-8.5842318271925747E-2</v>
      </c>
    </row>
    <row r="772" spans="1:8" x14ac:dyDescent="0.45">
      <c r="A772" s="24">
        <v>44756</v>
      </c>
      <c r="B772" s="26">
        <v>16450</v>
      </c>
      <c r="C772" s="44" t="s">
        <v>17</v>
      </c>
      <c r="D772" s="28">
        <v>1182.17</v>
      </c>
      <c r="E772" s="27">
        <v>3.39</v>
      </c>
      <c r="F772">
        <f t="shared" si="36"/>
        <v>9.2876712328767135E-3</v>
      </c>
      <c r="G772">
        <f t="shared" ref="G772:G835" si="37">LN(B772/B771)*100-F772</f>
        <v>-9.2876712328767135E-3</v>
      </c>
      <c r="H772">
        <f t="shared" ref="H772:H835" si="38">LN(D772/D771)*100-F772</f>
        <v>0.69102799734194997</v>
      </c>
    </row>
    <row r="773" spans="1:8" x14ac:dyDescent="0.45">
      <c r="A773" s="24">
        <v>44757</v>
      </c>
      <c r="B773" s="26">
        <v>16400</v>
      </c>
      <c r="C773" s="44" t="s">
        <v>17</v>
      </c>
      <c r="D773" s="28">
        <v>1179.25</v>
      </c>
      <c r="E773" s="27">
        <v>3.4</v>
      </c>
      <c r="F773">
        <f t="shared" si="36"/>
        <v>9.3150684931506845E-3</v>
      </c>
      <c r="G773">
        <f t="shared" si="37"/>
        <v>-0.31372930661596393</v>
      </c>
      <c r="H773">
        <f t="shared" si="38"/>
        <v>-0.25662401719929606</v>
      </c>
    </row>
    <row r="774" spans="1:8" x14ac:dyDescent="0.45">
      <c r="A774" s="24">
        <v>44760</v>
      </c>
      <c r="B774" s="26">
        <v>16400</v>
      </c>
      <c r="C774" s="44" t="s">
        <v>17</v>
      </c>
      <c r="D774" s="28">
        <v>1176.49</v>
      </c>
      <c r="E774" s="27">
        <v>3.4249999999999998</v>
      </c>
      <c r="F774">
        <f t="shared" si="36"/>
        <v>9.3835616438356154E-3</v>
      </c>
      <c r="G774">
        <f t="shared" si="37"/>
        <v>-9.3835616438356154E-3</v>
      </c>
      <c r="H774">
        <f t="shared" si="38"/>
        <v>-0.24370494370209864</v>
      </c>
    </row>
    <row r="775" spans="1:8" x14ac:dyDescent="0.45">
      <c r="A775" s="24">
        <v>44761</v>
      </c>
      <c r="B775" s="26">
        <v>16400</v>
      </c>
      <c r="C775" s="44" t="s">
        <v>17</v>
      </c>
      <c r="D775" s="28">
        <v>1178.33</v>
      </c>
      <c r="E775" s="27">
        <v>3.4220000000000002</v>
      </c>
      <c r="F775">
        <f t="shared" si="36"/>
        <v>9.3753424657534255E-3</v>
      </c>
      <c r="G775">
        <f t="shared" si="37"/>
        <v>-9.3753424657534255E-3</v>
      </c>
      <c r="H775">
        <f t="shared" si="38"/>
        <v>0.14689990358022087</v>
      </c>
    </row>
    <row r="776" spans="1:8" x14ac:dyDescent="0.45">
      <c r="A776" s="24">
        <v>44762</v>
      </c>
      <c r="B776" s="26">
        <v>16600</v>
      </c>
      <c r="C776" s="44" t="s">
        <v>17</v>
      </c>
      <c r="D776" s="28">
        <v>1194.1400000000001</v>
      </c>
      <c r="E776" s="27">
        <v>3.4140000000000001</v>
      </c>
      <c r="F776">
        <f t="shared" si="36"/>
        <v>9.3534246575342466E-3</v>
      </c>
      <c r="G776">
        <f t="shared" si="37"/>
        <v>1.2027826285769478</v>
      </c>
      <c r="H776">
        <f t="shared" si="38"/>
        <v>1.3234544959459631</v>
      </c>
    </row>
    <row r="777" spans="1:8" x14ac:dyDescent="0.45">
      <c r="A777" s="24">
        <v>44763</v>
      </c>
      <c r="B777" s="26">
        <v>16450</v>
      </c>
      <c r="C777" s="44" t="s">
        <v>17</v>
      </c>
      <c r="D777" s="28">
        <v>1198.47</v>
      </c>
      <c r="E777" s="27">
        <v>3.4279999999999999</v>
      </c>
      <c r="F777">
        <f t="shared" si="36"/>
        <v>9.3917808219178087E-3</v>
      </c>
      <c r="G777">
        <f t="shared" si="37"/>
        <v>-0.91711359593358299</v>
      </c>
      <c r="H777">
        <f t="shared" si="38"/>
        <v>0.35255644535373731</v>
      </c>
    </row>
    <row r="778" spans="1:8" x14ac:dyDescent="0.45">
      <c r="A778" s="24">
        <v>44764</v>
      </c>
      <c r="B778" s="26">
        <v>16600</v>
      </c>
      <c r="C778" s="44" t="s">
        <v>17</v>
      </c>
      <c r="D778" s="28">
        <v>1194.76</v>
      </c>
      <c r="E778" s="27">
        <v>3.427</v>
      </c>
      <c r="F778">
        <f t="shared" si="36"/>
        <v>9.3890410958904109E-3</v>
      </c>
      <c r="G778">
        <f t="shared" si="37"/>
        <v>0.89833277401577749</v>
      </c>
      <c r="H778">
        <f t="shared" si="38"/>
        <v>-0.319430530788609</v>
      </c>
    </row>
    <row r="779" spans="1:8" x14ac:dyDescent="0.45">
      <c r="A779" s="24">
        <v>44767</v>
      </c>
      <c r="B779" s="26">
        <v>16350</v>
      </c>
      <c r="C779" s="44" t="s">
        <v>17</v>
      </c>
      <c r="D779" s="28">
        <v>1188.5</v>
      </c>
      <c r="E779" s="27">
        <v>3.431</v>
      </c>
      <c r="F779">
        <f t="shared" si="36"/>
        <v>9.4000000000000004E-3</v>
      </c>
      <c r="G779">
        <f t="shared" si="37"/>
        <v>-1.5268798019235115</v>
      </c>
      <c r="H779">
        <f t="shared" si="38"/>
        <v>-0.53473205748639063</v>
      </c>
    </row>
    <row r="780" spans="1:8" x14ac:dyDescent="0.45">
      <c r="A780" s="24">
        <v>44768</v>
      </c>
      <c r="B780" s="26">
        <v>16200</v>
      </c>
      <c r="C780" s="44" t="s">
        <v>17</v>
      </c>
      <c r="D780" s="28">
        <v>1185.07</v>
      </c>
      <c r="E780" s="27">
        <v>3.4870000000000001</v>
      </c>
      <c r="F780">
        <f t="shared" si="36"/>
        <v>9.5534246575342471E-3</v>
      </c>
      <c r="G780">
        <f t="shared" si="37"/>
        <v>-0.93121893514992948</v>
      </c>
      <c r="H780">
        <f t="shared" si="38"/>
        <v>-0.29856974923005636</v>
      </c>
    </row>
    <row r="781" spans="1:8" x14ac:dyDescent="0.45">
      <c r="A781" s="24">
        <v>44769</v>
      </c>
      <c r="B781" s="26">
        <v>15950</v>
      </c>
      <c r="C781" s="44" t="s">
        <v>17</v>
      </c>
      <c r="D781" s="28">
        <v>1191.04</v>
      </c>
      <c r="E781" s="27">
        <v>3.863</v>
      </c>
      <c r="F781">
        <f t="shared" si="36"/>
        <v>1.0583561643835617E-2</v>
      </c>
      <c r="G781">
        <f t="shared" si="37"/>
        <v>-1.5658248623923128</v>
      </c>
      <c r="H781">
        <f t="shared" si="38"/>
        <v>0.49191948428694504</v>
      </c>
    </row>
    <row r="782" spans="1:8" x14ac:dyDescent="0.45">
      <c r="A782" s="24">
        <v>44770</v>
      </c>
      <c r="B782" s="26">
        <v>16100</v>
      </c>
      <c r="C782" s="44" t="s">
        <v>17</v>
      </c>
      <c r="D782" s="28">
        <v>1208.1199999999999</v>
      </c>
      <c r="E782" s="27">
        <v>3.7069999999999999</v>
      </c>
      <c r="F782">
        <f t="shared" si="36"/>
        <v>1.0156164383561643E-2</v>
      </c>
      <c r="G782">
        <f t="shared" si="37"/>
        <v>0.92588811157280559</v>
      </c>
      <c r="H782">
        <f t="shared" si="38"/>
        <v>1.4136995651770354</v>
      </c>
    </row>
    <row r="783" spans="1:8" x14ac:dyDescent="0.45">
      <c r="A783" s="24">
        <v>44771</v>
      </c>
      <c r="B783" s="26">
        <v>16500</v>
      </c>
      <c r="C783" s="44" t="s">
        <v>17</v>
      </c>
      <c r="D783" s="28">
        <v>1206.33</v>
      </c>
      <c r="E783" s="27">
        <v>3.6320000000000001</v>
      </c>
      <c r="F783">
        <f t="shared" si="36"/>
        <v>9.9506849315068504E-3</v>
      </c>
      <c r="G783">
        <f t="shared" si="37"/>
        <v>2.4441602066802588</v>
      </c>
      <c r="H783">
        <f t="shared" si="38"/>
        <v>-0.15822464611897019</v>
      </c>
    </row>
    <row r="784" spans="1:8" x14ac:dyDescent="0.45">
      <c r="A784" s="24">
        <v>44200</v>
      </c>
      <c r="B784" s="26">
        <v>20900</v>
      </c>
      <c r="C784" s="44" t="s">
        <v>18</v>
      </c>
      <c r="D784" s="28">
        <v>1120.47</v>
      </c>
      <c r="E784" s="27">
        <v>2.4319999999999999</v>
      </c>
      <c r="F784">
        <f t="shared" si="36"/>
        <v>6.663013698630137E-3</v>
      </c>
    </row>
    <row r="785" spans="1:8" x14ac:dyDescent="0.45">
      <c r="A785" s="24">
        <v>44201</v>
      </c>
      <c r="B785" s="26">
        <v>21000</v>
      </c>
      <c r="C785" s="44" t="s">
        <v>18</v>
      </c>
      <c r="D785" s="28">
        <v>1132.55</v>
      </c>
      <c r="E785" s="27">
        <v>2.415</v>
      </c>
      <c r="F785">
        <f t="shared" si="36"/>
        <v>6.6164383561643832E-3</v>
      </c>
      <c r="G785">
        <f t="shared" si="37"/>
        <v>0.47071143690959466</v>
      </c>
      <c r="H785">
        <f t="shared" si="38"/>
        <v>1.0657322988570566</v>
      </c>
    </row>
    <row r="786" spans="1:8" x14ac:dyDescent="0.45">
      <c r="A786" s="24">
        <v>44202</v>
      </c>
      <c r="B786" s="26">
        <v>20950</v>
      </c>
      <c r="C786" s="44" t="s">
        <v>18</v>
      </c>
      <c r="D786" s="28">
        <v>1143.21</v>
      </c>
      <c r="E786" s="27">
        <v>2.427</v>
      </c>
      <c r="F786">
        <f t="shared" si="36"/>
        <v>6.6493150684931506E-3</v>
      </c>
      <c r="G786">
        <f t="shared" si="37"/>
        <v>-0.24502845059611819</v>
      </c>
      <c r="H786">
        <f t="shared" si="38"/>
        <v>0.9301874309524979</v>
      </c>
    </row>
    <row r="787" spans="1:8" x14ac:dyDescent="0.45">
      <c r="A787" s="24">
        <v>44203</v>
      </c>
      <c r="B787" s="26">
        <v>21000</v>
      </c>
      <c r="C787" s="44" t="s">
        <v>18</v>
      </c>
      <c r="D787" s="28">
        <v>1156.49</v>
      </c>
      <c r="E787" s="27">
        <v>2.4220000000000002</v>
      </c>
      <c r="F787">
        <f t="shared" si="36"/>
        <v>6.6356164383561652E-3</v>
      </c>
      <c r="G787">
        <f t="shared" si="37"/>
        <v>0.23174351908926358</v>
      </c>
      <c r="H787">
        <f t="shared" si="38"/>
        <v>1.1483104737464946</v>
      </c>
    </row>
    <row r="788" spans="1:8" x14ac:dyDescent="0.45">
      <c r="A788" s="24">
        <v>44204</v>
      </c>
      <c r="B788" s="26">
        <v>20900</v>
      </c>
      <c r="C788" s="44" t="s">
        <v>18</v>
      </c>
      <c r="D788" s="28">
        <v>1167.69</v>
      </c>
      <c r="E788" s="27">
        <v>2.4359999999999999</v>
      </c>
      <c r="F788">
        <f t="shared" si="36"/>
        <v>6.6739726027397256E-3</v>
      </c>
      <c r="G788">
        <f t="shared" si="37"/>
        <v>-0.4840018478685057</v>
      </c>
      <c r="H788">
        <f t="shared" si="38"/>
        <v>0.95711426204834926</v>
      </c>
    </row>
    <row r="789" spans="1:8" x14ac:dyDescent="0.45">
      <c r="A789" s="24">
        <v>44207</v>
      </c>
      <c r="B789" s="26">
        <v>21500</v>
      </c>
      <c r="C789" s="44" t="s">
        <v>18</v>
      </c>
      <c r="D789" s="28">
        <v>1184.8900000000001</v>
      </c>
      <c r="E789" s="27">
        <v>2.4020000000000001</v>
      </c>
      <c r="F789">
        <f t="shared" si="36"/>
        <v>6.5808219178082198E-3</v>
      </c>
      <c r="G789">
        <f t="shared" si="37"/>
        <v>2.8237967943673645</v>
      </c>
      <c r="H789">
        <f t="shared" si="38"/>
        <v>1.4556696835594796</v>
      </c>
    </row>
    <row r="790" spans="1:8" x14ac:dyDescent="0.45">
      <c r="A790" s="24">
        <v>44208</v>
      </c>
      <c r="B790" s="26">
        <v>22200</v>
      </c>
      <c r="C790" s="44" t="s">
        <v>18</v>
      </c>
      <c r="D790" s="28">
        <v>1192.28</v>
      </c>
      <c r="E790" s="27">
        <v>2.3839999999999999</v>
      </c>
      <c r="F790">
        <f t="shared" si="36"/>
        <v>6.5315068493150682E-3</v>
      </c>
      <c r="G790">
        <f t="shared" si="37"/>
        <v>3.1974038676123508</v>
      </c>
      <c r="H790">
        <f t="shared" si="38"/>
        <v>0.61521820448139386</v>
      </c>
    </row>
    <row r="791" spans="1:8" x14ac:dyDescent="0.45">
      <c r="A791" s="24">
        <v>44209</v>
      </c>
      <c r="B791" s="26">
        <v>22400</v>
      </c>
      <c r="C791" s="44" t="s">
        <v>18</v>
      </c>
      <c r="D791" s="28">
        <v>1186.05</v>
      </c>
      <c r="E791" s="27">
        <v>2.331</v>
      </c>
      <c r="F791">
        <f t="shared" si="36"/>
        <v>6.386301369863014E-3</v>
      </c>
      <c r="G791">
        <f t="shared" si="37"/>
        <v>0.89048069690616849</v>
      </c>
      <c r="H791">
        <f t="shared" si="38"/>
        <v>-0.53028451982793801</v>
      </c>
    </row>
    <row r="792" spans="1:8" x14ac:dyDescent="0.45">
      <c r="A792" s="24">
        <v>44210</v>
      </c>
      <c r="B792" s="26">
        <v>22400</v>
      </c>
      <c r="C792" s="44" t="s">
        <v>18</v>
      </c>
      <c r="D792" s="28">
        <v>1187.4000000000001</v>
      </c>
      <c r="E792" s="27">
        <v>2.3220000000000001</v>
      </c>
      <c r="F792">
        <f t="shared" si="36"/>
        <v>6.3616438356164382E-3</v>
      </c>
      <c r="G792">
        <f t="shared" si="37"/>
        <v>-6.3616438356164382E-3</v>
      </c>
      <c r="H792">
        <f t="shared" si="38"/>
        <v>0.10739682131731471</v>
      </c>
    </row>
    <row r="793" spans="1:8" x14ac:dyDescent="0.45">
      <c r="A793" s="24">
        <v>44211</v>
      </c>
      <c r="B793" s="26">
        <v>22400</v>
      </c>
      <c r="C793" s="44" t="s">
        <v>18</v>
      </c>
      <c r="D793" s="28">
        <v>1194.2</v>
      </c>
      <c r="E793" s="27">
        <v>2.2069999999999999</v>
      </c>
      <c r="F793">
        <f t="shared" si="36"/>
        <v>6.046575342465753E-3</v>
      </c>
      <c r="G793">
        <f t="shared" si="37"/>
        <v>-6.046575342465753E-3</v>
      </c>
      <c r="H793">
        <f t="shared" si="38"/>
        <v>0.56499965228923743</v>
      </c>
    </row>
    <row r="794" spans="1:8" x14ac:dyDescent="0.45">
      <c r="A794" s="24">
        <v>44214</v>
      </c>
      <c r="B794" s="26">
        <v>22400</v>
      </c>
      <c r="C794" s="44" t="s">
        <v>18</v>
      </c>
      <c r="D794" s="28">
        <v>1191.94</v>
      </c>
      <c r="E794" s="27">
        <v>2.1970000000000001</v>
      </c>
      <c r="F794">
        <f t="shared" si="36"/>
        <v>6.0191780821917812E-3</v>
      </c>
      <c r="G794">
        <f t="shared" si="37"/>
        <v>-6.0191780821917812E-3</v>
      </c>
      <c r="H794">
        <f t="shared" si="38"/>
        <v>-0.19544651057660595</v>
      </c>
    </row>
    <row r="795" spans="1:8" x14ac:dyDescent="0.45">
      <c r="A795" s="24">
        <v>44215</v>
      </c>
      <c r="B795" s="26">
        <v>20850</v>
      </c>
      <c r="C795" s="44" t="s">
        <v>18</v>
      </c>
      <c r="D795" s="28">
        <v>1131</v>
      </c>
      <c r="E795" s="27">
        <v>2.06</v>
      </c>
      <c r="F795">
        <f t="shared" si="36"/>
        <v>5.6438356164383559E-3</v>
      </c>
      <c r="G795">
        <f t="shared" si="37"/>
        <v>-7.1763448972348129</v>
      </c>
      <c r="H795">
        <f t="shared" si="38"/>
        <v>-5.2536473027991857</v>
      </c>
    </row>
    <row r="796" spans="1:8" x14ac:dyDescent="0.45">
      <c r="A796" s="24">
        <v>44216</v>
      </c>
      <c r="B796" s="26">
        <v>21800</v>
      </c>
      <c r="C796" s="44" t="s">
        <v>18</v>
      </c>
      <c r="D796" s="28">
        <v>1134.68</v>
      </c>
      <c r="E796" s="27">
        <v>2.2120000000000002</v>
      </c>
      <c r="F796">
        <f t="shared" si="36"/>
        <v>6.0602739726027402E-3</v>
      </c>
      <c r="G796">
        <f t="shared" si="37"/>
        <v>4.4495418810506786</v>
      </c>
      <c r="H796">
        <f t="shared" si="38"/>
        <v>0.31878729815836293</v>
      </c>
    </row>
    <row r="797" spans="1:8" x14ac:dyDescent="0.45">
      <c r="A797" s="24">
        <v>44217</v>
      </c>
      <c r="B797" s="26">
        <v>23300</v>
      </c>
      <c r="C797" s="44" t="s">
        <v>18</v>
      </c>
      <c r="D797" s="28">
        <v>1164.21</v>
      </c>
      <c r="E797" s="27">
        <v>2.1880000000000002</v>
      </c>
      <c r="F797">
        <f t="shared" si="36"/>
        <v>5.9945205479452063E-3</v>
      </c>
      <c r="G797">
        <f t="shared" si="37"/>
        <v>6.6483445571132025</v>
      </c>
      <c r="H797">
        <f t="shared" si="38"/>
        <v>2.5632127347252882</v>
      </c>
    </row>
    <row r="798" spans="1:8" x14ac:dyDescent="0.45">
      <c r="A798" s="24">
        <v>44218</v>
      </c>
      <c r="B798" s="26">
        <v>24700</v>
      </c>
      <c r="C798" s="44" t="s">
        <v>18</v>
      </c>
      <c r="D798" s="28">
        <v>1166.78</v>
      </c>
      <c r="E798" s="27">
        <v>2.1880000000000002</v>
      </c>
      <c r="F798">
        <f t="shared" si="36"/>
        <v>5.9945205479452063E-3</v>
      </c>
      <c r="G798">
        <f t="shared" si="37"/>
        <v>5.828993785679728</v>
      </c>
      <c r="H798">
        <f t="shared" si="38"/>
        <v>0.21451273528345233</v>
      </c>
    </row>
    <row r="799" spans="1:8" x14ac:dyDescent="0.45">
      <c r="A799" s="24">
        <v>44221</v>
      </c>
      <c r="B799" s="26">
        <v>26400</v>
      </c>
      <c r="C799" s="44" t="s">
        <v>18</v>
      </c>
      <c r="D799" s="28">
        <v>1166.05</v>
      </c>
      <c r="E799" s="27">
        <v>2.2069999999999999</v>
      </c>
      <c r="F799">
        <f t="shared" si="36"/>
        <v>6.046575342465753E-3</v>
      </c>
      <c r="G799">
        <f t="shared" si="37"/>
        <v>6.65003007649144</v>
      </c>
      <c r="H799">
        <f t="shared" si="38"/>
        <v>-6.8631506419970498E-2</v>
      </c>
    </row>
    <row r="800" spans="1:8" x14ac:dyDescent="0.45">
      <c r="A800" s="24">
        <v>44222</v>
      </c>
      <c r="B800" s="26">
        <v>27200</v>
      </c>
      <c r="C800" s="44" t="s">
        <v>18</v>
      </c>
      <c r="D800" s="28">
        <v>1136.1199999999999</v>
      </c>
      <c r="E800" s="27">
        <v>2.2309999999999999</v>
      </c>
      <c r="F800">
        <f t="shared" si="36"/>
        <v>6.112328767123287E-3</v>
      </c>
      <c r="G800">
        <f t="shared" si="37"/>
        <v>2.9791839862009897</v>
      </c>
      <c r="H800">
        <f t="shared" si="38"/>
        <v>-2.6064143420316364</v>
      </c>
    </row>
    <row r="801" spans="1:8" x14ac:dyDescent="0.45">
      <c r="A801" s="24">
        <v>44223</v>
      </c>
      <c r="B801" s="26">
        <v>26900</v>
      </c>
      <c r="C801" s="44" t="s">
        <v>18</v>
      </c>
      <c r="D801" s="28">
        <v>1097.17</v>
      </c>
      <c r="E801" s="27">
        <v>2.23</v>
      </c>
      <c r="F801">
        <f t="shared" si="36"/>
        <v>6.1095890410958901E-3</v>
      </c>
      <c r="G801">
        <f t="shared" si="37"/>
        <v>-1.115178258456913</v>
      </c>
      <c r="H801">
        <f t="shared" si="38"/>
        <v>-3.4945907031747629</v>
      </c>
    </row>
    <row r="802" spans="1:8" x14ac:dyDescent="0.45">
      <c r="A802" s="24">
        <v>44224</v>
      </c>
      <c r="B802" s="26">
        <v>25050</v>
      </c>
      <c r="C802" s="44" t="s">
        <v>18</v>
      </c>
      <c r="D802" s="28">
        <v>1023.94</v>
      </c>
      <c r="E802" s="27">
        <v>2.3149999999999999</v>
      </c>
      <c r="F802">
        <f t="shared" si="36"/>
        <v>6.3424657534246571E-3</v>
      </c>
      <c r="G802">
        <f t="shared" si="37"/>
        <v>-7.1315883734453909</v>
      </c>
      <c r="H802">
        <f t="shared" si="38"/>
        <v>-6.9139630888481385</v>
      </c>
    </row>
    <row r="803" spans="1:8" x14ac:dyDescent="0.45">
      <c r="A803" s="24">
        <v>44225</v>
      </c>
      <c r="B803" s="26">
        <v>25850</v>
      </c>
      <c r="C803" s="44" t="s">
        <v>18</v>
      </c>
      <c r="D803" s="28">
        <v>1056.6099999999999</v>
      </c>
      <c r="E803" s="27">
        <v>2.3039999999999998</v>
      </c>
      <c r="F803">
        <f t="shared" si="36"/>
        <v>6.3123287671232875E-3</v>
      </c>
      <c r="G803">
        <f t="shared" si="37"/>
        <v>3.1373650135893056</v>
      </c>
      <c r="H803">
        <f t="shared" si="38"/>
        <v>3.1344615584500852</v>
      </c>
    </row>
    <row r="804" spans="1:8" x14ac:dyDescent="0.45">
      <c r="A804" s="24">
        <v>44228</v>
      </c>
      <c r="B804" s="26">
        <v>25500</v>
      </c>
      <c r="C804" s="44" t="s">
        <v>18</v>
      </c>
      <c r="D804" s="28">
        <v>1035.51</v>
      </c>
      <c r="E804" s="27">
        <v>2.2789999999999999</v>
      </c>
      <c r="F804">
        <f t="shared" si="36"/>
        <v>6.2438356164383558E-3</v>
      </c>
      <c r="G804">
        <f t="shared" si="37"/>
        <v>-1.3694587146222028</v>
      </c>
      <c r="H804">
        <f t="shared" si="38"/>
        <v>-2.0234049401651095</v>
      </c>
    </row>
    <row r="805" spans="1:8" x14ac:dyDescent="0.45">
      <c r="A805" s="24">
        <v>44229</v>
      </c>
      <c r="B805" s="26">
        <v>25450</v>
      </c>
      <c r="C805" s="44" t="s">
        <v>18</v>
      </c>
      <c r="D805" s="28">
        <v>1075.53</v>
      </c>
      <c r="E805" s="27">
        <v>2.302</v>
      </c>
      <c r="F805">
        <f t="shared" si="36"/>
        <v>6.3068493150684937E-3</v>
      </c>
      <c r="G805">
        <f t="shared" si="37"/>
        <v>-0.20257776609993908</v>
      </c>
      <c r="H805">
        <f t="shared" si="38"/>
        <v>3.7856435868935314</v>
      </c>
    </row>
    <row r="806" spans="1:8" x14ac:dyDescent="0.45">
      <c r="A806" s="24">
        <v>44230</v>
      </c>
      <c r="B806" s="26">
        <v>26300</v>
      </c>
      <c r="C806" s="44" t="s">
        <v>18</v>
      </c>
      <c r="D806" s="28">
        <v>1111.29</v>
      </c>
      <c r="E806" s="27">
        <v>2.2949999999999999</v>
      </c>
      <c r="F806">
        <f t="shared" si="36"/>
        <v>6.2876712328767117E-3</v>
      </c>
      <c r="G806">
        <f t="shared" si="37"/>
        <v>3.2790319474858389</v>
      </c>
      <c r="H806">
        <f t="shared" si="38"/>
        <v>3.2645062646981846</v>
      </c>
    </row>
    <row r="807" spans="1:8" x14ac:dyDescent="0.45">
      <c r="A807" s="24">
        <v>44231</v>
      </c>
      <c r="B807" s="26">
        <v>26300</v>
      </c>
      <c r="C807" s="44" t="s">
        <v>18</v>
      </c>
      <c r="D807" s="28">
        <v>1112.19</v>
      </c>
      <c r="E807" s="27">
        <v>2.2509999999999999</v>
      </c>
      <c r="F807">
        <f t="shared" si="36"/>
        <v>6.1671232876712324E-3</v>
      </c>
      <c r="G807">
        <f t="shared" si="37"/>
        <v>-6.1671232876712324E-3</v>
      </c>
      <c r="H807">
        <f t="shared" si="38"/>
        <v>7.4787061067647917E-2</v>
      </c>
    </row>
    <row r="808" spans="1:8" x14ac:dyDescent="0.45">
      <c r="A808" s="24">
        <v>44232</v>
      </c>
      <c r="B808" s="26">
        <v>26200</v>
      </c>
      <c r="C808" s="44" t="s">
        <v>18</v>
      </c>
      <c r="D808" s="28">
        <v>1126.9100000000001</v>
      </c>
      <c r="E808" s="27">
        <v>2.2469999999999999</v>
      </c>
      <c r="F808">
        <f t="shared" si="36"/>
        <v>6.1561643835616438E-3</v>
      </c>
      <c r="G808">
        <f t="shared" si="37"/>
        <v>-0.38710900605033466</v>
      </c>
      <c r="H808">
        <f t="shared" si="38"/>
        <v>1.308676765254233</v>
      </c>
    </row>
    <row r="809" spans="1:8" x14ac:dyDescent="0.45">
      <c r="A809" s="24">
        <v>44235</v>
      </c>
      <c r="B809" s="26">
        <v>24950</v>
      </c>
      <c r="C809" s="44" t="s">
        <v>18</v>
      </c>
      <c r="D809" s="28">
        <v>1083.18</v>
      </c>
      <c r="E809" s="27">
        <v>2.2679999999999998</v>
      </c>
      <c r="F809">
        <f t="shared" si="36"/>
        <v>6.2136986301369861E-3</v>
      </c>
      <c r="G809">
        <f t="shared" si="37"/>
        <v>-4.8947725555824917</v>
      </c>
      <c r="H809">
        <f t="shared" si="38"/>
        <v>-3.9640351630465127</v>
      </c>
    </row>
    <row r="810" spans="1:8" x14ac:dyDescent="0.45">
      <c r="A810" s="24">
        <v>44236</v>
      </c>
      <c r="B810" s="26">
        <v>25650</v>
      </c>
      <c r="C810" s="44" t="s">
        <v>18</v>
      </c>
      <c r="D810" s="28">
        <v>1114.93</v>
      </c>
      <c r="E810" s="27">
        <v>2.2730000000000001</v>
      </c>
      <c r="F810">
        <f t="shared" si="36"/>
        <v>6.2273972602739733E-3</v>
      </c>
      <c r="G810">
        <f t="shared" si="37"/>
        <v>2.7607475446648153</v>
      </c>
      <c r="H810">
        <f t="shared" si="38"/>
        <v>2.8828189505172745</v>
      </c>
    </row>
    <row r="811" spans="1:8" x14ac:dyDescent="0.45">
      <c r="A811" s="24">
        <v>44244</v>
      </c>
      <c r="B811" s="26">
        <v>25600</v>
      </c>
      <c r="C811" s="44" t="s">
        <v>18</v>
      </c>
      <c r="D811" s="28">
        <v>1155.78</v>
      </c>
      <c r="E811" s="27">
        <v>2.2090000000000001</v>
      </c>
      <c r="F811">
        <f t="shared" si="36"/>
        <v>6.0520547945205477E-3</v>
      </c>
      <c r="G811">
        <f t="shared" si="37"/>
        <v>-0.20117406792070103</v>
      </c>
      <c r="H811">
        <f t="shared" si="38"/>
        <v>3.5923297499779205</v>
      </c>
    </row>
    <row r="812" spans="1:8" x14ac:dyDescent="0.45">
      <c r="A812" s="24">
        <v>44245</v>
      </c>
      <c r="B812" s="26">
        <v>27200</v>
      </c>
      <c r="C812" s="44" t="s">
        <v>18</v>
      </c>
      <c r="D812" s="28">
        <v>1174.3800000000001</v>
      </c>
      <c r="E812" s="27">
        <v>2.254</v>
      </c>
      <c r="F812">
        <f t="shared" si="36"/>
        <v>6.1753424657534249E-3</v>
      </c>
      <c r="G812">
        <f t="shared" si="37"/>
        <v>6.0562868391777309</v>
      </c>
      <c r="H812">
        <f t="shared" si="38"/>
        <v>1.5903154615708419</v>
      </c>
    </row>
    <row r="813" spans="1:8" x14ac:dyDescent="0.45">
      <c r="A813" s="24">
        <v>44246</v>
      </c>
      <c r="B813" s="26">
        <v>27500</v>
      </c>
      <c r="C813" s="44" t="s">
        <v>18</v>
      </c>
      <c r="D813" s="28">
        <v>1173.5</v>
      </c>
      <c r="E813" s="27">
        <v>2.2210000000000001</v>
      </c>
      <c r="F813">
        <f t="shared" si="36"/>
        <v>6.0849315068493151E-3</v>
      </c>
      <c r="G813">
        <f t="shared" si="37"/>
        <v>1.0908182055505442</v>
      </c>
      <c r="H813">
        <f t="shared" si="38"/>
        <v>-8.1046176647789403E-2</v>
      </c>
    </row>
    <row r="814" spans="1:8" x14ac:dyDescent="0.45">
      <c r="A814" s="24">
        <v>44249</v>
      </c>
      <c r="B814" s="26">
        <v>26800</v>
      </c>
      <c r="C814" s="44" t="s">
        <v>18</v>
      </c>
      <c r="D814" s="28">
        <v>1175.04</v>
      </c>
      <c r="E814" s="27">
        <v>2.2429999999999999</v>
      </c>
      <c r="F814">
        <f t="shared" si="36"/>
        <v>6.1452054794520544E-3</v>
      </c>
      <c r="G814">
        <f t="shared" si="37"/>
        <v>-2.5845569210509192</v>
      </c>
      <c r="H814">
        <f t="shared" si="38"/>
        <v>0.12500012061435736</v>
      </c>
    </row>
    <row r="815" spans="1:8" x14ac:dyDescent="0.45">
      <c r="A815" s="24">
        <v>44250</v>
      </c>
      <c r="B815" s="26">
        <v>26600</v>
      </c>
      <c r="C815" s="44" t="s">
        <v>18</v>
      </c>
      <c r="D815" s="28">
        <v>1177.6400000000001</v>
      </c>
      <c r="E815" s="27">
        <v>2.2759999999999998</v>
      </c>
      <c r="F815">
        <f t="shared" si="36"/>
        <v>6.2356164383561641E-3</v>
      </c>
      <c r="G815">
        <f t="shared" si="37"/>
        <v>-0.75530278935411865</v>
      </c>
      <c r="H815">
        <f t="shared" si="38"/>
        <v>0.21478900726375541</v>
      </c>
    </row>
    <row r="816" spans="1:8" x14ac:dyDescent="0.45">
      <c r="A816" s="24">
        <v>44251</v>
      </c>
      <c r="B816" s="26">
        <v>26900</v>
      </c>
      <c r="C816" s="44" t="s">
        <v>18</v>
      </c>
      <c r="D816" s="28">
        <v>1162.01</v>
      </c>
      <c r="E816" s="27">
        <v>2.27</v>
      </c>
      <c r="F816">
        <f t="shared" si="36"/>
        <v>6.2191780821917808E-3</v>
      </c>
      <c r="G816">
        <f t="shared" si="37"/>
        <v>1.1152879039318084</v>
      </c>
      <c r="H816">
        <f t="shared" si="38"/>
        <v>-1.3423363343053609</v>
      </c>
    </row>
    <row r="817" spans="1:8" x14ac:dyDescent="0.45">
      <c r="A817" s="24">
        <v>44252</v>
      </c>
      <c r="B817" s="26">
        <v>26700</v>
      </c>
      <c r="C817" s="44" t="s">
        <v>18</v>
      </c>
      <c r="D817" s="28">
        <v>1165.43</v>
      </c>
      <c r="E817" s="27">
        <v>2.31</v>
      </c>
      <c r="F817">
        <f t="shared" si="36"/>
        <v>6.3287671232876716E-3</v>
      </c>
      <c r="G817">
        <f t="shared" si="37"/>
        <v>-0.75260088728224772</v>
      </c>
      <c r="H817">
        <f t="shared" si="38"/>
        <v>0.28755657140355001</v>
      </c>
    </row>
    <row r="818" spans="1:8" x14ac:dyDescent="0.45">
      <c r="A818" s="24">
        <v>44253</v>
      </c>
      <c r="B818" s="26">
        <v>26300</v>
      </c>
      <c r="C818" s="44" t="s">
        <v>18</v>
      </c>
      <c r="D818" s="28">
        <v>1168.47</v>
      </c>
      <c r="E818" s="27">
        <v>2.355</v>
      </c>
      <c r="F818">
        <f t="shared" si="36"/>
        <v>6.4520547945205479E-3</v>
      </c>
      <c r="G818">
        <f t="shared" si="37"/>
        <v>-1.5159146770430223</v>
      </c>
      <c r="H818">
        <f t="shared" si="38"/>
        <v>0.25405625483620636</v>
      </c>
    </row>
    <row r="819" spans="1:8" x14ac:dyDescent="0.45">
      <c r="A819" s="24">
        <v>44256</v>
      </c>
      <c r="B819" s="26">
        <v>26700</v>
      </c>
      <c r="C819" s="44" t="s">
        <v>18</v>
      </c>
      <c r="D819" s="28">
        <v>1186.17</v>
      </c>
      <c r="E819" s="27">
        <v>2.335</v>
      </c>
      <c r="F819">
        <f t="shared" si="36"/>
        <v>6.3972602739726025E-3</v>
      </c>
      <c r="G819">
        <f t="shared" si="37"/>
        <v>1.5030653619745162</v>
      </c>
      <c r="H819">
        <f t="shared" si="38"/>
        <v>1.4970455928972084</v>
      </c>
    </row>
    <row r="820" spans="1:8" x14ac:dyDescent="0.45">
      <c r="A820" s="24">
        <v>44257</v>
      </c>
      <c r="B820" s="26">
        <v>26300</v>
      </c>
      <c r="C820" s="44" t="s">
        <v>18</v>
      </c>
      <c r="D820" s="28">
        <v>1186.6099999999999</v>
      </c>
      <c r="E820" s="27">
        <v>2.3039999999999998</v>
      </c>
      <c r="F820">
        <f t="shared" si="36"/>
        <v>6.3123287671232875E-3</v>
      </c>
      <c r="G820">
        <f t="shared" si="37"/>
        <v>-1.5157749510156249</v>
      </c>
      <c r="H820">
        <f t="shared" si="38"/>
        <v>3.0774970101144494E-2</v>
      </c>
    </row>
    <row r="821" spans="1:8" x14ac:dyDescent="0.45">
      <c r="A821" s="24">
        <v>44258</v>
      </c>
      <c r="B821" s="26">
        <v>28100</v>
      </c>
      <c r="C821" s="44" t="s">
        <v>18</v>
      </c>
      <c r="D821" s="28">
        <v>1186.95</v>
      </c>
      <c r="E821" s="27">
        <v>2.2949999999999999</v>
      </c>
      <c r="F821">
        <f t="shared" si="36"/>
        <v>6.2876712328767117E-3</v>
      </c>
      <c r="G821">
        <f t="shared" si="37"/>
        <v>6.6137760443652374</v>
      </c>
      <c r="H821">
        <f t="shared" si="38"/>
        <v>2.2361278220739991E-2</v>
      </c>
    </row>
    <row r="822" spans="1:8" x14ac:dyDescent="0.45">
      <c r="A822" s="24">
        <v>44259</v>
      </c>
      <c r="B822" s="26">
        <v>29300</v>
      </c>
      <c r="C822" s="44" t="s">
        <v>18</v>
      </c>
      <c r="D822" s="28">
        <v>1168.52</v>
      </c>
      <c r="E822" s="27">
        <v>2.3769999999999998</v>
      </c>
      <c r="F822">
        <f t="shared" si="36"/>
        <v>6.5123287671232872E-3</v>
      </c>
      <c r="G822">
        <f t="shared" si="37"/>
        <v>4.1752816395650383</v>
      </c>
      <c r="H822">
        <f t="shared" si="38"/>
        <v>-1.571412421791379</v>
      </c>
    </row>
    <row r="823" spans="1:8" x14ac:dyDescent="0.45">
      <c r="A823" s="24">
        <v>44260</v>
      </c>
      <c r="B823" s="26">
        <v>31350</v>
      </c>
      <c r="C823" s="44" t="s">
        <v>18</v>
      </c>
      <c r="D823" s="28">
        <v>1168.69</v>
      </c>
      <c r="E823" s="27">
        <v>2.343</v>
      </c>
      <c r="F823">
        <f t="shared" si="36"/>
        <v>6.4191780821917805E-3</v>
      </c>
      <c r="G823">
        <f t="shared" si="37"/>
        <v>6.7562559275086205</v>
      </c>
      <c r="H823">
        <f t="shared" si="38"/>
        <v>8.128081282594549E-3</v>
      </c>
    </row>
    <row r="824" spans="1:8" x14ac:dyDescent="0.45">
      <c r="A824" s="24">
        <v>44263</v>
      </c>
      <c r="B824" s="26">
        <v>32350</v>
      </c>
      <c r="C824" s="44" t="s">
        <v>18</v>
      </c>
      <c r="D824" s="28">
        <v>1168.27</v>
      </c>
      <c r="E824" s="27">
        <v>2.3650000000000002</v>
      </c>
      <c r="F824">
        <f t="shared" si="36"/>
        <v>6.4794520547945215E-3</v>
      </c>
      <c r="G824">
        <f t="shared" si="37"/>
        <v>3.1334959347431939</v>
      </c>
      <c r="H824">
        <f t="shared" si="38"/>
        <v>-4.2423584990060305E-2</v>
      </c>
    </row>
    <row r="825" spans="1:8" x14ac:dyDescent="0.45">
      <c r="A825" s="24">
        <v>44264</v>
      </c>
      <c r="B825" s="26">
        <v>31900</v>
      </c>
      <c r="C825" s="44" t="s">
        <v>18</v>
      </c>
      <c r="D825" s="28">
        <v>1161.97</v>
      </c>
      <c r="E825" s="27">
        <v>2.3879999999999999</v>
      </c>
      <c r="F825">
        <f t="shared" si="36"/>
        <v>6.5424657534246576E-3</v>
      </c>
      <c r="G825">
        <f t="shared" si="37"/>
        <v>-1.407343581364497</v>
      </c>
      <c r="H825">
        <f t="shared" si="38"/>
        <v>-0.54726061922592972</v>
      </c>
    </row>
    <row r="826" spans="1:8" x14ac:dyDescent="0.45">
      <c r="A826" s="24">
        <v>44265</v>
      </c>
      <c r="B826" s="26">
        <v>31300</v>
      </c>
      <c r="C826" s="44" t="s">
        <v>18</v>
      </c>
      <c r="D826" s="28">
        <v>1170.08</v>
      </c>
      <c r="E826" s="27">
        <v>2.3319999999999999</v>
      </c>
      <c r="F826">
        <f t="shared" si="36"/>
        <v>6.3890410958904109E-3</v>
      </c>
      <c r="G826">
        <f t="shared" si="37"/>
        <v>-1.9051802655650247</v>
      </c>
      <c r="H826">
        <f t="shared" si="38"/>
        <v>0.68913915890423494</v>
      </c>
    </row>
    <row r="827" spans="1:8" x14ac:dyDescent="0.45">
      <c r="A827" s="24">
        <v>44266</v>
      </c>
      <c r="B827" s="26">
        <v>31000</v>
      </c>
      <c r="C827" s="44" t="s">
        <v>18</v>
      </c>
      <c r="D827" s="28">
        <v>1181.73</v>
      </c>
      <c r="E827" s="27">
        <v>2.3929999999999998</v>
      </c>
      <c r="F827">
        <f t="shared" si="36"/>
        <v>6.5561643835616431E-3</v>
      </c>
      <c r="G827">
        <f t="shared" si="37"/>
        <v>-0.96964547047969163</v>
      </c>
      <c r="H827">
        <f t="shared" si="38"/>
        <v>0.98417823103450142</v>
      </c>
    </row>
    <row r="828" spans="1:8" x14ac:dyDescent="0.45">
      <c r="A828" s="24">
        <v>44267</v>
      </c>
      <c r="B828" s="26">
        <v>31000</v>
      </c>
      <c r="C828" s="44" t="s">
        <v>18</v>
      </c>
      <c r="D828" s="28">
        <v>1181.56</v>
      </c>
      <c r="E828" s="27">
        <v>2.359</v>
      </c>
      <c r="F828">
        <f t="shared" si="36"/>
        <v>6.4630136986301373E-3</v>
      </c>
      <c r="G828">
        <f t="shared" si="37"/>
        <v>-6.4630136986301373E-3</v>
      </c>
      <c r="H828">
        <f t="shared" si="38"/>
        <v>-2.0849737316403123E-2</v>
      </c>
    </row>
    <row r="829" spans="1:8" x14ac:dyDescent="0.45">
      <c r="A829" s="24">
        <v>44270</v>
      </c>
      <c r="B829" s="26">
        <v>30500</v>
      </c>
      <c r="C829" s="44" t="s">
        <v>18</v>
      </c>
      <c r="D829" s="28">
        <v>1184.56</v>
      </c>
      <c r="E829" s="27">
        <v>2.3620000000000001</v>
      </c>
      <c r="F829">
        <f t="shared" si="36"/>
        <v>6.471232876712329E-3</v>
      </c>
      <c r="G829">
        <f t="shared" si="37"/>
        <v>-1.6325233200547413</v>
      </c>
      <c r="H829">
        <f t="shared" si="38"/>
        <v>0.24710860310525165</v>
      </c>
    </row>
    <row r="830" spans="1:8" x14ac:dyDescent="0.45">
      <c r="A830" s="24">
        <v>44271</v>
      </c>
      <c r="B830" s="26">
        <v>29750</v>
      </c>
      <c r="C830" s="44" t="s">
        <v>18</v>
      </c>
      <c r="D830" s="28">
        <v>1179.9000000000001</v>
      </c>
      <c r="E830" s="27">
        <v>2.3759999999999999</v>
      </c>
      <c r="F830">
        <f t="shared" si="36"/>
        <v>6.5095890410958902E-3</v>
      </c>
      <c r="G830">
        <f t="shared" si="37"/>
        <v>-2.4962647512138161</v>
      </c>
      <c r="H830">
        <f t="shared" si="38"/>
        <v>-0.40068043850007001</v>
      </c>
    </row>
    <row r="831" spans="1:8" x14ac:dyDescent="0.45">
      <c r="A831" s="24">
        <v>44272</v>
      </c>
      <c r="B831" s="26">
        <v>29900</v>
      </c>
      <c r="C831" s="44" t="s">
        <v>18</v>
      </c>
      <c r="D831" s="28">
        <v>1186.0899999999999</v>
      </c>
      <c r="E831" s="27">
        <v>2.42</v>
      </c>
      <c r="F831">
        <f t="shared" si="36"/>
        <v>6.6301369863013696E-3</v>
      </c>
      <c r="G831">
        <f t="shared" si="37"/>
        <v>0.4963047035138945</v>
      </c>
      <c r="H831">
        <f t="shared" si="38"/>
        <v>0.51661925316246482</v>
      </c>
    </row>
    <row r="832" spans="1:8" x14ac:dyDescent="0.45">
      <c r="A832" s="24">
        <v>44273</v>
      </c>
      <c r="B832" s="26">
        <v>29900</v>
      </c>
      <c r="C832" s="44" t="s">
        <v>18</v>
      </c>
      <c r="D832" s="28">
        <v>1200.94</v>
      </c>
      <c r="E832" s="27">
        <v>2.4119999999999999</v>
      </c>
      <c r="F832">
        <f t="shared" si="36"/>
        <v>6.6082191780821916E-3</v>
      </c>
      <c r="G832">
        <f t="shared" si="37"/>
        <v>-6.6082191780821916E-3</v>
      </c>
      <c r="H832">
        <f t="shared" si="38"/>
        <v>1.2376318264853972</v>
      </c>
    </row>
    <row r="833" spans="1:8" x14ac:dyDescent="0.45">
      <c r="A833" s="24">
        <v>44274</v>
      </c>
      <c r="B833" s="26">
        <v>30850</v>
      </c>
      <c r="C833" s="44" t="s">
        <v>18</v>
      </c>
      <c r="D833" s="28">
        <v>1194.05</v>
      </c>
      <c r="E833" s="27">
        <v>2.431</v>
      </c>
      <c r="F833">
        <f t="shared" si="36"/>
        <v>6.6602739726027401E-3</v>
      </c>
      <c r="G833">
        <f t="shared" si="37"/>
        <v>3.1211667215030139</v>
      </c>
      <c r="H833">
        <f t="shared" si="38"/>
        <v>-0.58202960810507309</v>
      </c>
    </row>
    <row r="834" spans="1:8" x14ac:dyDescent="0.45">
      <c r="A834" s="24">
        <v>44277</v>
      </c>
      <c r="B834" s="26">
        <v>30200</v>
      </c>
      <c r="C834" s="44" t="s">
        <v>18</v>
      </c>
      <c r="D834" s="28">
        <v>1194.43</v>
      </c>
      <c r="E834" s="27">
        <v>2.4079999999999999</v>
      </c>
      <c r="F834">
        <f t="shared" si="36"/>
        <v>6.5972602739726022E-3</v>
      </c>
      <c r="G834">
        <f t="shared" si="37"/>
        <v>-2.1360798573312612</v>
      </c>
      <c r="H834">
        <f t="shared" si="38"/>
        <v>2.5222139780140283E-2</v>
      </c>
    </row>
    <row r="835" spans="1:8" x14ac:dyDescent="0.45">
      <c r="A835" s="24">
        <v>44278</v>
      </c>
      <c r="B835" s="26">
        <v>30100</v>
      </c>
      <c r="C835" s="44" t="s">
        <v>18</v>
      </c>
      <c r="D835" s="28">
        <v>1183.45</v>
      </c>
      <c r="E835" s="27">
        <v>2.3889999999999998</v>
      </c>
      <c r="F835">
        <f t="shared" ref="F835:F898" si="39">E835/365</f>
        <v>6.5452054794520546E-3</v>
      </c>
      <c r="G835">
        <f t="shared" si="37"/>
        <v>-0.3382204680788447</v>
      </c>
      <c r="H835">
        <f t="shared" si="38"/>
        <v>-0.93006346871868006</v>
      </c>
    </row>
    <row r="836" spans="1:8" x14ac:dyDescent="0.45">
      <c r="A836" s="24">
        <v>44279</v>
      </c>
      <c r="B836" s="26">
        <v>29500</v>
      </c>
      <c r="C836" s="44" t="s">
        <v>18</v>
      </c>
      <c r="D836" s="28">
        <v>1161.81</v>
      </c>
      <c r="E836" s="27">
        <v>2.3460000000000001</v>
      </c>
      <c r="F836">
        <f t="shared" si="39"/>
        <v>6.427397260273973E-3</v>
      </c>
      <c r="G836">
        <f t="shared" ref="G836:G899" si="40">LN(B836/B835)*100-F836</f>
        <v>-2.0199182381658662</v>
      </c>
      <c r="H836">
        <f t="shared" ref="H836:H899" si="41">LN(D836/D835)*100-F836</f>
        <v>-1.851904160858568</v>
      </c>
    </row>
    <row r="837" spans="1:8" x14ac:dyDescent="0.45">
      <c r="A837" s="24">
        <v>44280</v>
      </c>
      <c r="B837" s="26">
        <v>30300</v>
      </c>
      <c r="C837" s="44" t="s">
        <v>18</v>
      </c>
      <c r="D837" s="28">
        <v>1163.0999999999999</v>
      </c>
      <c r="E837" s="27">
        <v>2.395</v>
      </c>
      <c r="F837">
        <f t="shared" si="39"/>
        <v>6.5616438356164387E-3</v>
      </c>
      <c r="G837">
        <f t="shared" si="40"/>
        <v>2.6691832731193168</v>
      </c>
      <c r="H837">
        <f t="shared" si="41"/>
        <v>0.10441040517996246</v>
      </c>
    </row>
    <row r="838" spans="1:8" x14ac:dyDescent="0.45">
      <c r="A838" s="24">
        <v>44281</v>
      </c>
      <c r="B838" s="26">
        <v>29950</v>
      </c>
      <c r="C838" s="44" t="s">
        <v>18</v>
      </c>
      <c r="D838" s="28">
        <v>1162.21</v>
      </c>
      <c r="E838" s="27">
        <v>2.359</v>
      </c>
      <c r="F838">
        <f t="shared" si="39"/>
        <v>6.4630136986301373E-3</v>
      </c>
      <c r="G838">
        <f t="shared" si="40"/>
        <v>-1.1683018090851378</v>
      </c>
      <c r="H838">
        <f t="shared" si="41"/>
        <v>-8.3011950697100101E-2</v>
      </c>
    </row>
    <row r="839" spans="1:8" x14ac:dyDescent="0.45">
      <c r="A839" s="24">
        <v>44284</v>
      </c>
      <c r="B839" s="26">
        <v>32000</v>
      </c>
      <c r="C839" s="44" t="s">
        <v>18</v>
      </c>
      <c r="D839" s="28">
        <v>1175.68</v>
      </c>
      <c r="E839" s="27">
        <v>2.3820000000000001</v>
      </c>
      <c r="F839">
        <f t="shared" si="39"/>
        <v>6.5260273972602744E-3</v>
      </c>
      <c r="G839">
        <f t="shared" si="40"/>
        <v>6.6141317964295538</v>
      </c>
      <c r="H839">
        <f t="shared" si="41"/>
        <v>1.1458078337725262</v>
      </c>
    </row>
    <row r="840" spans="1:8" x14ac:dyDescent="0.45">
      <c r="A840" s="24">
        <v>44285</v>
      </c>
      <c r="B840" s="26">
        <v>34000</v>
      </c>
      <c r="C840" s="44" t="s">
        <v>18</v>
      </c>
      <c r="D840" s="28">
        <v>1186.3599999999999</v>
      </c>
      <c r="E840" s="27">
        <v>2.3849999999999998</v>
      </c>
      <c r="F840">
        <f t="shared" si="39"/>
        <v>6.5342465753424651E-3</v>
      </c>
      <c r="G840">
        <f t="shared" si="40"/>
        <v>6.0559279350681416</v>
      </c>
      <c r="H840">
        <f t="shared" si="41"/>
        <v>0.89777497612121138</v>
      </c>
    </row>
    <row r="841" spans="1:8" x14ac:dyDescent="0.45">
      <c r="A841" s="24">
        <v>44286</v>
      </c>
      <c r="B841" s="26">
        <v>36100</v>
      </c>
      <c r="C841" s="44" t="s">
        <v>18</v>
      </c>
      <c r="D841" s="28">
        <v>1191.44</v>
      </c>
      <c r="E841" s="27">
        <v>2.3860000000000001</v>
      </c>
      <c r="F841">
        <f t="shared" si="39"/>
        <v>6.5369863013698629E-3</v>
      </c>
      <c r="G841">
        <f t="shared" si="40"/>
        <v>5.9866970859660151</v>
      </c>
      <c r="H841">
        <f t="shared" si="41"/>
        <v>0.42074939009267709</v>
      </c>
    </row>
    <row r="842" spans="1:8" x14ac:dyDescent="0.45">
      <c r="A842" s="24">
        <v>44287</v>
      </c>
      <c r="B842" s="26">
        <v>34500</v>
      </c>
      <c r="C842" s="44" t="s">
        <v>18</v>
      </c>
      <c r="D842" s="28">
        <v>1216.0999999999999</v>
      </c>
      <c r="E842" s="27">
        <v>2.351</v>
      </c>
      <c r="F842">
        <f t="shared" si="39"/>
        <v>6.4410958904109585E-3</v>
      </c>
      <c r="G842">
        <f t="shared" si="40"/>
        <v>-4.5397952260425294</v>
      </c>
      <c r="H842">
        <f t="shared" si="41"/>
        <v>2.0421946450437423</v>
      </c>
    </row>
    <row r="843" spans="1:8" x14ac:dyDescent="0.45">
      <c r="A843" s="24">
        <v>44288</v>
      </c>
      <c r="B843" s="26">
        <v>33800</v>
      </c>
      <c r="C843" s="44" t="s">
        <v>18</v>
      </c>
      <c r="D843" s="28">
        <v>1224.45</v>
      </c>
      <c r="E843" s="27">
        <v>2.3620000000000001</v>
      </c>
      <c r="F843">
        <f t="shared" si="39"/>
        <v>6.471232876712329E-3</v>
      </c>
      <c r="G843">
        <f t="shared" si="40"/>
        <v>-2.0563233877108056</v>
      </c>
      <c r="H843">
        <f t="shared" si="41"/>
        <v>0.67780342497537793</v>
      </c>
    </row>
    <row r="844" spans="1:8" x14ac:dyDescent="0.45">
      <c r="A844" s="24">
        <v>44291</v>
      </c>
      <c r="B844" s="26">
        <v>33300</v>
      </c>
      <c r="C844" s="44" t="s">
        <v>18</v>
      </c>
      <c r="D844" s="28">
        <v>1236.05</v>
      </c>
      <c r="E844" s="27">
        <v>2.3849999999999998</v>
      </c>
      <c r="F844">
        <f t="shared" si="39"/>
        <v>6.5342465753424651E-3</v>
      </c>
      <c r="G844">
        <f t="shared" si="40"/>
        <v>-1.4968747968328342</v>
      </c>
      <c r="H844">
        <f t="shared" si="41"/>
        <v>0.93637052426380363</v>
      </c>
    </row>
    <row r="845" spans="1:8" x14ac:dyDescent="0.45">
      <c r="A845" s="24">
        <v>44292</v>
      </c>
      <c r="B845" s="26">
        <v>33000</v>
      </c>
      <c r="C845" s="44" t="s">
        <v>18</v>
      </c>
      <c r="D845" s="28">
        <v>1239.96</v>
      </c>
      <c r="E845" s="27">
        <v>2.367</v>
      </c>
      <c r="F845">
        <f t="shared" si="39"/>
        <v>6.4849315068493153E-3</v>
      </c>
      <c r="G845">
        <f t="shared" si="40"/>
        <v>-0.91146848349864207</v>
      </c>
      <c r="H845">
        <f t="shared" si="41"/>
        <v>0.3093460425329202</v>
      </c>
    </row>
    <row r="846" spans="1:8" x14ac:dyDescent="0.45">
      <c r="A846" s="24">
        <v>44293</v>
      </c>
      <c r="B846" s="26">
        <v>33700</v>
      </c>
      <c r="C846" s="44" t="s">
        <v>18</v>
      </c>
      <c r="D846" s="28">
        <v>1242.3800000000001</v>
      </c>
      <c r="E846" s="27">
        <v>2.363</v>
      </c>
      <c r="F846">
        <f t="shared" si="39"/>
        <v>6.4739726027397259E-3</v>
      </c>
      <c r="G846">
        <f t="shared" si="40"/>
        <v>2.0925536165808434</v>
      </c>
      <c r="H846">
        <f t="shared" si="41"/>
        <v>0.18850340895333415</v>
      </c>
    </row>
    <row r="847" spans="1:8" x14ac:dyDescent="0.45">
      <c r="A847" s="24">
        <v>44294</v>
      </c>
      <c r="B847" s="26">
        <v>33600</v>
      </c>
      <c r="C847" s="44" t="s">
        <v>18</v>
      </c>
      <c r="D847" s="28">
        <v>1234.8900000000001</v>
      </c>
      <c r="E847" s="27">
        <v>2.3650000000000002</v>
      </c>
      <c r="F847">
        <f t="shared" si="39"/>
        <v>6.4794520547945215E-3</v>
      </c>
      <c r="G847">
        <f t="shared" si="40"/>
        <v>-0.30365649097054265</v>
      </c>
      <c r="H847">
        <f t="shared" si="41"/>
        <v>-0.61117920810693638</v>
      </c>
    </row>
    <row r="848" spans="1:8" x14ac:dyDescent="0.45">
      <c r="A848" s="24">
        <v>44295</v>
      </c>
      <c r="B848" s="26">
        <v>33100</v>
      </c>
      <c r="C848" s="44" t="s">
        <v>18</v>
      </c>
      <c r="D848" s="28">
        <v>1231.6600000000001</v>
      </c>
      <c r="E848" s="27">
        <v>2.3730000000000002</v>
      </c>
      <c r="F848">
        <f t="shared" si="39"/>
        <v>6.5013698630136995E-3</v>
      </c>
      <c r="G848">
        <f t="shared" si="40"/>
        <v>-1.5057798284771415</v>
      </c>
      <c r="H848">
        <f t="shared" si="41"/>
        <v>-0.26840579882814714</v>
      </c>
    </row>
    <row r="849" spans="1:8" x14ac:dyDescent="0.45">
      <c r="A849" s="24">
        <v>44298</v>
      </c>
      <c r="B849" s="26">
        <v>33300</v>
      </c>
      <c r="C849" s="44" t="s">
        <v>18</v>
      </c>
      <c r="D849" s="28">
        <v>1252.45</v>
      </c>
      <c r="E849" s="27">
        <v>2.3860000000000001</v>
      </c>
      <c r="F849">
        <f t="shared" si="39"/>
        <v>6.5369863013698629E-3</v>
      </c>
      <c r="G849">
        <f t="shared" si="40"/>
        <v>0.59587447403671767</v>
      </c>
      <c r="H849">
        <f t="shared" si="41"/>
        <v>1.6673410159842923</v>
      </c>
    </row>
    <row r="850" spans="1:8" x14ac:dyDescent="0.45">
      <c r="A850" s="24">
        <v>44299</v>
      </c>
      <c r="B850" s="26">
        <v>32800</v>
      </c>
      <c r="C850" s="44" t="s">
        <v>18</v>
      </c>
      <c r="D850" s="28">
        <v>1248.33</v>
      </c>
      <c r="E850" s="27">
        <v>2.363</v>
      </c>
      <c r="F850">
        <f t="shared" si="39"/>
        <v>6.4739726027397259E-3</v>
      </c>
      <c r="G850">
        <f t="shared" si="40"/>
        <v>-1.5193621322327486</v>
      </c>
      <c r="H850">
        <f t="shared" si="41"/>
        <v>-0.3359714675860147</v>
      </c>
    </row>
    <row r="851" spans="1:8" x14ac:dyDescent="0.45">
      <c r="A851" s="24">
        <v>44300</v>
      </c>
      <c r="B851" s="26">
        <v>33400</v>
      </c>
      <c r="C851" s="44" t="s">
        <v>18</v>
      </c>
      <c r="D851" s="28">
        <v>1255.8699999999999</v>
      </c>
      <c r="E851" s="27">
        <v>2.3759999999999999</v>
      </c>
      <c r="F851">
        <f t="shared" si="39"/>
        <v>6.5095890410958902E-3</v>
      </c>
      <c r="G851">
        <f t="shared" si="40"/>
        <v>1.8062288702145741</v>
      </c>
      <c r="H851">
        <f t="shared" si="41"/>
        <v>0.59568055435195677</v>
      </c>
    </row>
    <row r="852" spans="1:8" x14ac:dyDescent="0.45">
      <c r="A852" s="24">
        <v>44301</v>
      </c>
      <c r="B852" s="26">
        <v>33000</v>
      </c>
      <c r="C852" s="44" t="s">
        <v>18</v>
      </c>
      <c r="D852" s="28">
        <v>1247.25</v>
      </c>
      <c r="E852" s="27">
        <v>2.3730000000000002</v>
      </c>
      <c r="F852">
        <f t="shared" si="39"/>
        <v>6.5013698630136995E-3</v>
      </c>
      <c r="G852">
        <f t="shared" si="40"/>
        <v>-1.2113352214804616</v>
      </c>
      <c r="H852">
        <f t="shared" si="41"/>
        <v>-0.69524454440897065</v>
      </c>
    </row>
    <row r="853" spans="1:8" x14ac:dyDescent="0.45">
      <c r="A853" s="24">
        <v>44302</v>
      </c>
      <c r="B853" s="26">
        <v>32850</v>
      </c>
      <c r="C853" s="44" t="s">
        <v>18</v>
      </c>
      <c r="D853" s="28">
        <v>1238.71</v>
      </c>
      <c r="E853" s="27">
        <v>2.2869999999999999</v>
      </c>
      <c r="F853">
        <f t="shared" si="39"/>
        <v>6.2657534246575337E-3</v>
      </c>
      <c r="G853">
        <f t="shared" si="40"/>
        <v>-0.46184740701072657</v>
      </c>
      <c r="H853">
        <f t="shared" si="41"/>
        <v>-0.69332697680885325</v>
      </c>
    </row>
    <row r="854" spans="1:8" x14ac:dyDescent="0.45">
      <c r="A854" s="24">
        <v>44305</v>
      </c>
      <c r="B854" s="26">
        <v>34900</v>
      </c>
      <c r="C854" s="44" t="s">
        <v>18</v>
      </c>
      <c r="D854" s="28">
        <v>1260.58</v>
      </c>
      <c r="E854" s="27">
        <v>2.3370000000000002</v>
      </c>
      <c r="F854">
        <f t="shared" si="39"/>
        <v>6.4027397260273981E-3</v>
      </c>
      <c r="G854">
        <f t="shared" si="40"/>
        <v>6.0471056880501735</v>
      </c>
      <c r="H854">
        <f t="shared" si="41"/>
        <v>1.7437389587695307</v>
      </c>
    </row>
    <row r="855" spans="1:8" x14ac:dyDescent="0.45">
      <c r="A855" s="24">
        <v>44306</v>
      </c>
      <c r="B855" s="26">
        <v>34100</v>
      </c>
      <c r="C855" s="44" t="s">
        <v>18</v>
      </c>
      <c r="D855" s="28">
        <v>1268.28</v>
      </c>
      <c r="E855" s="27">
        <v>2.319</v>
      </c>
      <c r="F855">
        <f t="shared" si="39"/>
        <v>6.3534246575342465E-3</v>
      </c>
      <c r="G855">
        <f t="shared" si="40"/>
        <v>-2.3252979165485668</v>
      </c>
      <c r="H855">
        <f t="shared" si="41"/>
        <v>0.6026185070420691</v>
      </c>
    </row>
    <row r="856" spans="1:8" x14ac:dyDescent="0.45">
      <c r="A856" s="24">
        <v>44308</v>
      </c>
      <c r="B856" s="26">
        <v>33800</v>
      </c>
      <c r="C856" s="44" t="s">
        <v>18</v>
      </c>
      <c r="D856" s="28">
        <v>1227.82</v>
      </c>
      <c r="E856" s="27">
        <v>2.2429999999999999</v>
      </c>
      <c r="F856">
        <f t="shared" si="39"/>
        <v>6.1452054794520544E-3</v>
      </c>
      <c r="G856">
        <f t="shared" si="40"/>
        <v>-0.8898033855292522</v>
      </c>
      <c r="H856">
        <f t="shared" si="41"/>
        <v>-3.2482864705392802</v>
      </c>
    </row>
    <row r="857" spans="1:8" x14ac:dyDescent="0.45">
      <c r="A857" s="24">
        <v>44309</v>
      </c>
      <c r="B857" s="26">
        <v>33400</v>
      </c>
      <c r="C857" s="44" t="s">
        <v>18</v>
      </c>
      <c r="D857" s="28">
        <v>1248.53</v>
      </c>
      <c r="E857" s="27">
        <v>2.2949999999999999</v>
      </c>
      <c r="F857">
        <f t="shared" si="39"/>
        <v>6.2876712328767117E-3</v>
      </c>
      <c r="G857">
        <f t="shared" si="40"/>
        <v>-1.1967779218647081</v>
      </c>
      <c r="H857">
        <f t="shared" si="41"/>
        <v>1.6663743394754742</v>
      </c>
    </row>
    <row r="858" spans="1:8" x14ac:dyDescent="0.45">
      <c r="A858" s="24">
        <v>44312</v>
      </c>
      <c r="B858" s="26">
        <v>33000</v>
      </c>
      <c r="C858" s="44" t="s">
        <v>18</v>
      </c>
      <c r="D858" s="28">
        <v>1215.77</v>
      </c>
      <c r="E858" s="27">
        <v>2.2810000000000001</v>
      </c>
      <c r="F858">
        <f t="shared" si="39"/>
        <v>6.2493150684931513E-3</v>
      </c>
      <c r="G858">
        <f t="shared" si="40"/>
        <v>-1.2110831666859412</v>
      </c>
      <c r="H858">
        <f t="shared" si="41"/>
        <v>-2.6651731517278003</v>
      </c>
    </row>
    <row r="859" spans="1:8" x14ac:dyDescent="0.45">
      <c r="A859" s="24">
        <v>44313</v>
      </c>
      <c r="B859" s="26">
        <v>32800</v>
      </c>
      <c r="C859" s="44" t="s">
        <v>18</v>
      </c>
      <c r="D859" s="28">
        <v>1219.75</v>
      </c>
      <c r="E859" s="27">
        <v>2.3079999999999998</v>
      </c>
      <c r="F859">
        <f t="shared" si="39"/>
        <v>6.3232876712328761E-3</v>
      </c>
      <c r="G859">
        <f t="shared" si="40"/>
        <v>-0.61422789530945554</v>
      </c>
      <c r="H859">
        <f t="shared" si="41"/>
        <v>0.32050659200857301</v>
      </c>
    </row>
    <row r="860" spans="1:8" x14ac:dyDescent="0.45">
      <c r="A860" s="24">
        <v>44314</v>
      </c>
      <c r="B860" s="26">
        <v>32800</v>
      </c>
      <c r="C860" s="44" t="s">
        <v>18</v>
      </c>
      <c r="D860" s="28">
        <v>1229.55</v>
      </c>
      <c r="E860" s="27">
        <v>2.3130000000000002</v>
      </c>
      <c r="F860">
        <f t="shared" si="39"/>
        <v>6.3369863013698633E-3</v>
      </c>
      <c r="G860">
        <f t="shared" si="40"/>
        <v>-6.3369863013698633E-3</v>
      </c>
      <c r="H860">
        <f t="shared" si="41"/>
        <v>0.79389592081890947</v>
      </c>
    </row>
    <row r="861" spans="1:8" x14ac:dyDescent="0.45">
      <c r="A861" s="24">
        <v>44315</v>
      </c>
      <c r="B861" s="26">
        <v>32600</v>
      </c>
      <c r="C861" s="44" t="s">
        <v>18</v>
      </c>
      <c r="D861" s="28">
        <v>1239.3900000000001</v>
      </c>
      <c r="E861" s="27">
        <v>2.3130000000000002</v>
      </c>
      <c r="F861">
        <f t="shared" si="39"/>
        <v>6.3369863013698633E-3</v>
      </c>
      <c r="G861">
        <f t="shared" si="40"/>
        <v>-0.61795968804497936</v>
      </c>
      <c r="H861">
        <f t="shared" si="41"/>
        <v>0.79077044450909073</v>
      </c>
    </row>
    <row r="862" spans="1:8" x14ac:dyDescent="0.45">
      <c r="A862" s="24">
        <v>44320</v>
      </c>
      <c r="B862" s="26">
        <v>32050</v>
      </c>
      <c r="C862" s="44" t="s">
        <v>18</v>
      </c>
      <c r="D862" s="28">
        <v>1242.2</v>
      </c>
      <c r="E862" s="27">
        <v>2.3780000000000001</v>
      </c>
      <c r="F862">
        <f t="shared" si="39"/>
        <v>6.5150684931506849E-3</v>
      </c>
      <c r="G862">
        <f t="shared" si="40"/>
        <v>-1.7080255690914437</v>
      </c>
      <c r="H862">
        <f t="shared" si="41"/>
        <v>0.21995273650171154</v>
      </c>
    </row>
    <row r="863" spans="1:8" x14ac:dyDescent="0.45">
      <c r="A863" s="24">
        <v>44321</v>
      </c>
      <c r="B863" s="26">
        <v>32850</v>
      </c>
      <c r="C863" s="44" t="s">
        <v>18</v>
      </c>
      <c r="D863" s="28">
        <v>1256.43</v>
      </c>
      <c r="E863" s="27">
        <v>2.3740000000000001</v>
      </c>
      <c r="F863">
        <f t="shared" si="39"/>
        <v>6.5041095890410964E-3</v>
      </c>
      <c r="G863">
        <f t="shared" si="40"/>
        <v>2.4589520468049955</v>
      </c>
      <c r="H863">
        <f t="shared" si="41"/>
        <v>1.1325323904270421</v>
      </c>
    </row>
    <row r="864" spans="1:8" x14ac:dyDescent="0.45">
      <c r="A864" s="24">
        <v>44322</v>
      </c>
      <c r="B864" s="26">
        <v>32700</v>
      </c>
      <c r="C864" s="44" t="s">
        <v>18</v>
      </c>
      <c r="D864" s="28">
        <v>1250.57</v>
      </c>
      <c r="E864" s="27">
        <v>2.3980000000000001</v>
      </c>
      <c r="F864">
        <f t="shared" si="39"/>
        <v>6.5698630136986303E-3</v>
      </c>
      <c r="G864">
        <f t="shared" si="40"/>
        <v>-0.46423656575488526</v>
      </c>
      <c r="H864">
        <f t="shared" si="41"/>
        <v>-0.47406173955582065</v>
      </c>
    </row>
    <row r="865" spans="1:8" x14ac:dyDescent="0.45">
      <c r="A865" s="24">
        <v>44323</v>
      </c>
      <c r="B865" s="26">
        <v>32700</v>
      </c>
      <c r="C865" s="44" t="s">
        <v>18</v>
      </c>
      <c r="D865" s="28">
        <v>1241.81</v>
      </c>
      <c r="E865" s="27">
        <v>2.4</v>
      </c>
      <c r="F865">
        <f t="shared" si="39"/>
        <v>6.5753424657534242E-3</v>
      </c>
      <c r="G865">
        <f t="shared" si="40"/>
        <v>-6.5753424657534242E-3</v>
      </c>
      <c r="H865">
        <f t="shared" si="41"/>
        <v>-0.70952080596891454</v>
      </c>
    </row>
    <row r="866" spans="1:8" x14ac:dyDescent="0.45">
      <c r="A866" s="24">
        <v>44326</v>
      </c>
      <c r="B866" s="26">
        <v>32400</v>
      </c>
      <c r="C866" s="44" t="s">
        <v>18</v>
      </c>
      <c r="D866" s="28">
        <v>1259.58</v>
      </c>
      <c r="E866" s="27">
        <v>2.3929999999999998</v>
      </c>
      <c r="F866">
        <f t="shared" si="39"/>
        <v>6.5561643835616431E-3</v>
      </c>
      <c r="G866">
        <f t="shared" si="40"/>
        <v>-0.92822167487595686</v>
      </c>
      <c r="H866">
        <f t="shared" si="41"/>
        <v>1.4142777675539666</v>
      </c>
    </row>
    <row r="867" spans="1:8" x14ac:dyDescent="0.45">
      <c r="A867" s="24">
        <v>44327</v>
      </c>
      <c r="B867" s="26">
        <v>33000</v>
      </c>
      <c r="C867" s="44" t="s">
        <v>18</v>
      </c>
      <c r="D867" s="28">
        <v>1256.04</v>
      </c>
      <c r="E867" s="27">
        <v>2.3889999999999998</v>
      </c>
      <c r="F867">
        <f t="shared" si="39"/>
        <v>6.5452054794520546E-3</v>
      </c>
      <c r="G867">
        <f t="shared" si="40"/>
        <v>1.8283686613402095</v>
      </c>
      <c r="H867">
        <f t="shared" si="41"/>
        <v>-0.28798694442877443</v>
      </c>
    </row>
    <row r="868" spans="1:8" x14ac:dyDescent="0.45">
      <c r="A868" s="24">
        <v>44328</v>
      </c>
      <c r="B868" s="26">
        <v>35200</v>
      </c>
      <c r="C868" s="44" t="s">
        <v>18</v>
      </c>
      <c r="D868" s="28">
        <v>1269.0899999999999</v>
      </c>
      <c r="E868" s="27">
        <v>2.3719999999999999</v>
      </c>
      <c r="F868">
        <f t="shared" si="39"/>
        <v>6.4986301369863008E-3</v>
      </c>
      <c r="G868">
        <f t="shared" si="40"/>
        <v>6.4473534836201294</v>
      </c>
      <c r="H868">
        <f t="shared" si="41"/>
        <v>1.0271207229195416</v>
      </c>
    </row>
    <row r="869" spans="1:8" x14ac:dyDescent="0.45">
      <c r="A869" s="24">
        <v>44329</v>
      </c>
      <c r="B869" s="26">
        <v>34500</v>
      </c>
      <c r="C869" s="44" t="s">
        <v>18</v>
      </c>
      <c r="D869" s="28">
        <v>1261.99</v>
      </c>
      <c r="E869" s="27">
        <v>2.39</v>
      </c>
      <c r="F869">
        <f t="shared" si="39"/>
        <v>6.5479452054794524E-3</v>
      </c>
      <c r="G869">
        <f t="shared" si="40"/>
        <v>-2.0152238018792139</v>
      </c>
      <c r="H869">
        <f t="shared" si="41"/>
        <v>-0.56757474979183131</v>
      </c>
    </row>
    <row r="870" spans="1:8" x14ac:dyDescent="0.45">
      <c r="A870" s="24">
        <v>44330</v>
      </c>
      <c r="B870" s="26">
        <v>33550</v>
      </c>
      <c r="C870" s="44" t="s">
        <v>18</v>
      </c>
      <c r="D870" s="28">
        <v>1266.3599999999999</v>
      </c>
      <c r="E870" s="27">
        <v>2.379</v>
      </c>
      <c r="F870">
        <f t="shared" si="39"/>
        <v>6.5178082191780819E-3</v>
      </c>
      <c r="G870">
        <f t="shared" si="40"/>
        <v>-2.7987638701815043</v>
      </c>
      <c r="H870">
        <f t="shared" si="41"/>
        <v>0.33916252493126775</v>
      </c>
    </row>
    <row r="871" spans="1:8" x14ac:dyDescent="0.45">
      <c r="A871" s="24">
        <v>44333</v>
      </c>
      <c r="B871" s="26">
        <v>32700</v>
      </c>
      <c r="C871" s="44" t="s">
        <v>18</v>
      </c>
      <c r="D871" s="28">
        <v>1258.7</v>
      </c>
      <c r="E871" s="27">
        <v>2.3690000000000002</v>
      </c>
      <c r="F871">
        <f t="shared" si="39"/>
        <v>6.49041095890411E-3</v>
      </c>
      <c r="G871">
        <f t="shared" si="40"/>
        <v>-2.5726689624072092</v>
      </c>
      <c r="H871">
        <f t="shared" si="41"/>
        <v>-0.61321052831288425</v>
      </c>
    </row>
    <row r="872" spans="1:8" x14ac:dyDescent="0.45">
      <c r="A872" s="24">
        <v>44334</v>
      </c>
      <c r="B872" s="26">
        <v>32100</v>
      </c>
      <c r="C872" s="44" t="s">
        <v>18</v>
      </c>
      <c r="D872" s="28">
        <v>1252.68</v>
      </c>
      <c r="E872" s="27">
        <v>2.3660000000000001</v>
      </c>
      <c r="F872">
        <f t="shared" si="39"/>
        <v>6.4821917808219184E-3</v>
      </c>
      <c r="G872">
        <f t="shared" si="40"/>
        <v>-1.8583869685045746</v>
      </c>
      <c r="H872">
        <f t="shared" si="41"/>
        <v>-0.48590080070601721</v>
      </c>
    </row>
    <row r="873" spans="1:8" x14ac:dyDescent="0.45">
      <c r="A873" s="24">
        <v>44335</v>
      </c>
      <c r="B873" s="26">
        <v>32550</v>
      </c>
      <c r="C873" s="44" t="s">
        <v>18</v>
      </c>
      <c r="D873" s="28">
        <v>1262.49</v>
      </c>
      <c r="E873" s="27">
        <v>2.3559999999999999</v>
      </c>
      <c r="F873">
        <f t="shared" si="39"/>
        <v>6.4547945205479448E-3</v>
      </c>
      <c r="G873">
        <f t="shared" si="40"/>
        <v>1.3856790573402535</v>
      </c>
      <c r="H873">
        <f t="shared" si="41"/>
        <v>0.7736157172653082</v>
      </c>
    </row>
    <row r="874" spans="1:8" x14ac:dyDescent="0.45">
      <c r="A874" s="24">
        <v>44336</v>
      </c>
      <c r="B874" s="26">
        <v>31900</v>
      </c>
      <c r="C874" s="44" t="s">
        <v>18</v>
      </c>
      <c r="D874" s="28">
        <v>1278.22</v>
      </c>
      <c r="E874" s="27">
        <v>2.3450000000000002</v>
      </c>
      <c r="F874">
        <f t="shared" si="39"/>
        <v>6.4246575342465761E-3</v>
      </c>
      <c r="G874">
        <f t="shared" si="40"/>
        <v>-2.0235605439121778</v>
      </c>
      <c r="H874">
        <f t="shared" si="41"/>
        <v>1.2318277195958525</v>
      </c>
    </row>
    <row r="875" spans="1:8" x14ac:dyDescent="0.45">
      <c r="A875" s="24">
        <v>44337</v>
      </c>
      <c r="B875" s="26">
        <v>31950</v>
      </c>
      <c r="C875" s="44" t="s">
        <v>18</v>
      </c>
      <c r="D875" s="28">
        <v>1283.93</v>
      </c>
      <c r="E875" s="27">
        <v>2.3460000000000001</v>
      </c>
      <c r="F875">
        <f t="shared" si="39"/>
        <v>6.427397260273973E-3</v>
      </c>
      <c r="G875">
        <f t="shared" si="40"/>
        <v>0.15018970601421364</v>
      </c>
      <c r="H875">
        <f t="shared" si="41"/>
        <v>0.43929275598673206</v>
      </c>
    </row>
    <row r="876" spans="1:8" x14ac:dyDescent="0.45">
      <c r="A876" s="24">
        <v>44340</v>
      </c>
      <c r="B876" s="26">
        <v>32000</v>
      </c>
      <c r="C876" s="44" t="s">
        <v>18</v>
      </c>
      <c r="D876" s="28">
        <v>1297.98</v>
      </c>
      <c r="E876" s="27">
        <v>2.3239999999999998</v>
      </c>
      <c r="F876">
        <f t="shared" si="39"/>
        <v>6.367123287671232E-3</v>
      </c>
      <c r="G876">
        <f t="shared" si="40"/>
        <v>0.15000507433060467</v>
      </c>
      <c r="H876">
        <f t="shared" si="41"/>
        <v>1.0819851962118858</v>
      </c>
    </row>
    <row r="877" spans="1:8" x14ac:dyDescent="0.45">
      <c r="A877" s="24">
        <v>44341</v>
      </c>
      <c r="B877" s="26">
        <v>33000</v>
      </c>
      <c r="C877" s="44" t="s">
        <v>18</v>
      </c>
      <c r="D877" s="28">
        <v>1308.58</v>
      </c>
      <c r="E877" s="27">
        <v>2.3159999999999998</v>
      </c>
      <c r="F877">
        <f t="shared" si="39"/>
        <v>6.345205479452054E-3</v>
      </c>
      <c r="G877">
        <f t="shared" si="40"/>
        <v>3.0708206611959166</v>
      </c>
      <c r="H877">
        <f t="shared" si="41"/>
        <v>0.8069917930123125</v>
      </c>
    </row>
    <row r="878" spans="1:8" x14ac:dyDescent="0.45">
      <c r="A878" s="24">
        <v>44342</v>
      </c>
      <c r="B878" s="26">
        <v>33000</v>
      </c>
      <c r="C878" s="44" t="s">
        <v>18</v>
      </c>
      <c r="D878" s="28">
        <v>1316.7</v>
      </c>
      <c r="E878" s="27">
        <v>2.3170000000000002</v>
      </c>
      <c r="F878">
        <f t="shared" si="39"/>
        <v>6.3479452054794527E-3</v>
      </c>
      <c r="G878">
        <f t="shared" si="40"/>
        <v>-6.3479452054794527E-3</v>
      </c>
      <c r="H878">
        <f t="shared" si="41"/>
        <v>0.61225471004927234</v>
      </c>
    </row>
    <row r="879" spans="1:8" x14ac:dyDescent="0.45">
      <c r="A879" s="24">
        <v>44343</v>
      </c>
      <c r="B879" s="26">
        <v>32350</v>
      </c>
      <c r="C879" s="44" t="s">
        <v>18</v>
      </c>
      <c r="D879" s="28">
        <v>1303.57</v>
      </c>
      <c r="E879" s="27">
        <v>2.3039999999999998</v>
      </c>
      <c r="F879">
        <f t="shared" si="39"/>
        <v>6.3123287671232875E-3</v>
      </c>
      <c r="G879">
        <f t="shared" si="40"/>
        <v>-1.9956663807241855</v>
      </c>
      <c r="H879">
        <f t="shared" si="41"/>
        <v>-1.0085075145601827</v>
      </c>
    </row>
    <row r="880" spans="1:8" x14ac:dyDescent="0.45">
      <c r="A880" s="24">
        <v>44344</v>
      </c>
      <c r="B880" s="26">
        <v>32500</v>
      </c>
      <c r="C880" s="44" t="s">
        <v>18</v>
      </c>
      <c r="D880" s="28">
        <v>1320.46</v>
      </c>
      <c r="E880" s="27">
        <v>2.298</v>
      </c>
      <c r="F880">
        <f t="shared" si="39"/>
        <v>6.2958904109589042E-3</v>
      </c>
      <c r="G880">
        <f t="shared" si="40"/>
        <v>0.45631094846726539</v>
      </c>
      <c r="H880">
        <f t="shared" si="41"/>
        <v>1.281054731368275</v>
      </c>
    </row>
    <row r="881" spans="1:8" x14ac:dyDescent="0.45">
      <c r="A881" s="24">
        <v>44347</v>
      </c>
      <c r="B881" s="26">
        <v>32050</v>
      </c>
      <c r="C881" s="44" t="s">
        <v>18</v>
      </c>
      <c r="D881" s="28">
        <v>1328.05</v>
      </c>
      <c r="E881" s="27">
        <v>2.2730000000000001</v>
      </c>
      <c r="F881">
        <f t="shared" si="39"/>
        <v>6.2273972602739733E-3</v>
      </c>
      <c r="G881">
        <f t="shared" si="40"/>
        <v>-1.4005179941615491</v>
      </c>
      <c r="H881">
        <f t="shared" si="41"/>
        <v>0.56692662352601941</v>
      </c>
    </row>
    <row r="882" spans="1:8" x14ac:dyDescent="0.45">
      <c r="A882" s="24">
        <v>44348</v>
      </c>
      <c r="B882" s="26">
        <v>32050</v>
      </c>
      <c r="C882" s="44" t="s">
        <v>18</v>
      </c>
      <c r="D882" s="28">
        <v>1337.78</v>
      </c>
      <c r="E882" s="27">
        <v>2.2530000000000001</v>
      </c>
      <c r="F882">
        <f t="shared" si="39"/>
        <v>6.172602739726028E-3</v>
      </c>
      <c r="G882">
        <f t="shared" si="40"/>
        <v>-6.172602739726028E-3</v>
      </c>
      <c r="H882">
        <f t="shared" si="41"/>
        <v>0.72380966973612426</v>
      </c>
    </row>
    <row r="883" spans="1:8" x14ac:dyDescent="0.45">
      <c r="A883" s="24">
        <v>44349</v>
      </c>
      <c r="B883" s="26">
        <v>33300</v>
      </c>
      <c r="C883" s="44" t="s">
        <v>18</v>
      </c>
      <c r="D883" s="28">
        <v>1340.78</v>
      </c>
      <c r="E883" s="27">
        <v>2.2120000000000002</v>
      </c>
      <c r="F883">
        <f t="shared" si="39"/>
        <v>6.0602739726027402E-3</v>
      </c>
      <c r="G883">
        <f t="shared" si="40"/>
        <v>3.8199610879993093</v>
      </c>
      <c r="H883">
        <f t="shared" si="41"/>
        <v>0.21794077542795123</v>
      </c>
    </row>
    <row r="884" spans="1:8" x14ac:dyDescent="0.45">
      <c r="A884" s="24">
        <v>44350</v>
      </c>
      <c r="B884" s="26">
        <v>35500</v>
      </c>
      <c r="C884" s="44" t="s">
        <v>18</v>
      </c>
      <c r="D884" s="28">
        <v>1364.28</v>
      </c>
      <c r="E884" s="27">
        <v>2.2530000000000001</v>
      </c>
      <c r="F884">
        <f t="shared" si="39"/>
        <v>6.172602739726028E-3</v>
      </c>
      <c r="G884">
        <f t="shared" si="40"/>
        <v>6.3913573467574771</v>
      </c>
      <c r="H884">
        <f t="shared" si="41"/>
        <v>1.7313556752831643</v>
      </c>
    </row>
    <row r="885" spans="1:8" x14ac:dyDescent="0.45">
      <c r="A885" s="24">
        <v>44351</v>
      </c>
      <c r="B885" s="26">
        <v>36000</v>
      </c>
      <c r="C885" s="44" t="s">
        <v>18</v>
      </c>
      <c r="D885" s="28">
        <v>1374.05</v>
      </c>
      <c r="E885" s="27">
        <v>2.2389999999999999</v>
      </c>
      <c r="F885">
        <f t="shared" si="39"/>
        <v>6.1342465753424658E-3</v>
      </c>
      <c r="G885">
        <f t="shared" si="40"/>
        <v>1.3924899508986446</v>
      </c>
      <c r="H885">
        <f t="shared" si="41"/>
        <v>0.7074423827314178</v>
      </c>
    </row>
    <row r="886" spans="1:8" x14ac:dyDescent="0.45">
      <c r="A886" s="24">
        <v>44354</v>
      </c>
      <c r="B886" s="26">
        <v>36500</v>
      </c>
      <c r="C886" s="44" t="s">
        <v>18</v>
      </c>
      <c r="D886" s="28">
        <v>1358.78</v>
      </c>
      <c r="E886" s="27">
        <v>2.242</v>
      </c>
      <c r="F886">
        <f t="shared" si="39"/>
        <v>6.1424657534246575E-3</v>
      </c>
      <c r="G886">
        <f t="shared" si="40"/>
        <v>1.3731897474801524</v>
      </c>
      <c r="H886">
        <f t="shared" si="41"/>
        <v>-1.1236769571103038</v>
      </c>
    </row>
    <row r="887" spans="1:8" x14ac:dyDescent="0.45">
      <c r="A887" s="24">
        <v>44355</v>
      </c>
      <c r="B887" s="26">
        <v>36900</v>
      </c>
      <c r="C887" s="44" t="s">
        <v>18</v>
      </c>
      <c r="D887" s="28">
        <v>1319.88</v>
      </c>
      <c r="E887" s="27">
        <v>2.2210000000000001</v>
      </c>
      <c r="F887">
        <f t="shared" si="39"/>
        <v>6.0849315068493151E-3</v>
      </c>
      <c r="G887">
        <f t="shared" si="40"/>
        <v>1.0838441142967143</v>
      </c>
      <c r="H887">
        <f t="shared" si="41"/>
        <v>-2.9107264266557182</v>
      </c>
    </row>
    <row r="888" spans="1:8" x14ac:dyDescent="0.45">
      <c r="A888" s="24">
        <v>44356</v>
      </c>
      <c r="B888" s="26">
        <v>36400</v>
      </c>
      <c r="C888" s="44" t="s">
        <v>18</v>
      </c>
      <c r="D888" s="28">
        <v>1332.9</v>
      </c>
      <c r="E888" s="27">
        <v>2.2050000000000001</v>
      </c>
      <c r="F888">
        <f t="shared" si="39"/>
        <v>6.0410958904109592E-3</v>
      </c>
      <c r="G888">
        <f t="shared" si="40"/>
        <v>-1.3703187362690599</v>
      </c>
      <c r="H888">
        <f t="shared" si="41"/>
        <v>0.97557852940427758</v>
      </c>
    </row>
    <row r="889" spans="1:8" x14ac:dyDescent="0.45">
      <c r="A889" s="24">
        <v>44357</v>
      </c>
      <c r="B889" s="26">
        <v>37450</v>
      </c>
      <c r="C889" s="44" t="s">
        <v>18</v>
      </c>
      <c r="D889" s="28">
        <v>1323.58</v>
      </c>
      <c r="E889" s="27">
        <v>2.2149999999999999</v>
      </c>
      <c r="F889">
        <f t="shared" si="39"/>
        <v>6.068493150684931E-3</v>
      </c>
      <c r="G889">
        <f t="shared" si="40"/>
        <v>2.837725038902656</v>
      </c>
      <c r="H889">
        <f t="shared" si="41"/>
        <v>-0.70775179134123678</v>
      </c>
    </row>
    <row r="890" spans="1:8" x14ac:dyDescent="0.45">
      <c r="A890" s="24">
        <v>44358</v>
      </c>
      <c r="B890" s="26">
        <v>38400</v>
      </c>
      <c r="C890" s="44" t="s">
        <v>18</v>
      </c>
      <c r="D890" s="28">
        <v>1351.74</v>
      </c>
      <c r="E890" s="27">
        <v>2.181</v>
      </c>
      <c r="F890">
        <f t="shared" si="39"/>
        <v>5.9753424657534252E-3</v>
      </c>
      <c r="G890">
        <f t="shared" si="40"/>
        <v>2.4990996205795235</v>
      </c>
      <c r="H890">
        <f t="shared" si="41"/>
        <v>2.0992711364381904</v>
      </c>
    </row>
    <row r="891" spans="1:8" x14ac:dyDescent="0.45">
      <c r="A891" s="24">
        <v>44361</v>
      </c>
      <c r="B891" s="26">
        <v>38500</v>
      </c>
      <c r="C891" s="44" t="s">
        <v>18</v>
      </c>
      <c r="D891" s="28">
        <v>1361.72</v>
      </c>
      <c r="E891" s="27">
        <v>2.169</v>
      </c>
      <c r="F891">
        <f t="shared" si="39"/>
        <v>5.9424657534246578E-3</v>
      </c>
      <c r="G891">
        <f t="shared" si="40"/>
        <v>0.25413570425231935</v>
      </c>
      <c r="H891">
        <f t="shared" si="41"/>
        <v>0.7296530470977628</v>
      </c>
    </row>
    <row r="892" spans="1:8" x14ac:dyDescent="0.45">
      <c r="A892" s="24">
        <v>44362</v>
      </c>
      <c r="B892" s="26">
        <v>38000</v>
      </c>
      <c r="C892" s="44" t="s">
        <v>18</v>
      </c>
      <c r="D892" s="28">
        <v>1367.36</v>
      </c>
      <c r="E892" s="27">
        <v>2.21</v>
      </c>
      <c r="F892">
        <f t="shared" si="39"/>
        <v>6.0547945205479455E-3</v>
      </c>
      <c r="G892">
        <f t="shared" si="40"/>
        <v>-1.3132629512558256</v>
      </c>
      <c r="H892">
        <f t="shared" si="41"/>
        <v>0.40727189648364009</v>
      </c>
    </row>
    <row r="893" spans="1:8" x14ac:dyDescent="0.45">
      <c r="A893" s="24">
        <v>44363</v>
      </c>
      <c r="B893" s="26">
        <v>37700</v>
      </c>
      <c r="C893" s="44" t="s">
        <v>18</v>
      </c>
      <c r="D893" s="28">
        <v>1356.52</v>
      </c>
      <c r="E893" s="27">
        <v>2.1680000000000001</v>
      </c>
      <c r="F893">
        <f t="shared" si="39"/>
        <v>5.9397260273972609E-3</v>
      </c>
      <c r="G893">
        <f t="shared" si="40"/>
        <v>-0.79854625326946882</v>
      </c>
      <c r="H893">
        <f t="shared" si="41"/>
        <v>-0.8018673899613904</v>
      </c>
    </row>
    <row r="894" spans="1:8" x14ac:dyDescent="0.45">
      <c r="A894" s="24">
        <v>44364</v>
      </c>
      <c r="B894" s="26">
        <v>38300</v>
      </c>
      <c r="C894" s="44" t="s">
        <v>18</v>
      </c>
      <c r="D894" s="28">
        <v>1359.92</v>
      </c>
      <c r="E894" s="27">
        <v>2.1669999999999998</v>
      </c>
      <c r="F894">
        <f t="shared" si="39"/>
        <v>5.9369863013698622E-3</v>
      </c>
      <c r="G894">
        <f t="shared" si="40"/>
        <v>1.5730431869621593</v>
      </c>
      <c r="H894">
        <f t="shared" si="41"/>
        <v>0.24439077911805535</v>
      </c>
    </row>
    <row r="895" spans="1:8" x14ac:dyDescent="0.45">
      <c r="A895" s="24">
        <v>44365</v>
      </c>
      <c r="B895" s="26">
        <v>40300</v>
      </c>
      <c r="C895" s="44" t="s">
        <v>18</v>
      </c>
      <c r="D895" s="28">
        <v>1377.77</v>
      </c>
      <c r="E895" s="27">
        <v>2.1269999999999998</v>
      </c>
      <c r="F895">
        <f t="shared" si="39"/>
        <v>5.8273972602739723E-3</v>
      </c>
      <c r="G895">
        <f t="shared" si="40"/>
        <v>5.0843298793434295</v>
      </c>
      <c r="H895">
        <f t="shared" si="41"/>
        <v>1.2982101636567371</v>
      </c>
    </row>
    <row r="896" spans="1:8" x14ac:dyDescent="0.45">
      <c r="A896" s="24">
        <v>44368</v>
      </c>
      <c r="B896" s="26">
        <v>39000</v>
      </c>
      <c r="C896" s="44" t="s">
        <v>18</v>
      </c>
      <c r="D896" s="28">
        <v>1372.63</v>
      </c>
      <c r="E896" s="27">
        <v>2.1760000000000002</v>
      </c>
      <c r="F896">
        <f t="shared" si="39"/>
        <v>5.9616438356164389E-3</v>
      </c>
      <c r="G896">
        <f t="shared" si="40"/>
        <v>-3.2849439261347002</v>
      </c>
      <c r="H896">
        <f t="shared" si="41"/>
        <v>-0.37972589513018729</v>
      </c>
    </row>
    <row r="897" spans="1:8" x14ac:dyDescent="0.45">
      <c r="A897" s="24">
        <v>44369</v>
      </c>
      <c r="B897" s="26">
        <v>39000</v>
      </c>
      <c r="C897" s="44" t="s">
        <v>18</v>
      </c>
      <c r="D897" s="28">
        <v>1379.97</v>
      </c>
      <c r="E897" s="27">
        <v>2.1579999999999999</v>
      </c>
      <c r="F897">
        <f t="shared" si="39"/>
        <v>5.9123287671232873E-3</v>
      </c>
      <c r="G897">
        <f t="shared" si="40"/>
        <v>-5.9123287671232873E-3</v>
      </c>
      <c r="H897">
        <f t="shared" si="41"/>
        <v>0.5274028930107254</v>
      </c>
    </row>
    <row r="898" spans="1:8" x14ac:dyDescent="0.45">
      <c r="A898" s="24">
        <v>44370</v>
      </c>
      <c r="B898" s="26">
        <v>39500</v>
      </c>
      <c r="C898" s="44" t="s">
        <v>18</v>
      </c>
      <c r="D898" s="28">
        <v>1376.87</v>
      </c>
      <c r="E898" s="27">
        <v>2.1789999999999998</v>
      </c>
      <c r="F898">
        <f t="shared" si="39"/>
        <v>5.9698630136986296E-3</v>
      </c>
      <c r="G898">
        <f t="shared" si="40"/>
        <v>1.2679327147292725</v>
      </c>
      <c r="H898">
        <f t="shared" si="41"/>
        <v>-0.23086512763516762</v>
      </c>
    </row>
    <row r="899" spans="1:8" x14ac:dyDescent="0.45">
      <c r="A899" s="24">
        <v>44371</v>
      </c>
      <c r="B899" s="26">
        <v>39800</v>
      </c>
      <c r="C899" s="44" t="s">
        <v>18</v>
      </c>
      <c r="D899" s="28">
        <v>1379.72</v>
      </c>
      <c r="E899" s="27">
        <v>2.173</v>
      </c>
      <c r="F899">
        <f t="shared" ref="F899:F962" si="42">E899/365</f>
        <v>5.9534246575342464E-3</v>
      </c>
      <c r="G899">
        <f t="shared" si="40"/>
        <v>0.75067061367405341</v>
      </c>
      <c r="H899">
        <f t="shared" si="41"/>
        <v>0.20082386289522405</v>
      </c>
    </row>
    <row r="900" spans="1:8" x14ac:dyDescent="0.45">
      <c r="A900" s="24">
        <v>44372</v>
      </c>
      <c r="B900" s="26">
        <v>39950</v>
      </c>
      <c r="C900" s="44" t="s">
        <v>18</v>
      </c>
      <c r="D900" s="28">
        <v>1390.12</v>
      </c>
      <c r="E900" s="27">
        <v>2.2240000000000002</v>
      </c>
      <c r="F900">
        <f t="shared" si="42"/>
        <v>6.0931506849315076E-3</v>
      </c>
      <c r="G900">
        <f t="shared" ref="G900:G963" si="43">LN(B900/B899)*100-F900</f>
        <v>0.3700828415042271</v>
      </c>
      <c r="H900">
        <f t="shared" ref="H900:H963" si="44">LN(D900/D899)*100-F900</f>
        <v>0.74485628130090953</v>
      </c>
    </row>
    <row r="901" spans="1:8" x14ac:dyDescent="0.45">
      <c r="A901" s="24">
        <v>44375</v>
      </c>
      <c r="B901" s="26">
        <v>39800</v>
      </c>
      <c r="C901" s="44" t="s">
        <v>18</v>
      </c>
      <c r="D901" s="28">
        <v>1405.81</v>
      </c>
      <c r="E901" s="27">
        <v>2.2120000000000002</v>
      </c>
      <c r="F901">
        <f t="shared" si="42"/>
        <v>6.0602739726027402E-3</v>
      </c>
      <c r="G901">
        <f t="shared" si="43"/>
        <v>-0.38223626616177114</v>
      </c>
      <c r="H901">
        <f t="shared" si="44"/>
        <v>1.1162972030485598</v>
      </c>
    </row>
    <row r="902" spans="1:8" x14ac:dyDescent="0.45">
      <c r="A902" s="24">
        <v>44376</v>
      </c>
      <c r="B902" s="26">
        <v>40200</v>
      </c>
      <c r="C902" s="44" t="s">
        <v>18</v>
      </c>
      <c r="D902" s="28">
        <v>1410.04</v>
      </c>
      <c r="E902" s="27">
        <v>2.1789999999999998</v>
      </c>
      <c r="F902">
        <f t="shared" si="42"/>
        <v>5.9698630136986296E-3</v>
      </c>
      <c r="G902">
        <f t="shared" si="43"/>
        <v>0.99403847044464122</v>
      </c>
      <c r="H902">
        <f t="shared" si="44"/>
        <v>0.29447250301165268</v>
      </c>
    </row>
    <row r="903" spans="1:8" x14ac:dyDescent="0.45">
      <c r="A903" s="24">
        <v>44377</v>
      </c>
      <c r="B903" s="26">
        <v>40000</v>
      </c>
      <c r="C903" s="44" t="s">
        <v>18</v>
      </c>
      <c r="D903" s="28">
        <v>1408.55</v>
      </c>
      <c r="E903" s="27">
        <v>2.1739999999999999</v>
      </c>
      <c r="F903">
        <f t="shared" si="42"/>
        <v>5.9561643835616433E-3</v>
      </c>
      <c r="G903">
        <f t="shared" si="43"/>
        <v>-0.50471031548746681</v>
      </c>
      <c r="H903">
        <f t="shared" si="44"/>
        <v>-0.1116827964084427</v>
      </c>
    </row>
    <row r="904" spans="1:8" x14ac:dyDescent="0.45">
      <c r="A904" s="24">
        <v>44378</v>
      </c>
      <c r="B904" s="26">
        <v>39700</v>
      </c>
      <c r="C904" s="44" t="s">
        <v>18</v>
      </c>
      <c r="D904" s="28">
        <v>1417.08</v>
      </c>
      <c r="E904" s="27">
        <v>2.161</v>
      </c>
      <c r="F904">
        <f t="shared" si="42"/>
        <v>5.9205479452054798E-3</v>
      </c>
      <c r="G904">
        <f t="shared" si="43"/>
        <v>-0.75874719002435786</v>
      </c>
      <c r="H904">
        <f t="shared" si="44"/>
        <v>0.5978404477833732</v>
      </c>
    </row>
    <row r="905" spans="1:8" x14ac:dyDescent="0.45">
      <c r="A905" s="24">
        <v>44379</v>
      </c>
      <c r="B905" s="26">
        <v>40900</v>
      </c>
      <c r="C905" s="44" t="s">
        <v>18</v>
      </c>
      <c r="D905" s="28">
        <v>1420.27</v>
      </c>
      <c r="E905" s="27">
        <v>2.149</v>
      </c>
      <c r="F905">
        <f t="shared" si="42"/>
        <v>5.8876712328767124E-3</v>
      </c>
      <c r="G905">
        <f t="shared" si="43"/>
        <v>2.9719998643282621</v>
      </c>
      <c r="H905">
        <f t="shared" si="44"/>
        <v>0.21897012523780637</v>
      </c>
    </row>
    <row r="906" spans="1:8" x14ac:dyDescent="0.45">
      <c r="A906" s="24">
        <v>44382</v>
      </c>
      <c r="B906" s="26">
        <v>40200</v>
      </c>
      <c r="C906" s="44" t="s">
        <v>18</v>
      </c>
      <c r="D906" s="28">
        <v>1411.13</v>
      </c>
      <c r="E906" s="27">
        <v>2.1339999999999999</v>
      </c>
      <c r="F906">
        <f t="shared" si="42"/>
        <v>5.8465753424657534E-3</v>
      </c>
      <c r="G906">
        <f t="shared" si="43"/>
        <v>-1.7321533177205366</v>
      </c>
      <c r="H906">
        <f t="shared" si="44"/>
        <v>-0.65146582716764356</v>
      </c>
    </row>
    <row r="907" spans="1:8" x14ac:dyDescent="0.45">
      <c r="A907" s="24">
        <v>44383</v>
      </c>
      <c r="B907" s="26">
        <v>39800</v>
      </c>
      <c r="C907" s="44" t="s">
        <v>18</v>
      </c>
      <c r="D907" s="28">
        <v>1354.79</v>
      </c>
      <c r="E907" s="27">
        <v>2.1280000000000001</v>
      </c>
      <c r="F907">
        <f t="shared" si="42"/>
        <v>5.8301369863013701E-3</v>
      </c>
      <c r="G907">
        <f t="shared" si="43"/>
        <v>-1.0058384704446324</v>
      </c>
      <c r="H907">
        <f t="shared" si="44"/>
        <v>-4.0802642464404242</v>
      </c>
    </row>
    <row r="908" spans="1:8" x14ac:dyDescent="0.45">
      <c r="A908" s="24">
        <v>44384</v>
      </c>
      <c r="B908" s="26">
        <v>38900</v>
      </c>
      <c r="C908" s="44" t="s">
        <v>18</v>
      </c>
      <c r="D908" s="28">
        <v>1388.55</v>
      </c>
      <c r="E908" s="27">
        <v>2.1539999999999999</v>
      </c>
      <c r="F908">
        <f t="shared" si="42"/>
        <v>5.9013698630136988E-3</v>
      </c>
      <c r="G908">
        <f t="shared" si="43"/>
        <v>-2.2931675364621591</v>
      </c>
      <c r="H908">
        <f t="shared" si="44"/>
        <v>2.455456272959545</v>
      </c>
    </row>
    <row r="909" spans="1:8" x14ac:dyDescent="0.45">
      <c r="A909" s="24">
        <v>44385</v>
      </c>
      <c r="B909" s="26">
        <v>38950</v>
      </c>
      <c r="C909" s="44" t="s">
        <v>18</v>
      </c>
      <c r="D909" s="28">
        <v>1374.68</v>
      </c>
      <c r="E909" s="27">
        <v>2.1280000000000001</v>
      </c>
      <c r="F909">
        <f t="shared" si="42"/>
        <v>5.8301369863013701E-3</v>
      </c>
      <c r="G909">
        <f t="shared" si="43"/>
        <v>0.12262203224936051</v>
      </c>
      <c r="H909">
        <f t="shared" si="44"/>
        <v>-1.0097361808442582</v>
      </c>
    </row>
    <row r="910" spans="1:8" x14ac:dyDescent="0.45">
      <c r="A910" s="24">
        <v>44386</v>
      </c>
      <c r="B910" s="26">
        <v>38900</v>
      </c>
      <c r="C910" s="44" t="s">
        <v>18</v>
      </c>
      <c r="D910" s="28">
        <v>1347.14</v>
      </c>
      <c r="E910" s="27">
        <v>2.1269999999999998</v>
      </c>
      <c r="F910">
        <f t="shared" si="42"/>
        <v>5.8273972602739723E-3</v>
      </c>
      <c r="G910">
        <f t="shared" si="43"/>
        <v>-0.13427956649593675</v>
      </c>
      <c r="H910">
        <f t="shared" si="44"/>
        <v>-2.0295424036186271</v>
      </c>
    </row>
    <row r="911" spans="1:8" x14ac:dyDescent="0.45">
      <c r="A911" s="24">
        <v>44389</v>
      </c>
      <c r="B911" s="26">
        <v>37800</v>
      </c>
      <c r="C911" s="44" t="s">
        <v>18</v>
      </c>
      <c r="D911" s="28">
        <v>1296.3</v>
      </c>
      <c r="E911" s="27">
        <v>2.1509999999999998</v>
      </c>
      <c r="F911">
        <f t="shared" si="42"/>
        <v>5.8931506849315063E-3</v>
      </c>
      <c r="G911">
        <f t="shared" si="43"/>
        <v>-2.8744079505707867</v>
      </c>
      <c r="H911">
        <f t="shared" si="44"/>
        <v>-3.8528705580018956</v>
      </c>
    </row>
    <row r="912" spans="1:8" x14ac:dyDescent="0.45">
      <c r="A912" s="24">
        <v>44390</v>
      </c>
      <c r="B912" s="26">
        <v>38000</v>
      </c>
      <c r="C912" s="44" t="s">
        <v>18</v>
      </c>
      <c r="D912" s="28">
        <v>1297.54</v>
      </c>
      <c r="E912" s="27">
        <v>2.1440000000000001</v>
      </c>
      <c r="F912">
        <f t="shared" si="42"/>
        <v>5.8739726027397261E-3</v>
      </c>
      <c r="G912">
        <f t="shared" si="43"/>
        <v>0.52183173748164224</v>
      </c>
      <c r="H912">
        <f t="shared" si="44"/>
        <v>8.9737174920779011E-2</v>
      </c>
    </row>
    <row r="913" spans="1:8" x14ac:dyDescent="0.45">
      <c r="A913" s="24">
        <v>44391</v>
      </c>
      <c r="B913" s="26">
        <v>39000</v>
      </c>
      <c r="C913" s="44" t="s">
        <v>18</v>
      </c>
      <c r="D913" s="28">
        <v>1279.9100000000001</v>
      </c>
      <c r="E913" s="27">
        <v>2.101</v>
      </c>
      <c r="F913">
        <f t="shared" si="42"/>
        <v>5.7561643835616436E-3</v>
      </c>
      <c r="G913">
        <f t="shared" si="43"/>
        <v>2.5917924759425119</v>
      </c>
      <c r="H913">
        <f t="shared" si="44"/>
        <v>-1.3737962783444821</v>
      </c>
    </row>
    <row r="914" spans="1:8" x14ac:dyDescent="0.45">
      <c r="A914" s="24">
        <v>44392</v>
      </c>
      <c r="B914" s="26">
        <v>39000</v>
      </c>
      <c r="C914" s="44" t="s">
        <v>18</v>
      </c>
      <c r="D914" s="28">
        <v>1293.92</v>
      </c>
      <c r="E914" s="27">
        <v>2.1030000000000002</v>
      </c>
      <c r="F914">
        <f t="shared" si="42"/>
        <v>5.7616438356164392E-3</v>
      </c>
      <c r="G914">
        <f t="shared" si="43"/>
        <v>-5.7616438356164392E-3</v>
      </c>
      <c r="H914">
        <f t="shared" si="44"/>
        <v>1.0828990967532701</v>
      </c>
    </row>
    <row r="915" spans="1:8" x14ac:dyDescent="0.45">
      <c r="A915" s="24">
        <v>44393</v>
      </c>
      <c r="B915" s="26">
        <v>39700</v>
      </c>
      <c r="C915" s="44" t="s">
        <v>18</v>
      </c>
      <c r="D915" s="28">
        <v>1299.31</v>
      </c>
      <c r="E915" s="27">
        <v>2.1240000000000001</v>
      </c>
      <c r="F915">
        <f t="shared" si="42"/>
        <v>5.8191780821917815E-3</v>
      </c>
      <c r="G915">
        <f t="shared" si="43"/>
        <v>1.7731349782676322</v>
      </c>
      <c r="H915">
        <f t="shared" si="44"/>
        <v>0.40987921826746776</v>
      </c>
    </row>
    <row r="916" spans="1:8" x14ac:dyDescent="0.45">
      <c r="A916" s="24">
        <v>44396</v>
      </c>
      <c r="B916" s="26">
        <v>38000</v>
      </c>
      <c r="C916" s="44" t="s">
        <v>18</v>
      </c>
      <c r="D916" s="28">
        <v>1243.51</v>
      </c>
      <c r="E916" s="27">
        <v>2.133</v>
      </c>
      <c r="F916">
        <f t="shared" si="42"/>
        <v>5.8438356164383564E-3</v>
      </c>
      <c r="G916">
        <f t="shared" si="43"/>
        <v>-4.3823466322923359</v>
      </c>
      <c r="H916">
        <f t="shared" si="44"/>
        <v>-4.3953766638598237</v>
      </c>
    </row>
    <row r="917" spans="1:8" x14ac:dyDescent="0.45">
      <c r="A917" s="24">
        <v>44397</v>
      </c>
      <c r="B917" s="26">
        <v>38700</v>
      </c>
      <c r="C917" s="44" t="s">
        <v>18</v>
      </c>
      <c r="D917" s="28">
        <v>1273.29</v>
      </c>
      <c r="E917" s="27">
        <v>2.1320000000000001</v>
      </c>
      <c r="F917">
        <f t="shared" si="42"/>
        <v>5.8410958904109595E-3</v>
      </c>
      <c r="G917">
        <f t="shared" si="43"/>
        <v>1.8195029350446192</v>
      </c>
      <c r="H917">
        <f t="shared" si="44"/>
        <v>2.3607664952338014</v>
      </c>
    </row>
    <row r="918" spans="1:8" x14ac:dyDescent="0.45">
      <c r="A918" s="24">
        <v>44398</v>
      </c>
      <c r="B918" s="26">
        <v>38800</v>
      </c>
      <c r="C918" s="44" t="s">
        <v>18</v>
      </c>
      <c r="D918" s="28">
        <v>1270.79</v>
      </c>
      <c r="E918" s="27">
        <v>2.1230000000000002</v>
      </c>
      <c r="F918">
        <f t="shared" si="42"/>
        <v>5.8164383561643837E-3</v>
      </c>
      <c r="G918">
        <f t="shared" si="43"/>
        <v>0.25224822099300692</v>
      </c>
      <c r="H918">
        <f t="shared" si="44"/>
        <v>-0.20235120178392096</v>
      </c>
    </row>
    <row r="919" spans="1:8" x14ac:dyDescent="0.45">
      <c r="A919" s="24">
        <v>44399</v>
      </c>
      <c r="B919" s="26">
        <v>39800</v>
      </c>
      <c r="C919" s="44" t="s">
        <v>18</v>
      </c>
      <c r="D919" s="28">
        <v>1293.67</v>
      </c>
      <c r="E919" s="27">
        <v>2.1190000000000002</v>
      </c>
      <c r="F919">
        <f t="shared" si="42"/>
        <v>5.8054794520547952E-3</v>
      </c>
      <c r="G919">
        <f t="shared" si="43"/>
        <v>2.5388610866643626</v>
      </c>
      <c r="H919">
        <f t="shared" si="44"/>
        <v>1.7786331252918435</v>
      </c>
    </row>
    <row r="920" spans="1:8" x14ac:dyDescent="0.45">
      <c r="A920" s="24">
        <v>44400</v>
      </c>
      <c r="B920" s="26">
        <v>41000</v>
      </c>
      <c r="C920" s="44" t="s">
        <v>18</v>
      </c>
      <c r="D920" s="28">
        <v>1268.83</v>
      </c>
      <c r="E920" s="27">
        <v>2.1269999999999998</v>
      </c>
      <c r="F920">
        <f t="shared" si="42"/>
        <v>5.8273972602739723E-3</v>
      </c>
      <c r="G920">
        <f t="shared" si="43"/>
        <v>2.9646880441312953</v>
      </c>
      <c r="H920">
        <f t="shared" si="44"/>
        <v>-1.9446198336123142</v>
      </c>
    </row>
    <row r="921" spans="1:8" x14ac:dyDescent="0.45">
      <c r="A921" s="24">
        <v>44403</v>
      </c>
      <c r="B921" s="26">
        <v>41500</v>
      </c>
      <c r="C921" s="44" t="s">
        <v>18</v>
      </c>
      <c r="D921" s="28">
        <v>1272.71</v>
      </c>
      <c r="E921" s="27">
        <v>2.1139999999999999</v>
      </c>
      <c r="F921">
        <f t="shared" si="42"/>
        <v>5.791780821917808E-3</v>
      </c>
      <c r="G921">
        <f t="shared" si="43"/>
        <v>1.2063442724125641</v>
      </c>
      <c r="H921">
        <f t="shared" si="44"/>
        <v>0.29953514806841597</v>
      </c>
    </row>
    <row r="922" spans="1:8" x14ac:dyDescent="0.45">
      <c r="A922" s="24">
        <v>44404</v>
      </c>
      <c r="B922" s="26">
        <v>41000</v>
      </c>
      <c r="C922" s="44" t="s">
        <v>18</v>
      </c>
      <c r="D922" s="28">
        <v>1276.93</v>
      </c>
      <c r="E922" s="27">
        <v>2.1160000000000001</v>
      </c>
      <c r="F922">
        <f t="shared" si="42"/>
        <v>5.7972602739726027E-3</v>
      </c>
      <c r="G922">
        <f t="shared" si="43"/>
        <v>-1.2179333135084576</v>
      </c>
      <c r="H922">
        <f t="shared" si="44"/>
        <v>0.3252301674046813</v>
      </c>
    </row>
    <row r="923" spans="1:8" x14ac:dyDescent="0.45">
      <c r="A923" s="24">
        <v>44405</v>
      </c>
      <c r="B923" s="26">
        <v>42000</v>
      </c>
      <c r="C923" s="44" t="s">
        <v>18</v>
      </c>
      <c r="D923" s="28">
        <v>1277.07</v>
      </c>
      <c r="E923" s="27">
        <v>2.1520000000000001</v>
      </c>
      <c r="F923">
        <f t="shared" si="42"/>
        <v>5.8958904109589049E-3</v>
      </c>
      <c r="G923">
        <f t="shared" si="43"/>
        <v>2.4038592674950934</v>
      </c>
      <c r="H923">
        <f t="shared" si="44"/>
        <v>5.067304588257911E-3</v>
      </c>
    </row>
    <row r="924" spans="1:8" x14ac:dyDescent="0.45">
      <c r="A924" s="24">
        <v>44406</v>
      </c>
      <c r="B924" s="26">
        <v>42100</v>
      </c>
      <c r="C924" s="44" t="s">
        <v>18</v>
      </c>
      <c r="D924" s="28">
        <v>1293.5999999999999</v>
      </c>
      <c r="E924" s="27">
        <v>2.1190000000000002</v>
      </c>
      <c r="F924">
        <f t="shared" si="42"/>
        <v>5.8054794520547952E-3</v>
      </c>
      <c r="G924">
        <f t="shared" si="43"/>
        <v>0.23200676104468715</v>
      </c>
      <c r="H924">
        <f t="shared" si="44"/>
        <v>1.2802582963236706</v>
      </c>
    </row>
    <row r="925" spans="1:8" x14ac:dyDescent="0.45">
      <c r="A925" s="24">
        <v>44407</v>
      </c>
      <c r="B925" s="26">
        <v>41800</v>
      </c>
      <c r="C925" s="44" t="s">
        <v>18</v>
      </c>
      <c r="D925" s="28">
        <v>1310.05</v>
      </c>
      <c r="E925" s="27">
        <v>2.153</v>
      </c>
      <c r="F925">
        <f t="shared" si="42"/>
        <v>5.8986301369863018E-3</v>
      </c>
      <c r="G925">
        <f t="shared" si="43"/>
        <v>-0.72103874589949912</v>
      </c>
      <c r="H925">
        <f t="shared" si="44"/>
        <v>1.25772888414844</v>
      </c>
    </row>
    <row r="926" spans="1:8" x14ac:dyDescent="0.45">
      <c r="A926" s="24">
        <v>44410</v>
      </c>
      <c r="B926" s="26">
        <v>44500</v>
      </c>
      <c r="C926" s="44" t="s">
        <v>18</v>
      </c>
      <c r="D926" s="28">
        <v>1314.22</v>
      </c>
      <c r="E926" s="27">
        <v>2.2120000000000002</v>
      </c>
      <c r="F926">
        <f t="shared" si="42"/>
        <v>6.0602739726027402E-3</v>
      </c>
      <c r="G926">
        <f t="shared" si="43"/>
        <v>6.2532246901757933</v>
      </c>
      <c r="H926">
        <f t="shared" si="44"/>
        <v>0.31174265862994632</v>
      </c>
    </row>
    <row r="927" spans="1:8" x14ac:dyDescent="0.45">
      <c r="A927" s="24">
        <v>44411</v>
      </c>
      <c r="B927" s="26">
        <v>44050</v>
      </c>
      <c r="C927" s="44" t="s">
        <v>18</v>
      </c>
      <c r="D927" s="28">
        <v>1332.44</v>
      </c>
      <c r="E927" s="27">
        <v>2.105</v>
      </c>
      <c r="F927">
        <f t="shared" si="42"/>
        <v>5.7671232876712331E-3</v>
      </c>
      <c r="G927">
        <f t="shared" si="43"/>
        <v>-1.0221508022882706</v>
      </c>
      <c r="H927">
        <f t="shared" si="44"/>
        <v>1.3710842918959916</v>
      </c>
    </row>
    <row r="928" spans="1:8" x14ac:dyDescent="0.45">
      <c r="A928" s="24">
        <v>44412</v>
      </c>
      <c r="B928" s="26">
        <v>45000</v>
      </c>
      <c r="C928" s="44" t="s">
        <v>18</v>
      </c>
      <c r="D928" s="28">
        <v>1334.74</v>
      </c>
      <c r="E928" s="27">
        <v>2.1720000000000002</v>
      </c>
      <c r="F928">
        <f t="shared" si="42"/>
        <v>5.9506849315068494E-3</v>
      </c>
      <c r="G928">
        <f t="shared" si="43"/>
        <v>2.1277630538816257</v>
      </c>
      <c r="H928">
        <f t="shared" si="44"/>
        <v>0.16651615795939773</v>
      </c>
    </row>
    <row r="929" spans="1:8" x14ac:dyDescent="0.45">
      <c r="A929" s="24">
        <v>44413</v>
      </c>
      <c r="B929" s="26">
        <v>45000</v>
      </c>
      <c r="C929" s="44" t="s">
        <v>18</v>
      </c>
      <c r="D929" s="28">
        <v>1345.55</v>
      </c>
      <c r="E929" s="27">
        <v>2.149</v>
      </c>
      <c r="F929">
        <f t="shared" si="42"/>
        <v>5.8876712328767124E-3</v>
      </c>
      <c r="G929">
        <f t="shared" si="43"/>
        <v>-5.8876712328767124E-3</v>
      </c>
      <c r="H929">
        <f t="shared" si="44"/>
        <v>0.80074583583861247</v>
      </c>
    </row>
    <row r="930" spans="1:8" x14ac:dyDescent="0.45">
      <c r="A930" s="24">
        <v>44414</v>
      </c>
      <c r="B930" s="26">
        <v>44600</v>
      </c>
      <c r="C930" s="44" t="s">
        <v>18</v>
      </c>
      <c r="D930" s="28">
        <v>1341.45</v>
      </c>
      <c r="E930" s="27">
        <v>2.1179999999999999</v>
      </c>
      <c r="F930">
        <f t="shared" si="42"/>
        <v>5.8027397260273965E-3</v>
      </c>
      <c r="G930">
        <f t="shared" si="43"/>
        <v>-0.8986658141561592</v>
      </c>
      <c r="H930">
        <f t="shared" si="44"/>
        <v>-0.31097603201976559</v>
      </c>
    </row>
    <row r="931" spans="1:8" x14ac:dyDescent="0.45">
      <c r="A931" s="24">
        <v>44417</v>
      </c>
      <c r="B931" s="26">
        <v>44200</v>
      </c>
      <c r="C931" s="44" t="s">
        <v>18</v>
      </c>
      <c r="D931" s="28">
        <v>1359.86</v>
      </c>
      <c r="E931" s="27">
        <v>2.1419999999999999</v>
      </c>
      <c r="F931">
        <f t="shared" si="42"/>
        <v>5.8684931506849313E-3</v>
      </c>
      <c r="G931">
        <f t="shared" si="43"/>
        <v>-0.90677548738728175</v>
      </c>
      <c r="H931">
        <f t="shared" si="44"/>
        <v>1.3571949863013864</v>
      </c>
    </row>
    <row r="932" spans="1:8" x14ac:dyDescent="0.45">
      <c r="A932" s="24">
        <v>44418</v>
      </c>
      <c r="B932" s="26">
        <v>46800</v>
      </c>
      <c r="C932" s="44" t="s">
        <v>18</v>
      </c>
      <c r="D932" s="28">
        <v>1362.43</v>
      </c>
      <c r="E932" s="27">
        <v>2.1269999999999998</v>
      </c>
      <c r="F932">
        <f t="shared" si="42"/>
        <v>5.8273972602739723E-3</v>
      </c>
      <c r="G932">
        <f t="shared" si="43"/>
        <v>5.7100139867345883</v>
      </c>
      <c r="H932">
        <f t="shared" si="44"/>
        <v>0.18298428433874503</v>
      </c>
    </row>
    <row r="933" spans="1:8" x14ac:dyDescent="0.45">
      <c r="A933" s="24">
        <v>44419</v>
      </c>
      <c r="B933" s="26">
        <v>48000</v>
      </c>
      <c r="C933" s="44" t="s">
        <v>18</v>
      </c>
      <c r="D933" s="28">
        <v>1357.79</v>
      </c>
      <c r="E933" s="27">
        <v>2.1429999999999998</v>
      </c>
      <c r="F933">
        <f t="shared" si="42"/>
        <v>5.8712328767123283E-3</v>
      </c>
      <c r="G933">
        <f t="shared" si="43"/>
        <v>2.5259095655522659</v>
      </c>
      <c r="H933">
        <f t="shared" si="44"/>
        <v>-0.34702044140642119</v>
      </c>
    </row>
    <row r="934" spans="1:8" x14ac:dyDescent="0.45">
      <c r="A934" s="24">
        <v>44420</v>
      </c>
      <c r="B934" s="26">
        <v>48200</v>
      </c>
      <c r="C934" s="44" t="s">
        <v>18</v>
      </c>
      <c r="D934" s="28">
        <v>1353.05</v>
      </c>
      <c r="E934" s="27">
        <v>2.1059999999999999</v>
      </c>
      <c r="F934">
        <f t="shared" si="42"/>
        <v>5.76986301369863E-3</v>
      </c>
      <c r="G934">
        <f t="shared" si="43"/>
        <v>0.41003115185266908</v>
      </c>
      <c r="H934">
        <f t="shared" si="44"/>
        <v>-0.35547732126749615</v>
      </c>
    </row>
    <row r="935" spans="1:8" x14ac:dyDescent="0.45">
      <c r="A935" s="24">
        <v>44421</v>
      </c>
      <c r="B935" s="26">
        <v>46800</v>
      </c>
      <c r="C935" s="44" t="s">
        <v>18</v>
      </c>
      <c r="D935" s="28">
        <v>1357.05</v>
      </c>
      <c r="E935" s="27">
        <v>2.16</v>
      </c>
      <c r="F935">
        <f t="shared" si="42"/>
        <v>5.9178082191780829E-3</v>
      </c>
      <c r="G935">
        <f t="shared" si="43"/>
        <v>-2.9534996215145357</v>
      </c>
      <c r="H935">
        <f t="shared" si="44"/>
        <v>0.28927446546928565</v>
      </c>
    </row>
    <row r="936" spans="1:8" x14ac:dyDescent="0.45">
      <c r="A936" s="24">
        <v>44424</v>
      </c>
      <c r="B936" s="26">
        <v>48000</v>
      </c>
      <c r="C936" s="44" t="s">
        <v>18</v>
      </c>
      <c r="D936" s="28">
        <v>1370.96</v>
      </c>
      <c r="E936" s="27">
        <v>2.0859999999999999</v>
      </c>
      <c r="F936">
        <f t="shared" si="42"/>
        <v>5.7150684931506846E-3</v>
      </c>
      <c r="G936">
        <f t="shared" si="43"/>
        <v>2.5260657299358278</v>
      </c>
      <c r="H936">
        <f t="shared" si="44"/>
        <v>1.0140847527801955</v>
      </c>
    </row>
    <row r="937" spans="1:8" x14ac:dyDescent="0.45">
      <c r="A937" s="24">
        <v>44425</v>
      </c>
      <c r="B937" s="26">
        <v>48000</v>
      </c>
      <c r="C937" s="44" t="s">
        <v>18</v>
      </c>
      <c r="D937" s="28">
        <v>1363.09</v>
      </c>
      <c r="E937" s="27">
        <v>2.089</v>
      </c>
      <c r="F937">
        <f t="shared" si="42"/>
        <v>5.7232876712328762E-3</v>
      </c>
      <c r="G937">
        <f t="shared" si="43"/>
        <v>-5.7232876712328762E-3</v>
      </c>
      <c r="H937">
        <f t="shared" si="44"/>
        <v>-0.58142758983317933</v>
      </c>
    </row>
    <row r="938" spans="1:8" x14ac:dyDescent="0.45">
      <c r="A938" s="24">
        <v>44426</v>
      </c>
      <c r="B938" s="26">
        <v>48800</v>
      </c>
      <c r="C938" s="44" t="s">
        <v>18</v>
      </c>
      <c r="D938" s="28">
        <v>1360.94</v>
      </c>
      <c r="E938" s="27">
        <v>2.1150000000000002</v>
      </c>
      <c r="F938">
        <f t="shared" si="42"/>
        <v>5.7945205479452058E-3</v>
      </c>
      <c r="G938">
        <f t="shared" si="43"/>
        <v>1.6471356745731054</v>
      </c>
      <c r="H938">
        <f t="shared" si="44"/>
        <v>-0.16364890882175653</v>
      </c>
    </row>
    <row r="939" spans="1:8" x14ac:dyDescent="0.45">
      <c r="A939" s="24">
        <v>44427</v>
      </c>
      <c r="B939" s="26">
        <v>48600</v>
      </c>
      <c r="C939" s="44" t="s">
        <v>18</v>
      </c>
      <c r="D939" s="28">
        <v>1374.85</v>
      </c>
      <c r="E939" s="27">
        <v>2.113</v>
      </c>
      <c r="F939">
        <f t="shared" si="42"/>
        <v>5.789041095890411E-3</v>
      </c>
      <c r="G939">
        <f t="shared" si="43"/>
        <v>-0.41646723636122635</v>
      </c>
      <c r="H939">
        <f t="shared" si="44"/>
        <v>1.0111106381539565</v>
      </c>
    </row>
    <row r="940" spans="1:8" x14ac:dyDescent="0.45">
      <c r="A940" s="24">
        <v>44428</v>
      </c>
      <c r="B940" s="26">
        <v>48000</v>
      </c>
      <c r="C940" s="44" t="s">
        <v>18</v>
      </c>
      <c r="D940" s="28">
        <v>1329.43</v>
      </c>
      <c r="E940" s="27">
        <v>2.069</v>
      </c>
      <c r="F940">
        <f t="shared" si="42"/>
        <v>5.6684931506849317E-3</v>
      </c>
      <c r="G940">
        <f t="shared" si="43"/>
        <v>-1.2479204930064058</v>
      </c>
      <c r="H940">
        <f t="shared" si="44"/>
        <v>-3.3651040247995607</v>
      </c>
    </row>
    <row r="941" spans="1:8" x14ac:dyDescent="0.45">
      <c r="A941" s="24">
        <v>44431</v>
      </c>
      <c r="B941" s="26">
        <v>46600</v>
      </c>
      <c r="C941" s="44" t="s">
        <v>18</v>
      </c>
      <c r="D941" s="28">
        <v>1298.8599999999999</v>
      </c>
      <c r="E941" s="27">
        <v>2.0920000000000001</v>
      </c>
      <c r="F941">
        <f t="shared" si="42"/>
        <v>5.7315068493150687E-3</v>
      </c>
      <c r="G941">
        <f t="shared" si="43"/>
        <v>-2.9657784844783892</v>
      </c>
      <c r="H941">
        <f t="shared" si="44"/>
        <v>-2.332063734200629</v>
      </c>
    </row>
    <row r="942" spans="1:8" x14ac:dyDescent="0.45">
      <c r="A942" s="24">
        <v>44432</v>
      </c>
      <c r="B942" s="26">
        <v>43200</v>
      </c>
      <c r="C942" s="44" t="s">
        <v>18</v>
      </c>
      <c r="D942" s="28">
        <v>1298.74</v>
      </c>
      <c r="E942" s="27">
        <v>2.081</v>
      </c>
      <c r="F942">
        <f t="shared" si="42"/>
        <v>5.7013698630136982E-3</v>
      </c>
      <c r="G942">
        <f t="shared" si="43"/>
        <v>-7.5817059580165722</v>
      </c>
      <c r="H942">
        <f t="shared" si="44"/>
        <v>-1.4940667682943229E-2</v>
      </c>
    </row>
    <row r="943" spans="1:8" x14ac:dyDescent="0.45">
      <c r="A943" s="24">
        <v>44433</v>
      </c>
      <c r="B943" s="26">
        <v>46000</v>
      </c>
      <c r="C943" s="44" t="s">
        <v>18</v>
      </c>
      <c r="D943" s="28">
        <v>1309.55</v>
      </c>
      <c r="E943" s="27">
        <v>2.0750000000000002</v>
      </c>
      <c r="F943">
        <f t="shared" si="42"/>
        <v>5.6849315068493158E-3</v>
      </c>
      <c r="G943">
        <f t="shared" si="43"/>
        <v>6.2744051923961948</v>
      </c>
      <c r="H943">
        <f t="shared" si="44"/>
        <v>0.82321537436403769</v>
      </c>
    </row>
    <row r="944" spans="1:8" x14ac:dyDescent="0.45">
      <c r="A944" s="24">
        <v>44434</v>
      </c>
      <c r="B944" s="26">
        <v>47300</v>
      </c>
      <c r="C944" s="44" t="s">
        <v>18</v>
      </c>
      <c r="D944" s="28">
        <v>1301.1199999999999</v>
      </c>
      <c r="E944" s="27">
        <v>2.0840000000000001</v>
      </c>
      <c r="F944">
        <f t="shared" si="42"/>
        <v>5.7095890410958907E-3</v>
      </c>
      <c r="G944">
        <f t="shared" si="43"/>
        <v>2.7811803118381273</v>
      </c>
      <c r="H944">
        <f t="shared" si="44"/>
        <v>-0.65152306217262335</v>
      </c>
    </row>
    <row r="945" spans="1:8" x14ac:dyDescent="0.45">
      <c r="A945" s="24">
        <v>44435</v>
      </c>
      <c r="B945" s="26">
        <v>48500</v>
      </c>
      <c r="C945" s="44" t="s">
        <v>18</v>
      </c>
      <c r="D945" s="28">
        <v>1313.2</v>
      </c>
      <c r="E945" s="27">
        <v>2.101</v>
      </c>
      <c r="F945">
        <f t="shared" si="42"/>
        <v>5.7561643835616436E-3</v>
      </c>
      <c r="G945">
        <f t="shared" si="43"/>
        <v>2.4995940801714673</v>
      </c>
      <c r="H945">
        <f t="shared" si="44"/>
        <v>0.91839129836749456</v>
      </c>
    </row>
    <row r="946" spans="1:8" x14ac:dyDescent="0.45">
      <c r="A946" s="24">
        <v>44438</v>
      </c>
      <c r="B946" s="26">
        <v>48500</v>
      </c>
      <c r="C946" s="44" t="s">
        <v>18</v>
      </c>
      <c r="D946" s="28">
        <v>1328.14</v>
      </c>
      <c r="E946" s="27">
        <v>2.0779999999999998</v>
      </c>
      <c r="F946">
        <f t="shared" si="42"/>
        <v>5.6931506849315066E-3</v>
      </c>
      <c r="G946">
        <f t="shared" si="43"/>
        <v>-5.6931506849315066E-3</v>
      </c>
      <c r="H946">
        <f t="shared" si="44"/>
        <v>1.1255629032363756</v>
      </c>
    </row>
    <row r="947" spans="1:8" x14ac:dyDescent="0.45">
      <c r="A947" s="24">
        <v>44439</v>
      </c>
      <c r="B947" s="26">
        <v>47900</v>
      </c>
      <c r="C947" s="44" t="s">
        <v>18</v>
      </c>
      <c r="D947" s="28">
        <v>1331.47</v>
      </c>
      <c r="E947" s="27">
        <v>2.0950000000000002</v>
      </c>
      <c r="F947">
        <f t="shared" si="42"/>
        <v>5.7397260273972612E-3</v>
      </c>
      <c r="G947">
        <f t="shared" si="43"/>
        <v>-1.250569078684189</v>
      </c>
      <c r="H947">
        <f t="shared" si="44"/>
        <v>0.24467305931382255</v>
      </c>
    </row>
    <row r="948" spans="1:8" x14ac:dyDescent="0.45">
      <c r="A948" s="24">
        <v>44440</v>
      </c>
      <c r="B948" s="26">
        <v>47000</v>
      </c>
      <c r="C948" s="44" t="s">
        <v>18</v>
      </c>
      <c r="D948" s="28">
        <v>1334.65</v>
      </c>
      <c r="E948" s="27">
        <v>2.0699999999999998</v>
      </c>
      <c r="F948">
        <f t="shared" si="42"/>
        <v>5.6712328767123286E-3</v>
      </c>
      <c r="G948">
        <f t="shared" si="43"/>
        <v>-1.9024615035578047</v>
      </c>
      <c r="H948">
        <f t="shared" si="44"/>
        <v>0.2328777827714312</v>
      </c>
    </row>
    <row r="949" spans="1:8" x14ac:dyDescent="0.45">
      <c r="A949" s="24">
        <v>44445</v>
      </c>
      <c r="B949" s="26">
        <v>47000</v>
      </c>
      <c r="C949" s="44" t="s">
        <v>18</v>
      </c>
      <c r="D949" s="28">
        <v>1346.39</v>
      </c>
      <c r="E949" s="27">
        <v>2.1110000000000002</v>
      </c>
      <c r="F949">
        <f t="shared" si="42"/>
        <v>5.7835616438356172E-3</v>
      </c>
      <c r="G949">
        <f t="shared" si="43"/>
        <v>-5.7835616438356172E-3</v>
      </c>
      <c r="H949">
        <f t="shared" si="44"/>
        <v>0.87000158427220708</v>
      </c>
    </row>
    <row r="950" spans="1:8" x14ac:dyDescent="0.45">
      <c r="A950" s="24">
        <v>44446</v>
      </c>
      <c r="B950" s="26">
        <v>47600</v>
      </c>
      <c r="C950" s="44" t="s">
        <v>18</v>
      </c>
      <c r="D950" s="28">
        <v>1341.9</v>
      </c>
      <c r="E950" s="27">
        <v>2.0819999999999999</v>
      </c>
      <c r="F950">
        <f t="shared" si="42"/>
        <v>5.7041095890410952E-3</v>
      </c>
      <c r="G950">
        <f t="shared" si="43"/>
        <v>1.262811843142523</v>
      </c>
      <c r="H950">
        <f t="shared" si="44"/>
        <v>-0.33974576246830596</v>
      </c>
    </row>
    <row r="951" spans="1:8" x14ac:dyDescent="0.45">
      <c r="A951" s="24">
        <v>44447</v>
      </c>
      <c r="B951" s="26">
        <v>46700</v>
      </c>
      <c r="C951" s="44" t="s">
        <v>18</v>
      </c>
      <c r="D951" s="28">
        <v>1333.61</v>
      </c>
      <c r="E951" s="27">
        <v>2.0590000000000002</v>
      </c>
      <c r="F951">
        <f t="shared" si="42"/>
        <v>5.641095890410959E-3</v>
      </c>
      <c r="G951">
        <f t="shared" si="43"/>
        <v>-1.9145007521426844</v>
      </c>
      <c r="H951">
        <f t="shared" si="44"/>
        <v>-0.62533801570457737</v>
      </c>
    </row>
    <row r="952" spans="1:8" x14ac:dyDescent="0.45">
      <c r="A952" s="24">
        <v>44448</v>
      </c>
      <c r="B952" s="26">
        <v>46050</v>
      </c>
      <c r="C952" s="44" t="s">
        <v>18</v>
      </c>
      <c r="D952" s="28">
        <v>1343.98</v>
      </c>
      <c r="E952" s="27">
        <v>2.0590000000000002</v>
      </c>
      <c r="F952">
        <f t="shared" si="42"/>
        <v>5.641095890410959E-3</v>
      </c>
      <c r="G952">
        <f t="shared" si="43"/>
        <v>-1.407281293243988</v>
      </c>
      <c r="H952">
        <f t="shared" si="44"/>
        <v>0.76893991523168881</v>
      </c>
    </row>
    <row r="953" spans="1:8" x14ac:dyDescent="0.45">
      <c r="A953" s="24">
        <v>44449</v>
      </c>
      <c r="B953" s="26">
        <v>48400</v>
      </c>
      <c r="C953" s="44" t="s">
        <v>18</v>
      </c>
      <c r="D953" s="28">
        <v>1345.31</v>
      </c>
      <c r="E953" s="27">
        <v>2.077</v>
      </c>
      <c r="F953">
        <f t="shared" si="42"/>
        <v>5.6904109589041097E-3</v>
      </c>
      <c r="G953">
        <f t="shared" si="43"/>
        <v>4.9715146911681156</v>
      </c>
      <c r="H953">
        <f t="shared" si="44"/>
        <v>9.3220462054587408E-2</v>
      </c>
    </row>
    <row r="954" spans="1:8" x14ac:dyDescent="0.45">
      <c r="A954" s="24">
        <v>44452</v>
      </c>
      <c r="B954" s="26">
        <v>48450</v>
      </c>
      <c r="C954" s="44" t="s">
        <v>18</v>
      </c>
      <c r="D954" s="28">
        <v>1341.43</v>
      </c>
      <c r="E954" s="27">
        <v>2.0510000000000002</v>
      </c>
      <c r="F954">
        <f t="shared" si="42"/>
        <v>5.619178082191781E-3</v>
      </c>
      <c r="G954">
        <f t="shared" si="43"/>
        <v>9.763328333672662E-2</v>
      </c>
      <c r="H954">
        <f t="shared" si="44"/>
        <v>-0.29444524217935925</v>
      </c>
    </row>
    <row r="955" spans="1:8" x14ac:dyDescent="0.45">
      <c r="A955" s="24">
        <v>44453</v>
      </c>
      <c r="B955" s="26">
        <v>50000</v>
      </c>
      <c r="C955" s="44" t="s">
        <v>18</v>
      </c>
      <c r="D955" s="28">
        <v>1339.7</v>
      </c>
      <c r="E955" s="27">
        <v>2.093</v>
      </c>
      <c r="F955">
        <f t="shared" si="42"/>
        <v>5.7342465753424656E-3</v>
      </c>
      <c r="G955">
        <f t="shared" si="43"/>
        <v>3.1433324625617467</v>
      </c>
      <c r="H955">
        <f t="shared" si="44"/>
        <v>-0.13478432919677805</v>
      </c>
    </row>
    <row r="956" spans="1:8" x14ac:dyDescent="0.45">
      <c r="A956" s="24">
        <v>44454</v>
      </c>
      <c r="B956" s="26">
        <v>51500</v>
      </c>
      <c r="C956" s="44" t="s">
        <v>18</v>
      </c>
      <c r="D956" s="28">
        <v>1345.83</v>
      </c>
      <c r="E956" s="27">
        <v>2.0430000000000001</v>
      </c>
      <c r="F956">
        <f t="shared" si="42"/>
        <v>5.597260273972603E-3</v>
      </c>
      <c r="G956">
        <f t="shared" si="43"/>
        <v>2.9502829638804706</v>
      </c>
      <c r="H956">
        <f t="shared" si="44"/>
        <v>0.45092421938694438</v>
      </c>
    </row>
    <row r="957" spans="1:8" x14ac:dyDescent="0.45">
      <c r="A957" s="24">
        <v>44455</v>
      </c>
      <c r="B957" s="26">
        <v>52000</v>
      </c>
      <c r="C957" s="44" t="s">
        <v>18</v>
      </c>
      <c r="D957" s="28">
        <v>1345.87</v>
      </c>
      <c r="E957" s="27">
        <v>2.0539999999999998</v>
      </c>
      <c r="F957">
        <f t="shared" si="42"/>
        <v>5.6273972602739718E-3</v>
      </c>
      <c r="G957">
        <f t="shared" si="43"/>
        <v>0.96056369391341512</v>
      </c>
      <c r="H957">
        <f t="shared" si="44"/>
        <v>-2.6552978433406777E-3</v>
      </c>
    </row>
    <row r="958" spans="1:8" x14ac:dyDescent="0.45">
      <c r="A958" s="24">
        <v>44456</v>
      </c>
      <c r="B958" s="26">
        <v>50900</v>
      </c>
      <c r="C958" s="44" t="s">
        <v>18</v>
      </c>
      <c r="D958" s="28">
        <v>1352.64</v>
      </c>
      <c r="E958" s="27">
        <v>2.0710000000000002</v>
      </c>
      <c r="F958">
        <f t="shared" si="42"/>
        <v>5.6739726027397264E-3</v>
      </c>
      <c r="G958">
        <f t="shared" si="43"/>
        <v>-2.1437534750977729</v>
      </c>
      <c r="H958">
        <f t="shared" si="44"/>
        <v>0.49608545786791958</v>
      </c>
    </row>
    <row r="959" spans="1:8" x14ac:dyDescent="0.45">
      <c r="A959" s="24">
        <v>44459</v>
      </c>
      <c r="B959" s="26">
        <v>51000</v>
      </c>
      <c r="C959" s="44" t="s">
        <v>18</v>
      </c>
      <c r="D959" s="28">
        <v>1350.48</v>
      </c>
      <c r="E959" s="27">
        <v>2.0870000000000002</v>
      </c>
      <c r="F959">
        <f t="shared" si="42"/>
        <v>5.7178082191780824E-3</v>
      </c>
      <c r="G959">
        <f t="shared" si="43"/>
        <v>0.1905531085656908</v>
      </c>
      <c r="H959">
        <f t="shared" si="44"/>
        <v>-0.16553316674836507</v>
      </c>
    </row>
    <row r="960" spans="1:8" x14ac:dyDescent="0.45">
      <c r="A960" s="24">
        <v>44460</v>
      </c>
      <c r="B960" s="26">
        <v>49500</v>
      </c>
      <c r="C960" s="44" t="s">
        <v>18</v>
      </c>
      <c r="D960" s="28">
        <v>1339.84</v>
      </c>
      <c r="E960" s="27">
        <v>2.0880000000000001</v>
      </c>
      <c r="F960">
        <f t="shared" si="42"/>
        <v>5.7205479452054793E-3</v>
      </c>
      <c r="G960">
        <f t="shared" si="43"/>
        <v>-2.9910168629133214</v>
      </c>
      <c r="H960">
        <f t="shared" si="44"/>
        <v>-0.79670864418069065</v>
      </c>
    </row>
    <row r="961" spans="1:8" x14ac:dyDescent="0.45">
      <c r="A961" s="24">
        <v>44461</v>
      </c>
      <c r="B961" s="26">
        <v>49500</v>
      </c>
      <c r="C961" s="44" t="s">
        <v>18</v>
      </c>
      <c r="D961" s="28">
        <v>1350.68</v>
      </c>
      <c r="E961" s="27">
        <v>2.1139999999999999</v>
      </c>
      <c r="F961">
        <f t="shared" si="42"/>
        <v>5.791780821917808E-3</v>
      </c>
      <c r="G961">
        <f t="shared" si="43"/>
        <v>-5.791780821917808E-3</v>
      </c>
      <c r="H961">
        <f t="shared" si="44"/>
        <v>0.80000476810540588</v>
      </c>
    </row>
    <row r="962" spans="1:8" x14ac:dyDescent="0.45">
      <c r="A962" s="24">
        <v>44462</v>
      </c>
      <c r="B962" s="26">
        <v>49050</v>
      </c>
      <c r="C962" s="44" t="s">
        <v>18</v>
      </c>
      <c r="D962" s="28">
        <v>1352.76</v>
      </c>
      <c r="E962" s="27">
        <v>2.1190000000000002</v>
      </c>
      <c r="F962">
        <f t="shared" si="42"/>
        <v>5.8054794520547952E-3</v>
      </c>
      <c r="G962">
        <f t="shared" si="43"/>
        <v>-0.91905383577930222</v>
      </c>
      <c r="H962">
        <f t="shared" si="44"/>
        <v>0.14807257298679397</v>
      </c>
    </row>
    <row r="963" spans="1:8" x14ac:dyDescent="0.45">
      <c r="A963" s="24">
        <v>44463</v>
      </c>
      <c r="B963" s="26">
        <v>49100</v>
      </c>
      <c r="C963" s="44" t="s">
        <v>18</v>
      </c>
      <c r="D963" s="28">
        <v>1351.17</v>
      </c>
      <c r="E963" s="27">
        <v>2.1179999999999999</v>
      </c>
      <c r="F963">
        <f t="shared" ref="F963:F1026" si="45">E963/365</f>
        <v>5.8027397260273965E-3</v>
      </c>
      <c r="G963">
        <f t="shared" si="43"/>
        <v>9.6082139184257412E-2</v>
      </c>
      <c r="H963">
        <f t="shared" si="44"/>
        <v>-0.12340934812674523</v>
      </c>
    </row>
    <row r="964" spans="1:8" x14ac:dyDescent="0.45">
      <c r="A964" s="24">
        <v>44466</v>
      </c>
      <c r="B964" s="26">
        <v>48800</v>
      </c>
      <c r="C964" s="44" t="s">
        <v>18</v>
      </c>
      <c r="D964" s="28">
        <v>1324.99</v>
      </c>
      <c r="E964" s="27">
        <v>2.1429999999999998</v>
      </c>
      <c r="F964">
        <f t="shared" si="45"/>
        <v>5.8712328767123283E-3</v>
      </c>
      <c r="G964">
        <f t="shared" ref="G964:G1027" si="46">LN(B964/B963)*100-F964</f>
        <v>-0.61874342701405105</v>
      </c>
      <c r="H964">
        <f t="shared" ref="H964:H1027" si="47">LN(D964/D963)*100-F964</f>
        <v>-1.9624683867168931</v>
      </c>
    </row>
    <row r="965" spans="1:8" x14ac:dyDescent="0.45">
      <c r="A965" s="24">
        <v>44467</v>
      </c>
      <c r="B965" s="26">
        <v>48800</v>
      </c>
      <c r="C965" s="44" t="s">
        <v>18</v>
      </c>
      <c r="D965" s="28">
        <v>1339.31</v>
      </c>
      <c r="E965" s="27">
        <v>2.11</v>
      </c>
      <c r="F965">
        <f t="shared" si="45"/>
        <v>5.7808219178082185E-3</v>
      </c>
      <c r="G965">
        <f t="shared" si="46"/>
        <v>-5.7808219178082185E-3</v>
      </c>
      <c r="H965">
        <f t="shared" si="47"/>
        <v>1.069183551101534</v>
      </c>
    </row>
    <row r="966" spans="1:8" x14ac:dyDescent="0.45">
      <c r="A966" s="24">
        <v>44468</v>
      </c>
      <c r="B966" s="26">
        <v>48200</v>
      </c>
      <c r="C966" s="44" t="s">
        <v>18</v>
      </c>
      <c r="D966" s="28">
        <v>1339.21</v>
      </c>
      <c r="E966" s="27">
        <v>2.145</v>
      </c>
      <c r="F966">
        <f t="shared" si="45"/>
        <v>5.876712328767123E-3</v>
      </c>
      <c r="G966">
        <f t="shared" si="46"/>
        <v>-1.24300589258345</v>
      </c>
      <c r="H966">
        <f t="shared" si="47"/>
        <v>-1.334352236164817E-2</v>
      </c>
    </row>
    <row r="967" spans="1:8" x14ac:dyDescent="0.45">
      <c r="A967" s="24">
        <v>44469</v>
      </c>
      <c r="B967" s="26">
        <v>48200</v>
      </c>
      <c r="C967" s="44" t="s">
        <v>18</v>
      </c>
      <c r="D967" s="28">
        <v>1342.06</v>
      </c>
      <c r="E967" s="27">
        <v>2.1320000000000001</v>
      </c>
      <c r="F967">
        <f t="shared" si="45"/>
        <v>5.8410958904109595E-3</v>
      </c>
      <c r="G967">
        <f t="shared" si="46"/>
        <v>-5.8410958904109595E-3</v>
      </c>
      <c r="H967">
        <f t="shared" si="47"/>
        <v>0.20674481103638334</v>
      </c>
    </row>
    <row r="968" spans="1:8" x14ac:dyDescent="0.45">
      <c r="A968" s="24">
        <v>44470</v>
      </c>
      <c r="B968" s="26">
        <v>49750</v>
      </c>
      <c r="C968" s="44" t="s">
        <v>18</v>
      </c>
      <c r="D968" s="28">
        <v>1334.89</v>
      </c>
      <c r="E968" s="27">
        <v>2.121</v>
      </c>
      <c r="F968">
        <f t="shared" si="45"/>
        <v>5.810958904109589E-3</v>
      </c>
      <c r="G968">
        <f t="shared" si="46"/>
        <v>3.1593332959006166</v>
      </c>
      <c r="H968">
        <f t="shared" si="47"/>
        <v>-0.54149650744198397</v>
      </c>
    </row>
    <row r="969" spans="1:8" x14ac:dyDescent="0.45">
      <c r="A969" s="24">
        <v>44473</v>
      </c>
      <c r="B969" s="26">
        <v>49000</v>
      </c>
      <c r="C969" s="44" t="s">
        <v>18</v>
      </c>
      <c r="D969" s="28">
        <v>1339.54</v>
      </c>
      <c r="E969" s="27">
        <v>2.125</v>
      </c>
      <c r="F969">
        <f t="shared" si="45"/>
        <v>5.8219178082191785E-3</v>
      </c>
      <c r="G969">
        <f t="shared" si="46"/>
        <v>-1.5248384672057314</v>
      </c>
      <c r="H969">
        <f t="shared" si="47"/>
        <v>0.3419160813703303</v>
      </c>
    </row>
    <row r="970" spans="1:8" x14ac:dyDescent="0.45">
      <c r="A970" s="24">
        <v>44474</v>
      </c>
      <c r="B970" s="26">
        <v>51000</v>
      </c>
      <c r="C970" s="44" t="s">
        <v>18</v>
      </c>
      <c r="D970" s="28">
        <v>1354.63</v>
      </c>
      <c r="E970" s="27">
        <v>2.1139999999999999</v>
      </c>
      <c r="F970">
        <f t="shared" si="45"/>
        <v>5.791780821917808E-3</v>
      </c>
      <c r="G970">
        <f t="shared" si="46"/>
        <v>3.9947416805480032</v>
      </c>
      <c r="H970">
        <f t="shared" si="47"/>
        <v>1.1144165058968605</v>
      </c>
    </row>
    <row r="971" spans="1:8" x14ac:dyDescent="0.45">
      <c r="A971" s="24">
        <v>44475</v>
      </c>
      <c r="B971" s="26">
        <v>51500</v>
      </c>
      <c r="C971" s="44" t="s">
        <v>18</v>
      </c>
      <c r="D971" s="28">
        <v>1362.82</v>
      </c>
      <c r="E971" s="27">
        <v>2.11</v>
      </c>
      <c r="F971">
        <f t="shared" si="45"/>
        <v>5.7808219178082185E-3</v>
      </c>
      <c r="G971">
        <f t="shared" si="46"/>
        <v>0.96983667261865736</v>
      </c>
      <c r="H971">
        <f t="shared" si="47"/>
        <v>0.59699198329312941</v>
      </c>
    </row>
    <row r="972" spans="1:8" x14ac:dyDescent="0.45">
      <c r="A972" s="24">
        <v>44476</v>
      </c>
      <c r="B972" s="26">
        <v>54400</v>
      </c>
      <c r="C972" s="44" t="s">
        <v>18</v>
      </c>
      <c r="D972" s="28">
        <v>1365.99</v>
      </c>
      <c r="E972" s="27">
        <v>2.12</v>
      </c>
      <c r="F972">
        <f t="shared" si="45"/>
        <v>5.8082191780821921E-3</v>
      </c>
      <c r="G972">
        <f t="shared" si="46"/>
        <v>5.4724264000425764</v>
      </c>
      <c r="H972">
        <f t="shared" si="47"/>
        <v>0.22652759210741238</v>
      </c>
    </row>
    <row r="973" spans="1:8" x14ac:dyDescent="0.45">
      <c r="A973" s="24">
        <v>44477</v>
      </c>
      <c r="B973" s="26">
        <v>55200</v>
      </c>
      <c r="C973" s="44" t="s">
        <v>18</v>
      </c>
      <c r="D973" s="28">
        <v>1372.73</v>
      </c>
      <c r="E973" s="27">
        <v>2.1320000000000001</v>
      </c>
      <c r="F973">
        <f t="shared" si="45"/>
        <v>5.8410958904109595E-3</v>
      </c>
      <c r="G973">
        <f t="shared" si="46"/>
        <v>1.4540388462248521</v>
      </c>
      <c r="H973">
        <f t="shared" si="47"/>
        <v>0.48636063390116557</v>
      </c>
    </row>
    <row r="974" spans="1:8" x14ac:dyDescent="0.45">
      <c r="A974" s="24">
        <v>44480</v>
      </c>
      <c r="B974" s="26">
        <v>53000</v>
      </c>
      <c r="C974" s="44" t="s">
        <v>18</v>
      </c>
      <c r="D974" s="28">
        <v>1394.09</v>
      </c>
      <c r="E974" s="27">
        <v>2.1349999999999998</v>
      </c>
      <c r="F974">
        <f t="shared" si="45"/>
        <v>5.8493150684931503E-3</v>
      </c>
      <c r="G974">
        <f t="shared" si="46"/>
        <v>-4.0729532881612682</v>
      </c>
      <c r="H974">
        <f t="shared" si="47"/>
        <v>1.5381921738412918</v>
      </c>
    </row>
    <row r="975" spans="1:8" x14ac:dyDescent="0.45">
      <c r="A975" s="24">
        <v>44481</v>
      </c>
      <c r="B975" s="26">
        <v>55000</v>
      </c>
      <c r="C975" s="44" t="s">
        <v>18</v>
      </c>
      <c r="D975" s="28">
        <v>1394.8</v>
      </c>
      <c r="E975" s="27">
        <v>2.1339999999999999</v>
      </c>
      <c r="F975">
        <f t="shared" si="45"/>
        <v>5.8465753424657534E-3</v>
      </c>
      <c r="G975">
        <f t="shared" si="46"/>
        <v>3.6982805926924418</v>
      </c>
      <c r="H975">
        <f t="shared" si="47"/>
        <v>4.5069740133502748E-2</v>
      </c>
    </row>
    <row r="976" spans="1:8" x14ac:dyDescent="0.45">
      <c r="A976" s="24">
        <v>44482</v>
      </c>
      <c r="B976" s="26">
        <v>53800</v>
      </c>
      <c r="C976" s="44" t="s">
        <v>18</v>
      </c>
      <c r="D976" s="28">
        <v>1391.91</v>
      </c>
      <c r="E976" s="27">
        <v>2.1339999999999999</v>
      </c>
      <c r="F976">
        <f t="shared" si="45"/>
        <v>5.8465753424657534E-3</v>
      </c>
      <c r="G976">
        <f t="shared" si="46"/>
        <v>-2.2118183818156876</v>
      </c>
      <c r="H976">
        <f t="shared" si="47"/>
        <v>-0.21325969232052019</v>
      </c>
    </row>
    <row r="977" spans="1:8" x14ac:dyDescent="0.45">
      <c r="A977" s="24">
        <v>44483</v>
      </c>
      <c r="B977" s="26">
        <v>54200</v>
      </c>
      <c r="C977" s="44" t="s">
        <v>18</v>
      </c>
      <c r="D977" s="28">
        <v>1391.85</v>
      </c>
      <c r="E977" s="27">
        <v>2.129</v>
      </c>
      <c r="F977">
        <f t="shared" si="45"/>
        <v>5.832876712328767E-3</v>
      </c>
      <c r="G977">
        <f t="shared" si="46"/>
        <v>0.73491125107385291</v>
      </c>
      <c r="H977">
        <f t="shared" si="47"/>
        <v>-1.0143593154086351E-2</v>
      </c>
    </row>
    <row r="978" spans="1:8" x14ac:dyDescent="0.45">
      <c r="A978" s="24">
        <v>44484</v>
      </c>
      <c r="B978" s="26">
        <v>54500</v>
      </c>
      <c r="C978" s="44" t="s">
        <v>18</v>
      </c>
      <c r="D978" s="28">
        <v>1392.7</v>
      </c>
      <c r="E978" s="27">
        <v>2.1230000000000002</v>
      </c>
      <c r="F978">
        <f t="shared" si="45"/>
        <v>5.8164383561643837E-3</v>
      </c>
      <c r="G978">
        <f t="shared" si="46"/>
        <v>0.54616288400362578</v>
      </c>
      <c r="H978">
        <f t="shared" si="47"/>
        <v>5.5234720818671298E-2</v>
      </c>
    </row>
    <row r="979" spans="1:8" x14ac:dyDescent="0.45">
      <c r="A979" s="24">
        <v>44487</v>
      </c>
      <c r="B979" s="26">
        <v>54500</v>
      </c>
      <c r="C979" s="44" t="s">
        <v>18</v>
      </c>
      <c r="D979" s="28">
        <v>1395.53</v>
      </c>
      <c r="E979" s="27">
        <v>2.125</v>
      </c>
      <c r="F979">
        <f t="shared" si="45"/>
        <v>5.8219178082191785E-3</v>
      </c>
      <c r="G979">
        <f t="shared" si="46"/>
        <v>-5.8219178082191785E-3</v>
      </c>
      <c r="H979">
        <f t="shared" si="47"/>
        <v>0.19717431792623319</v>
      </c>
    </row>
    <row r="980" spans="1:8" x14ac:dyDescent="0.45">
      <c r="A980" s="24">
        <v>44488</v>
      </c>
      <c r="B980" s="26">
        <v>55500</v>
      </c>
      <c r="C980" s="44" t="s">
        <v>18</v>
      </c>
      <c r="D980" s="28">
        <v>1395.33</v>
      </c>
      <c r="E980" s="27">
        <v>2.13</v>
      </c>
      <c r="F980">
        <f t="shared" si="45"/>
        <v>5.8356164383561639E-3</v>
      </c>
      <c r="G980">
        <f t="shared" si="46"/>
        <v>1.8123962918806766</v>
      </c>
      <c r="H980">
        <f t="shared" si="47"/>
        <v>-2.0168116122492925E-2</v>
      </c>
    </row>
    <row r="981" spans="1:8" x14ac:dyDescent="0.45">
      <c r="A981" s="24">
        <v>44489</v>
      </c>
      <c r="B981" s="26">
        <v>54100</v>
      </c>
      <c r="C981" s="44" t="s">
        <v>18</v>
      </c>
      <c r="D981" s="28">
        <v>1393.8</v>
      </c>
      <c r="E981" s="27">
        <v>2.14</v>
      </c>
      <c r="F981">
        <f t="shared" si="45"/>
        <v>5.8630136986301375E-3</v>
      </c>
      <c r="G981">
        <f t="shared" si="46"/>
        <v>-2.5607465036939252</v>
      </c>
      <c r="H981">
        <f t="shared" si="47"/>
        <v>-0.11557465521173069</v>
      </c>
    </row>
    <row r="982" spans="1:8" x14ac:dyDescent="0.45">
      <c r="A982" s="24">
        <v>44490</v>
      </c>
      <c r="B982" s="26">
        <v>57300</v>
      </c>
      <c r="C982" s="44" t="s">
        <v>18</v>
      </c>
      <c r="D982" s="28">
        <v>1384.77</v>
      </c>
      <c r="E982" s="27">
        <v>2.1309999999999998</v>
      </c>
      <c r="F982">
        <f t="shared" si="45"/>
        <v>5.8383561643835609E-3</v>
      </c>
      <c r="G982">
        <f t="shared" si="46"/>
        <v>5.7408054306614282</v>
      </c>
      <c r="H982">
        <f t="shared" si="47"/>
        <v>-0.65581527168886677</v>
      </c>
    </row>
    <row r="983" spans="1:8" x14ac:dyDescent="0.45">
      <c r="A983" s="24">
        <v>44491</v>
      </c>
      <c r="B983" s="26">
        <v>60500</v>
      </c>
      <c r="C983" s="44" t="s">
        <v>18</v>
      </c>
      <c r="D983" s="28">
        <v>1389.24</v>
      </c>
      <c r="E983" s="27">
        <v>2.1139999999999999</v>
      </c>
      <c r="F983">
        <f t="shared" si="45"/>
        <v>5.791780821917808E-3</v>
      </c>
      <c r="G983">
        <f t="shared" si="46"/>
        <v>5.4284823507882631</v>
      </c>
      <c r="H983">
        <f t="shared" si="47"/>
        <v>0.31648563482447456</v>
      </c>
    </row>
    <row r="984" spans="1:8" x14ac:dyDescent="0.45">
      <c r="A984" s="24">
        <v>44494</v>
      </c>
      <c r="B984" s="26">
        <v>59800</v>
      </c>
      <c r="C984" s="44" t="s">
        <v>18</v>
      </c>
      <c r="D984" s="28">
        <v>1385.4</v>
      </c>
      <c r="E984" s="27">
        <v>2.1080000000000001</v>
      </c>
      <c r="F984">
        <f t="shared" si="45"/>
        <v>5.7753424657534247E-3</v>
      </c>
      <c r="G984">
        <f t="shared" si="46"/>
        <v>-1.1695457504867244</v>
      </c>
      <c r="H984">
        <f t="shared" si="47"/>
        <v>-0.28256818417901597</v>
      </c>
    </row>
    <row r="985" spans="1:8" x14ac:dyDescent="0.45">
      <c r="A985" s="24">
        <v>44495</v>
      </c>
      <c r="B985" s="26">
        <v>59000</v>
      </c>
      <c r="C985" s="44" t="s">
        <v>18</v>
      </c>
      <c r="D985" s="28">
        <v>1391.63</v>
      </c>
      <c r="E985" s="27">
        <v>2.1139999999999999</v>
      </c>
      <c r="F985">
        <f t="shared" si="45"/>
        <v>5.791780821917808E-3</v>
      </c>
      <c r="G985">
        <f t="shared" si="46"/>
        <v>-1.3526134859085772</v>
      </c>
      <c r="H985">
        <f t="shared" si="47"/>
        <v>0.44288975676366948</v>
      </c>
    </row>
    <row r="986" spans="1:8" x14ac:dyDescent="0.45">
      <c r="A986" s="24">
        <v>44496</v>
      </c>
      <c r="B986" s="26">
        <v>58500</v>
      </c>
      <c r="C986" s="44" t="s">
        <v>18</v>
      </c>
      <c r="D986" s="28">
        <v>1423.02</v>
      </c>
      <c r="E986" s="27">
        <v>2.1280000000000001</v>
      </c>
      <c r="F986">
        <f t="shared" si="45"/>
        <v>5.8301369863013701E-3</v>
      </c>
      <c r="G986">
        <f t="shared" si="46"/>
        <v>-0.85689910377716338</v>
      </c>
      <c r="H986">
        <f t="shared" si="47"/>
        <v>2.2247350470634459</v>
      </c>
    </row>
    <row r="987" spans="1:8" x14ac:dyDescent="0.45">
      <c r="A987" s="24">
        <v>44497</v>
      </c>
      <c r="B987" s="26">
        <v>59700</v>
      </c>
      <c r="C987" s="44" t="s">
        <v>18</v>
      </c>
      <c r="D987" s="28">
        <v>1438.01</v>
      </c>
      <c r="E987" s="27">
        <v>2.1139999999999999</v>
      </c>
      <c r="F987">
        <f t="shared" si="45"/>
        <v>5.791780821917808E-3</v>
      </c>
      <c r="G987">
        <f t="shared" si="46"/>
        <v>2.0247348352526346</v>
      </c>
      <c r="H987">
        <f t="shared" si="47"/>
        <v>1.0420921746655782</v>
      </c>
    </row>
    <row r="988" spans="1:8" x14ac:dyDescent="0.45">
      <c r="A988" s="24">
        <v>44498</v>
      </c>
      <c r="B988" s="26">
        <v>59900</v>
      </c>
      <c r="C988" s="44" t="s">
        <v>18</v>
      </c>
      <c r="D988" s="28">
        <v>1444.27</v>
      </c>
      <c r="E988" s="27">
        <v>2.1160000000000001</v>
      </c>
      <c r="F988">
        <f t="shared" si="45"/>
        <v>5.7972602739726027E-3</v>
      </c>
      <c r="G988">
        <f t="shared" si="46"/>
        <v>0.32865121201076242</v>
      </c>
      <c r="H988">
        <f t="shared" si="47"/>
        <v>0.42858176210215476</v>
      </c>
    </row>
    <row r="989" spans="1:8" x14ac:dyDescent="0.45">
      <c r="A989" s="24">
        <v>44501</v>
      </c>
      <c r="B989" s="26">
        <v>62400</v>
      </c>
      <c r="C989" s="44" t="s">
        <v>18</v>
      </c>
      <c r="D989" s="28">
        <v>1438.97</v>
      </c>
      <c r="E989" s="27">
        <v>2.1589999999999998</v>
      </c>
      <c r="F989">
        <f t="shared" si="45"/>
        <v>5.9150684931506842E-3</v>
      </c>
      <c r="G989">
        <f t="shared" si="46"/>
        <v>4.0829619569046862</v>
      </c>
      <c r="H989">
        <f t="shared" si="47"/>
        <v>-0.37355744093565163</v>
      </c>
    </row>
    <row r="990" spans="1:8" x14ac:dyDescent="0.45">
      <c r="A990" s="24">
        <v>44502</v>
      </c>
      <c r="B990" s="26">
        <v>60500</v>
      </c>
      <c r="C990" s="44" t="s">
        <v>18</v>
      </c>
      <c r="D990" s="28">
        <v>1452.46</v>
      </c>
      <c r="E990" s="27">
        <v>2.153</v>
      </c>
      <c r="F990">
        <f t="shared" si="45"/>
        <v>5.8986301369863018E-3</v>
      </c>
      <c r="G990">
        <f t="shared" si="46"/>
        <v>-3.0980896639956068</v>
      </c>
      <c r="H990">
        <f t="shared" si="47"/>
        <v>0.92721044600956115</v>
      </c>
    </row>
    <row r="991" spans="1:8" x14ac:dyDescent="0.45">
      <c r="A991" s="24">
        <v>44503</v>
      </c>
      <c r="B991" s="26">
        <v>61400</v>
      </c>
      <c r="C991" s="44" t="s">
        <v>18</v>
      </c>
      <c r="D991" s="28">
        <v>1444.3</v>
      </c>
      <c r="E991" s="27">
        <v>2.1579999999999999</v>
      </c>
      <c r="F991">
        <f t="shared" si="45"/>
        <v>5.9123287671232873E-3</v>
      </c>
      <c r="G991">
        <f t="shared" si="46"/>
        <v>1.4707346828629764</v>
      </c>
      <c r="H991">
        <f t="shared" si="47"/>
        <v>-0.56930188010849669</v>
      </c>
    </row>
    <row r="992" spans="1:8" x14ac:dyDescent="0.45">
      <c r="A992" s="24">
        <v>44504</v>
      </c>
      <c r="B992" s="26">
        <v>62500</v>
      </c>
      <c r="C992" s="44" t="s">
        <v>18</v>
      </c>
      <c r="D992" s="28">
        <v>1448.34</v>
      </c>
      <c r="E992" s="27">
        <v>2.1360000000000001</v>
      </c>
      <c r="F992">
        <f t="shared" si="45"/>
        <v>5.8520547945205481E-3</v>
      </c>
      <c r="G992">
        <f t="shared" si="46"/>
        <v>1.7698201041313839</v>
      </c>
      <c r="H992">
        <f t="shared" si="47"/>
        <v>0.27347773576674478</v>
      </c>
    </row>
    <row r="993" spans="1:8" x14ac:dyDescent="0.45">
      <c r="A993" s="24">
        <v>44505</v>
      </c>
      <c r="B993" s="26">
        <v>60900</v>
      </c>
      <c r="C993" s="44" t="s">
        <v>18</v>
      </c>
      <c r="D993" s="28">
        <v>1456.51</v>
      </c>
      <c r="E993" s="27">
        <v>2.1339999999999999</v>
      </c>
      <c r="F993">
        <f t="shared" si="45"/>
        <v>5.8465753424657534E-3</v>
      </c>
      <c r="G993">
        <f t="shared" si="46"/>
        <v>-2.5991847779929085</v>
      </c>
      <c r="H993">
        <f t="shared" si="47"/>
        <v>0.55666243838775731</v>
      </c>
    </row>
    <row r="994" spans="1:8" x14ac:dyDescent="0.45">
      <c r="A994" s="24">
        <v>44508</v>
      </c>
      <c r="B994" s="26">
        <v>61500</v>
      </c>
      <c r="C994" s="44" t="s">
        <v>18</v>
      </c>
      <c r="D994" s="28">
        <v>1467.57</v>
      </c>
      <c r="E994" s="27">
        <v>2.0990000000000002</v>
      </c>
      <c r="F994">
        <f t="shared" si="45"/>
        <v>5.7506849315068498E-3</v>
      </c>
      <c r="G994">
        <f t="shared" si="46"/>
        <v>0.97464932473057664</v>
      </c>
      <c r="H994">
        <f t="shared" si="47"/>
        <v>0.75073017356411875</v>
      </c>
    </row>
    <row r="995" spans="1:8" x14ac:dyDescent="0.45">
      <c r="A995" s="24">
        <v>44509</v>
      </c>
      <c r="B995" s="26">
        <v>61800</v>
      </c>
      <c r="C995" s="44" t="s">
        <v>18</v>
      </c>
      <c r="D995" s="28">
        <v>1461.5</v>
      </c>
      <c r="E995" s="27">
        <v>2.1070000000000002</v>
      </c>
      <c r="F995">
        <f t="shared" si="45"/>
        <v>5.7726027397260278E-3</v>
      </c>
      <c r="G995">
        <f t="shared" si="46"/>
        <v>0.48084636237756462</v>
      </c>
      <c r="H995">
        <f t="shared" si="47"/>
        <v>-0.42023922110888795</v>
      </c>
    </row>
    <row r="996" spans="1:8" x14ac:dyDescent="0.45">
      <c r="A996" s="24">
        <v>44510</v>
      </c>
      <c r="B996" s="26">
        <v>61100</v>
      </c>
      <c r="C996" s="44" t="s">
        <v>18</v>
      </c>
      <c r="D996" s="28">
        <v>1465.02</v>
      </c>
      <c r="E996" s="27">
        <v>2.1070000000000002</v>
      </c>
      <c r="F996">
        <f t="shared" si="45"/>
        <v>5.7726027397260278E-3</v>
      </c>
      <c r="G996">
        <f t="shared" si="46"/>
        <v>-1.1449224313492741</v>
      </c>
      <c r="H996">
        <f t="shared" si="47"/>
        <v>0.23478626564167984</v>
      </c>
    </row>
    <row r="997" spans="1:8" x14ac:dyDescent="0.45">
      <c r="A997" s="24">
        <v>44511</v>
      </c>
      <c r="B997" s="26">
        <v>59200</v>
      </c>
      <c r="C997" s="44" t="s">
        <v>18</v>
      </c>
      <c r="D997" s="28">
        <v>1462.35</v>
      </c>
      <c r="E997" s="27">
        <v>2.0960000000000001</v>
      </c>
      <c r="F997">
        <f t="shared" si="45"/>
        <v>5.7424657534246581E-3</v>
      </c>
      <c r="G997">
        <f t="shared" si="46"/>
        <v>-3.1647748945123837</v>
      </c>
      <c r="H997">
        <f t="shared" si="47"/>
        <v>-0.18815881492588776</v>
      </c>
    </row>
    <row r="998" spans="1:8" x14ac:dyDescent="0.45">
      <c r="A998" s="24">
        <v>44512</v>
      </c>
      <c r="B998" s="26">
        <v>60000</v>
      </c>
      <c r="C998" s="44" t="s">
        <v>18</v>
      </c>
      <c r="D998" s="28">
        <v>1473.37</v>
      </c>
      <c r="E998" s="27">
        <v>2.0920000000000001</v>
      </c>
      <c r="F998">
        <f t="shared" si="45"/>
        <v>5.7315068493150687E-3</v>
      </c>
      <c r="G998">
        <f t="shared" si="46"/>
        <v>1.336570526364762</v>
      </c>
      <c r="H998">
        <f t="shared" si="47"/>
        <v>0.74502481599056403</v>
      </c>
    </row>
    <row r="999" spans="1:8" x14ac:dyDescent="0.45">
      <c r="A999" s="24">
        <v>44515</v>
      </c>
      <c r="B999" s="26">
        <v>60800</v>
      </c>
      <c r="C999" s="44" t="s">
        <v>18</v>
      </c>
      <c r="D999" s="28">
        <v>1476.57</v>
      </c>
      <c r="E999" s="27">
        <v>2.0750000000000002</v>
      </c>
      <c r="F999">
        <f t="shared" si="45"/>
        <v>5.6849315068493158E-3</v>
      </c>
      <c r="G999">
        <f t="shared" si="46"/>
        <v>1.318837743495223</v>
      </c>
      <c r="H999">
        <f t="shared" si="47"/>
        <v>0.21126871874842035</v>
      </c>
    </row>
    <row r="1000" spans="1:8" x14ac:dyDescent="0.45">
      <c r="A1000" s="24">
        <v>44516</v>
      </c>
      <c r="B1000" s="26">
        <v>60000</v>
      </c>
      <c r="C1000" s="44" t="s">
        <v>18</v>
      </c>
      <c r="D1000" s="28">
        <v>1466.45</v>
      </c>
      <c r="E1000" s="27">
        <v>2.056</v>
      </c>
      <c r="F1000">
        <f t="shared" si="45"/>
        <v>5.6328767123287674E-3</v>
      </c>
      <c r="G1000">
        <f t="shared" si="46"/>
        <v>-1.3301555517143968</v>
      </c>
      <c r="H1000">
        <f t="shared" si="47"/>
        <v>-0.69336451886976569</v>
      </c>
    </row>
    <row r="1001" spans="1:8" x14ac:dyDescent="0.45">
      <c r="A1001" s="24">
        <v>44517</v>
      </c>
      <c r="B1001" s="26">
        <v>64200</v>
      </c>
      <c r="C1001" s="44" t="s">
        <v>18</v>
      </c>
      <c r="D1001" s="28">
        <v>1475.85</v>
      </c>
      <c r="E1001" s="27">
        <v>2.0569999999999999</v>
      </c>
      <c r="F1001">
        <f t="shared" si="45"/>
        <v>5.6356164383561643E-3</v>
      </c>
      <c r="G1001">
        <f t="shared" si="46"/>
        <v>6.7602292309431302</v>
      </c>
      <c r="H1001">
        <f t="shared" si="47"/>
        <v>0.6333224762733255</v>
      </c>
    </row>
    <row r="1002" spans="1:8" x14ac:dyDescent="0.45">
      <c r="A1002" s="24">
        <v>44518</v>
      </c>
      <c r="B1002" s="26">
        <v>63900</v>
      </c>
      <c r="C1002" s="44" t="s">
        <v>18</v>
      </c>
      <c r="D1002" s="28">
        <v>1469.83</v>
      </c>
      <c r="E1002" s="27">
        <v>2.0649999999999999</v>
      </c>
      <c r="F1002">
        <f t="shared" si="45"/>
        <v>5.6575342465753423E-3</v>
      </c>
      <c r="G1002">
        <f t="shared" si="46"/>
        <v>-0.47404246548920675</v>
      </c>
      <c r="H1002">
        <f t="shared" si="47"/>
        <v>-0.41439224956155213</v>
      </c>
    </row>
    <row r="1003" spans="1:8" x14ac:dyDescent="0.45">
      <c r="A1003" s="24">
        <v>44519</v>
      </c>
      <c r="B1003" s="26">
        <v>63700</v>
      </c>
      <c r="C1003" s="44" t="s">
        <v>18</v>
      </c>
      <c r="D1003" s="28">
        <v>1452.35</v>
      </c>
      <c r="E1003" s="27">
        <v>2.0489999999999999</v>
      </c>
      <c r="F1003">
        <f t="shared" si="45"/>
        <v>5.6136986301369863E-3</v>
      </c>
      <c r="G1003">
        <f t="shared" si="46"/>
        <v>-0.31909357916728731</v>
      </c>
      <c r="H1003">
        <f t="shared" si="47"/>
        <v>-1.2019950643458401</v>
      </c>
    </row>
    <row r="1004" spans="1:8" x14ac:dyDescent="0.45">
      <c r="A1004" s="24">
        <v>44522</v>
      </c>
      <c r="B1004" s="26">
        <v>60800</v>
      </c>
      <c r="C1004" s="44" t="s">
        <v>18</v>
      </c>
      <c r="D1004" s="28">
        <v>1447.25</v>
      </c>
      <c r="E1004" s="27">
        <v>2.0619999999999998</v>
      </c>
      <c r="F1004">
        <f t="shared" si="45"/>
        <v>5.6493150684931506E-3</v>
      </c>
      <c r="G1004">
        <f t="shared" si="46"/>
        <v>-4.6651266756681231</v>
      </c>
      <c r="H1004">
        <f t="shared" si="47"/>
        <v>-0.35742233611482677</v>
      </c>
    </row>
    <row r="1005" spans="1:8" x14ac:dyDescent="0.45">
      <c r="A1005" s="24">
        <v>44523</v>
      </c>
      <c r="B1005" s="26">
        <v>60800</v>
      </c>
      <c r="C1005" s="44" t="s">
        <v>18</v>
      </c>
      <c r="D1005" s="28">
        <v>1463.63</v>
      </c>
      <c r="E1005" s="27">
        <v>2.056</v>
      </c>
      <c r="F1005">
        <f t="shared" si="45"/>
        <v>5.6328767123287674E-3</v>
      </c>
      <c r="G1005">
        <f t="shared" si="46"/>
        <v>-5.6328767123287674E-3</v>
      </c>
      <c r="H1005">
        <f t="shared" si="47"/>
        <v>1.1198118612407919</v>
      </c>
    </row>
    <row r="1006" spans="1:8" x14ac:dyDescent="0.45">
      <c r="A1006" s="24">
        <v>44524</v>
      </c>
      <c r="B1006" s="26">
        <v>62500</v>
      </c>
      <c r="C1006" s="44" t="s">
        <v>18</v>
      </c>
      <c r="D1006" s="28">
        <v>1488.87</v>
      </c>
      <c r="E1006" s="27">
        <v>2.0819999999999999</v>
      </c>
      <c r="F1006">
        <f t="shared" si="45"/>
        <v>5.7041095890410952E-3</v>
      </c>
      <c r="G1006">
        <f t="shared" si="46"/>
        <v>2.7519726674343987</v>
      </c>
      <c r="H1006">
        <f t="shared" si="47"/>
        <v>1.7040750520608345</v>
      </c>
    </row>
    <row r="1007" spans="1:8" x14ac:dyDescent="0.45">
      <c r="A1007" s="24">
        <v>44525</v>
      </c>
      <c r="B1007" s="26">
        <v>63500</v>
      </c>
      <c r="C1007" s="44" t="s">
        <v>18</v>
      </c>
      <c r="D1007" s="28">
        <v>1500.81</v>
      </c>
      <c r="E1007" s="27">
        <v>2.0760000000000001</v>
      </c>
      <c r="F1007">
        <f t="shared" si="45"/>
        <v>5.6876712328767128E-3</v>
      </c>
      <c r="G1007">
        <f t="shared" si="46"/>
        <v>1.5816472443961398</v>
      </c>
      <c r="H1007">
        <f t="shared" si="47"/>
        <v>0.79306426752954384</v>
      </c>
    </row>
    <row r="1008" spans="1:8" x14ac:dyDescent="0.45">
      <c r="A1008" s="24">
        <v>44526</v>
      </c>
      <c r="B1008" s="26">
        <v>63700</v>
      </c>
      <c r="C1008" s="44" t="s">
        <v>18</v>
      </c>
      <c r="D1008" s="28">
        <v>1493.03</v>
      </c>
      <c r="E1008" s="27">
        <v>2.0680000000000001</v>
      </c>
      <c r="F1008">
        <f t="shared" si="45"/>
        <v>5.6657534246575348E-3</v>
      </c>
      <c r="G1008">
        <f t="shared" si="46"/>
        <v>0.30879991452252059</v>
      </c>
      <c r="H1008">
        <f t="shared" si="47"/>
        <v>-0.52540077687704401</v>
      </c>
    </row>
    <row r="1009" spans="1:8" x14ac:dyDescent="0.45">
      <c r="A1009" s="24">
        <v>44529</v>
      </c>
      <c r="B1009" s="26">
        <v>62000</v>
      </c>
      <c r="C1009" s="44" t="s">
        <v>18</v>
      </c>
      <c r="D1009" s="28">
        <v>1484.84</v>
      </c>
      <c r="E1009" s="27">
        <v>2.0649999999999999</v>
      </c>
      <c r="F1009">
        <f t="shared" si="45"/>
        <v>5.6575342465753423E-3</v>
      </c>
      <c r="G1009">
        <f t="shared" si="46"/>
        <v>-2.7106752875491811</v>
      </c>
      <c r="H1009">
        <f t="shared" si="47"/>
        <v>-0.55571651264675337</v>
      </c>
    </row>
    <row r="1010" spans="1:8" x14ac:dyDescent="0.45">
      <c r="A1010" s="24">
        <v>44530</v>
      </c>
      <c r="B1010" s="26">
        <v>63100</v>
      </c>
      <c r="C1010" s="44" t="s">
        <v>18</v>
      </c>
      <c r="D1010" s="28">
        <v>1478.44</v>
      </c>
      <c r="E1010" s="27">
        <v>2.0819999999999999</v>
      </c>
      <c r="F1010">
        <f t="shared" si="45"/>
        <v>5.7041095890410952E-3</v>
      </c>
      <c r="G1010">
        <f t="shared" si="46"/>
        <v>1.7529343406185578</v>
      </c>
      <c r="H1010">
        <f t="shared" si="47"/>
        <v>-0.43765856216713039</v>
      </c>
    </row>
    <row r="1011" spans="1:8" x14ac:dyDescent="0.45">
      <c r="A1011" s="24">
        <v>44531</v>
      </c>
      <c r="B1011" s="26">
        <v>63800</v>
      </c>
      <c r="C1011" s="44" t="s">
        <v>18</v>
      </c>
      <c r="D1011" s="28">
        <v>1485.19</v>
      </c>
      <c r="E1011" s="27">
        <v>2.0960000000000001</v>
      </c>
      <c r="F1011">
        <f t="shared" si="45"/>
        <v>5.7424657534246581E-3</v>
      </c>
      <c r="G1011">
        <f t="shared" si="46"/>
        <v>1.0974996146042386</v>
      </c>
      <c r="H1011">
        <f t="shared" si="47"/>
        <v>0.4497807724342715</v>
      </c>
    </row>
    <row r="1012" spans="1:8" x14ac:dyDescent="0.45">
      <c r="A1012" s="24">
        <v>44532</v>
      </c>
      <c r="B1012" s="26">
        <v>64500</v>
      </c>
      <c r="C1012" s="44" t="s">
        <v>18</v>
      </c>
      <c r="D1012" s="28">
        <v>1482.05</v>
      </c>
      <c r="E1012" s="27">
        <v>2.0760000000000001</v>
      </c>
      <c r="F1012">
        <f t="shared" si="45"/>
        <v>5.6876712328767128E-3</v>
      </c>
      <c r="G1012">
        <f t="shared" si="46"/>
        <v>1.0855156738653735</v>
      </c>
      <c r="H1012">
        <f t="shared" si="47"/>
        <v>-0.21733224141221119</v>
      </c>
    </row>
    <row r="1013" spans="1:8" x14ac:dyDescent="0.45">
      <c r="A1013" s="24">
        <v>44533</v>
      </c>
      <c r="B1013" s="26">
        <v>66000</v>
      </c>
      <c r="C1013" s="44" t="s">
        <v>18</v>
      </c>
      <c r="D1013" s="28">
        <v>1443.32</v>
      </c>
      <c r="E1013" s="27">
        <v>2.093</v>
      </c>
      <c r="F1013">
        <f t="shared" si="45"/>
        <v>5.7342465753424656E-3</v>
      </c>
      <c r="G1013">
        <f t="shared" si="46"/>
        <v>2.2932175758945359</v>
      </c>
      <c r="H1013">
        <f t="shared" si="47"/>
        <v>-2.65375915338308</v>
      </c>
    </row>
    <row r="1014" spans="1:8" x14ac:dyDescent="0.45">
      <c r="A1014" s="24">
        <v>44536</v>
      </c>
      <c r="B1014" s="26">
        <v>65100</v>
      </c>
      <c r="C1014" s="44" t="s">
        <v>18</v>
      </c>
      <c r="D1014" s="28">
        <v>1413.58</v>
      </c>
      <c r="E1014" s="27">
        <v>2.09</v>
      </c>
      <c r="F1014">
        <f t="shared" si="45"/>
        <v>5.726027397260274E-3</v>
      </c>
      <c r="G1014">
        <f t="shared" si="46"/>
        <v>-1.3787453085874624</v>
      </c>
      <c r="H1014">
        <f t="shared" si="47"/>
        <v>-2.087778205295209</v>
      </c>
    </row>
    <row r="1015" spans="1:8" x14ac:dyDescent="0.45">
      <c r="A1015" s="24">
        <v>44537</v>
      </c>
      <c r="B1015" s="26">
        <v>63600</v>
      </c>
      <c r="C1015" s="44" t="s">
        <v>18</v>
      </c>
      <c r="D1015" s="28">
        <v>1446.77</v>
      </c>
      <c r="E1015" s="27">
        <v>2.0720000000000001</v>
      </c>
      <c r="F1015">
        <f t="shared" si="45"/>
        <v>5.6767123287671233E-3</v>
      </c>
      <c r="G1015">
        <f t="shared" si="46"/>
        <v>-2.3367845991734781</v>
      </c>
      <c r="H1015">
        <f t="shared" si="47"/>
        <v>2.3151224692094674</v>
      </c>
    </row>
    <row r="1016" spans="1:8" x14ac:dyDescent="0.45">
      <c r="A1016" s="24">
        <v>44538</v>
      </c>
      <c r="B1016" s="26">
        <v>63000</v>
      </c>
      <c r="C1016" s="44" t="s">
        <v>18</v>
      </c>
      <c r="D1016" s="28">
        <v>1452.87</v>
      </c>
      <c r="E1016" s="27">
        <v>2.0880000000000001</v>
      </c>
      <c r="F1016">
        <f t="shared" si="45"/>
        <v>5.7205479452054793E-3</v>
      </c>
      <c r="G1016">
        <f t="shared" si="46"/>
        <v>-0.95359494339958251</v>
      </c>
      <c r="H1016">
        <f t="shared" si="47"/>
        <v>0.41502195793347241</v>
      </c>
    </row>
    <row r="1017" spans="1:8" x14ac:dyDescent="0.45">
      <c r="A1017" s="24">
        <v>44539</v>
      </c>
      <c r="B1017" s="26">
        <v>62900</v>
      </c>
      <c r="C1017" s="44" t="s">
        <v>18</v>
      </c>
      <c r="D1017" s="28">
        <v>1467.98</v>
      </c>
      <c r="E1017" s="27">
        <v>2.077</v>
      </c>
      <c r="F1017">
        <f t="shared" si="45"/>
        <v>5.6904109589041097E-3</v>
      </c>
      <c r="G1017">
        <f t="shared" si="46"/>
        <v>-0.16454667947268825</v>
      </c>
      <c r="H1017">
        <f t="shared" si="47"/>
        <v>1.0289491488205655</v>
      </c>
    </row>
    <row r="1018" spans="1:8" x14ac:dyDescent="0.45">
      <c r="A1018" s="24">
        <v>44540</v>
      </c>
      <c r="B1018" s="26">
        <v>63000</v>
      </c>
      <c r="C1018" s="44" t="s">
        <v>18</v>
      </c>
      <c r="D1018" s="28">
        <v>1463.54</v>
      </c>
      <c r="E1018" s="27">
        <v>2.0760000000000001</v>
      </c>
      <c r="F1018">
        <f t="shared" si="45"/>
        <v>5.6876712328767128E-3</v>
      </c>
      <c r="G1018">
        <f t="shared" si="46"/>
        <v>0.15316859728089727</v>
      </c>
      <c r="H1018">
        <f t="shared" si="47"/>
        <v>-0.30860243183635572</v>
      </c>
    </row>
    <row r="1019" spans="1:8" x14ac:dyDescent="0.45">
      <c r="A1019" s="24">
        <v>44543</v>
      </c>
      <c r="B1019" s="26">
        <v>62500</v>
      </c>
      <c r="C1019" s="44" t="s">
        <v>18</v>
      </c>
      <c r="D1019" s="28">
        <v>1476.21</v>
      </c>
      <c r="E1019" s="27">
        <v>2.0569999999999999</v>
      </c>
      <c r="F1019">
        <f t="shared" si="45"/>
        <v>5.6356164383561643E-3</v>
      </c>
      <c r="G1019">
        <f t="shared" si="46"/>
        <v>-0.8024525813560407</v>
      </c>
      <c r="H1019">
        <f t="shared" si="47"/>
        <v>0.85634778010508283</v>
      </c>
    </row>
    <row r="1020" spans="1:8" x14ac:dyDescent="0.45">
      <c r="A1020" s="24">
        <v>44544</v>
      </c>
      <c r="B1020" s="26">
        <v>61800</v>
      </c>
      <c r="C1020" s="44" t="s">
        <v>18</v>
      </c>
      <c r="D1020" s="28">
        <v>1476.02</v>
      </c>
      <c r="E1020" s="27">
        <v>2.0579999999999998</v>
      </c>
      <c r="F1020">
        <f t="shared" si="45"/>
        <v>5.6383561643835612E-3</v>
      </c>
      <c r="G1020">
        <f t="shared" si="46"/>
        <v>-1.131957584035455</v>
      </c>
      <c r="H1020">
        <f t="shared" si="47"/>
        <v>-1.8509982037868355E-2</v>
      </c>
    </row>
    <row r="1021" spans="1:8" x14ac:dyDescent="0.45">
      <c r="A1021" s="24">
        <v>44545</v>
      </c>
      <c r="B1021" s="26">
        <v>60000</v>
      </c>
      <c r="C1021" s="44" t="s">
        <v>18</v>
      </c>
      <c r="D1021" s="28">
        <v>1475.5</v>
      </c>
      <c r="E1021" s="27">
        <v>2.0379999999999998</v>
      </c>
      <c r="F1021">
        <f t="shared" si="45"/>
        <v>5.5835616438356158E-3</v>
      </c>
      <c r="G1021">
        <f t="shared" si="46"/>
        <v>-2.9614637857982746</v>
      </c>
      <c r="H1021">
        <f t="shared" si="47"/>
        <v>-4.0819643756111537E-2</v>
      </c>
    </row>
    <row r="1022" spans="1:8" x14ac:dyDescent="0.45">
      <c r="A1022" s="24">
        <v>44546</v>
      </c>
      <c r="B1022" s="26">
        <v>60400</v>
      </c>
      <c r="C1022" s="44" t="s">
        <v>18</v>
      </c>
      <c r="D1022" s="28">
        <v>1476.61</v>
      </c>
      <c r="E1022" s="27">
        <v>2.0779999999999998</v>
      </c>
      <c r="F1022">
        <f t="shared" si="45"/>
        <v>5.6931506849315066E-3</v>
      </c>
      <c r="G1022">
        <f t="shared" si="46"/>
        <v>0.65876112118191965</v>
      </c>
      <c r="H1022">
        <f t="shared" si="47"/>
        <v>6.9507302706687826E-2</v>
      </c>
    </row>
    <row r="1023" spans="1:8" x14ac:dyDescent="0.45">
      <c r="A1023" s="24">
        <v>44547</v>
      </c>
      <c r="B1023" s="26">
        <v>61000</v>
      </c>
      <c r="C1023" s="44" t="s">
        <v>18</v>
      </c>
      <c r="D1023" s="28">
        <v>1479.79</v>
      </c>
      <c r="E1023" s="27">
        <v>2.0920000000000001</v>
      </c>
      <c r="F1023">
        <f t="shared" si="45"/>
        <v>5.7315068493150687E-3</v>
      </c>
      <c r="G1023">
        <f t="shared" si="46"/>
        <v>0.98274441640487742</v>
      </c>
      <c r="H1023">
        <f t="shared" si="47"/>
        <v>0.20939508132586487</v>
      </c>
    </row>
    <row r="1024" spans="1:8" x14ac:dyDescent="0.45">
      <c r="A1024" s="24">
        <v>44550</v>
      </c>
      <c r="B1024" s="26">
        <v>59600</v>
      </c>
      <c r="C1024" s="44" t="s">
        <v>18</v>
      </c>
      <c r="D1024" s="28">
        <v>1477.33</v>
      </c>
      <c r="E1024" s="27">
        <v>2.0699999999999998</v>
      </c>
      <c r="F1024">
        <f t="shared" si="45"/>
        <v>5.6712328767123286E-3</v>
      </c>
      <c r="G1024">
        <f t="shared" si="46"/>
        <v>-2.3275002430774343</v>
      </c>
      <c r="H1024">
        <f t="shared" si="47"/>
        <v>-0.17204936886540806</v>
      </c>
    </row>
    <row r="1025" spans="1:8" x14ac:dyDescent="0.45">
      <c r="A1025" s="24">
        <v>44551</v>
      </c>
      <c r="B1025" s="26">
        <v>58200</v>
      </c>
      <c r="C1025" s="44" t="s">
        <v>18</v>
      </c>
      <c r="D1025" s="28">
        <v>1478.74</v>
      </c>
      <c r="E1025" s="27">
        <v>2.0790000000000002</v>
      </c>
      <c r="F1025">
        <f t="shared" si="45"/>
        <v>5.6958904109589044E-3</v>
      </c>
      <c r="G1025">
        <f t="shared" si="46"/>
        <v>-2.3827178238021549</v>
      </c>
      <c r="H1025">
        <f t="shared" si="47"/>
        <v>8.970104585455238E-2</v>
      </c>
    </row>
    <row r="1026" spans="1:8" x14ac:dyDescent="0.45">
      <c r="A1026" s="24">
        <v>44552</v>
      </c>
      <c r="B1026" s="26">
        <v>57000</v>
      </c>
      <c r="C1026" s="44" t="s">
        <v>18</v>
      </c>
      <c r="D1026" s="28">
        <v>1477.67</v>
      </c>
      <c r="E1026" s="27">
        <v>2.1120000000000001</v>
      </c>
      <c r="F1026">
        <f t="shared" si="45"/>
        <v>5.7863013698630141E-3</v>
      </c>
      <c r="G1026">
        <f t="shared" si="46"/>
        <v>-2.0891949916540655</v>
      </c>
      <c r="H1026">
        <f t="shared" si="47"/>
        <v>-7.8171393202162889E-2</v>
      </c>
    </row>
    <row r="1027" spans="1:8" x14ac:dyDescent="0.45">
      <c r="A1027" s="24">
        <v>44553</v>
      </c>
      <c r="B1027" s="26">
        <v>56900</v>
      </c>
      <c r="C1027" s="44" t="s">
        <v>18</v>
      </c>
      <c r="D1027" s="28">
        <v>1456.96</v>
      </c>
      <c r="E1027" s="27">
        <v>2.0979999999999999</v>
      </c>
      <c r="F1027">
        <f t="shared" ref="F1027:F1090" si="48">E1027/365</f>
        <v>5.747945205479452E-3</v>
      </c>
      <c r="G1027">
        <f t="shared" si="46"/>
        <v>-0.18134061543197144</v>
      </c>
      <c r="H1027">
        <f t="shared" si="47"/>
        <v>-1.4171929188744468</v>
      </c>
    </row>
    <row r="1028" spans="1:8" x14ac:dyDescent="0.45">
      <c r="A1028" s="24">
        <v>44554</v>
      </c>
      <c r="B1028" s="26">
        <v>57500</v>
      </c>
      <c r="C1028" s="44" t="s">
        <v>18</v>
      </c>
      <c r="D1028" s="28">
        <v>1477.03</v>
      </c>
      <c r="E1028" s="27">
        <v>2.089</v>
      </c>
      <c r="F1028">
        <f t="shared" si="48"/>
        <v>5.7232876712328762E-3</v>
      </c>
      <c r="G1028">
        <f t="shared" ref="G1028:G1091" si="49">LN(B1028/B1027)*100-F1028</f>
        <v>1.0432373794307113</v>
      </c>
      <c r="H1028">
        <f t="shared" ref="H1028:H1091" si="50">LN(D1028/D1027)*100-F1028</f>
        <v>1.3624008744087979</v>
      </c>
    </row>
    <row r="1029" spans="1:8" x14ac:dyDescent="0.45">
      <c r="A1029" s="24">
        <v>44557</v>
      </c>
      <c r="B1029" s="26">
        <v>58600</v>
      </c>
      <c r="C1029" s="44" t="s">
        <v>18</v>
      </c>
      <c r="D1029" s="28">
        <v>1488.88</v>
      </c>
      <c r="E1029" s="27">
        <v>2.093</v>
      </c>
      <c r="F1029">
        <f t="shared" si="48"/>
        <v>5.7342465753424656E-3</v>
      </c>
      <c r="G1029">
        <f t="shared" si="49"/>
        <v>1.8892406313908727</v>
      </c>
      <c r="H1029">
        <f t="shared" si="50"/>
        <v>0.79335022027372426</v>
      </c>
    </row>
    <row r="1030" spans="1:8" x14ac:dyDescent="0.45">
      <c r="A1030" s="24">
        <v>44558</v>
      </c>
      <c r="B1030" s="26">
        <v>57900</v>
      </c>
      <c r="C1030" s="44" t="s">
        <v>18</v>
      </c>
      <c r="D1030" s="28">
        <v>1494.39</v>
      </c>
      <c r="E1030" s="27">
        <v>2.13</v>
      </c>
      <c r="F1030">
        <f t="shared" si="48"/>
        <v>5.8356164383561639E-3</v>
      </c>
      <c r="G1030">
        <f t="shared" si="49"/>
        <v>-1.2075668168400888</v>
      </c>
      <c r="H1030">
        <f t="shared" si="50"/>
        <v>0.36355812032748469</v>
      </c>
    </row>
    <row r="1031" spans="1:8" x14ac:dyDescent="0.45">
      <c r="A1031" s="24">
        <v>44559</v>
      </c>
      <c r="B1031" s="26">
        <v>58900</v>
      </c>
      <c r="C1031" s="44" t="s">
        <v>18</v>
      </c>
      <c r="D1031" s="28">
        <v>1485.82</v>
      </c>
      <c r="E1031" s="27">
        <v>2.13</v>
      </c>
      <c r="F1031">
        <f t="shared" si="48"/>
        <v>5.8356164383561639E-3</v>
      </c>
      <c r="G1031">
        <f t="shared" si="49"/>
        <v>1.7065349914207817</v>
      </c>
      <c r="H1031">
        <f t="shared" si="50"/>
        <v>-0.58096445787606321</v>
      </c>
    </row>
    <row r="1032" spans="1:8" x14ac:dyDescent="0.45">
      <c r="A1032" s="24">
        <v>44560</v>
      </c>
      <c r="B1032" s="26">
        <v>57800</v>
      </c>
      <c r="C1032" s="44" t="s">
        <v>18</v>
      </c>
      <c r="D1032" s="28">
        <v>1485.97</v>
      </c>
      <c r="E1032" s="27">
        <v>2.1230000000000002</v>
      </c>
      <c r="F1032">
        <f t="shared" si="48"/>
        <v>5.8164383561643837E-3</v>
      </c>
      <c r="G1032">
        <f t="shared" si="49"/>
        <v>-1.8910479362770831</v>
      </c>
      <c r="H1032">
        <f t="shared" si="50"/>
        <v>4.278487606126361E-3</v>
      </c>
    </row>
    <row r="1033" spans="1:8" x14ac:dyDescent="0.45">
      <c r="A1033" s="24">
        <v>44561</v>
      </c>
      <c r="B1033" s="26">
        <v>56600</v>
      </c>
      <c r="C1033" s="44" t="s">
        <v>18</v>
      </c>
      <c r="D1033" s="28">
        <v>1498.28</v>
      </c>
      <c r="E1033" s="27">
        <v>2.1</v>
      </c>
      <c r="F1033">
        <f t="shared" si="48"/>
        <v>5.7534246575342467E-3</v>
      </c>
      <c r="G1033">
        <f t="shared" si="49"/>
        <v>-2.1037324715769867</v>
      </c>
      <c r="H1033">
        <f t="shared" si="50"/>
        <v>0.81924916032291129</v>
      </c>
    </row>
    <row r="1034" spans="1:8" x14ac:dyDescent="0.45">
      <c r="A1034" s="24">
        <v>44565</v>
      </c>
      <c r="B1034" s="26">
        <v>56400</v>
      </c>
      <c r="C1034" s="44" t="s">
        <v>18</v>
      </c>
      <c r="D1034" s="28">
        <v>1525.58</v>
      </c>
      <c r="E1034" s="27">
        <v>2.1789999999999998</v>
      </c>
      <c r="F1034">
        <f t="shared" si="48"/>
        <v>5.9698630136986296E-3</v>
      </c>
      <c r="G1034">
        <f t="shared" si="49"/>
        <v>-0.35995253352610485</v>
      </c>
      <c r="H1034">
        <f t="shared" si="50"/>
        <v>1.7997183475499092</v>
      </c>
    </row>
    <row r="1035" spans="1:8" x14ac:dyDescent="0.45">
      <c r="A1035" s="24">
        <v>44566</v>
      </c>
      <c r="B1035" s="26">
        <v>57700</v>
      </c>
      <c r="C1035" s="44" t="s">
        <v>18</v>
      </c>
      <c r="D1035" s="28">
        <v>1522.5</v>
      </c>
      <c r="E1035" s="27">
        <v>2.1480000000000001</v>
      </c>
      <c r="F1035">
        <f t="shared" si="48"/>
        <v>5.8849315068493155E-3</v>
      </c>
      <c r="G1035">
        <f t="shared" si="49"/>
        <v>2.2729165694972067</v>
      </c>
      <c r="H1035">
        <f t="shared" si="50"/>
        <v>-0.20797943350697393</v>
      </c>
    </row>
    <row r="1036" spans="1:8" x14ac:dyDescent="0.45">
      <c r="A1036" s="24">
        <v>44567</v>
      </c>
      <c r="B1036" s="26">
        <v>57100</v>
      </c>
      <c r="C1036" s="44" t="s">
        <v>18</v>
      </c>
      <c r="D1036" s="28">
        <v>1528.57</v>
      </c>
      <c r="E1036" s="27">
        <v>2.15</v>
      </c>
      <c r="F1036">
        <f t="shared" si="48"/>
        <v>5.8904109589041093E-3</v>
      </c>
      <c r="G1036">
        <f t="shared" si="49"/>
        <v>-1.051196096167841</v>
      </c>
      <c r="H1036">
        <f t="shared" si="50"/>
        <v>0.39200331211671452</v>
      </c>
    </row>
    <row r="1037" spans="1:8" x14ac:dyDescent="0.45">
      <c r="A1037" s="24">
        <v>44568</v>
      </c>
      <c r="B1037" s="26">
        <v>57000</v>
      </c>
      <c r="C1037" s="44" t="s">
        <v>18</v>
      </c>
      <c r="D1037" s="28">
        <v>1528.48</v>
      </c>
      <c r="E1037" s="27">
        <v>2.1760000000000002</v>
      </c>
      <c r="F1037">
        <f t="shared" si="48"/>
        <v>5.9616438356164389E-3</v>
      </c>
      <c r="G1037">
        <f t="shared" si="49"/>
        <v>-0.18124652657705248</v>
      </c>
      <c r="H1037">
        <f t="shared" si="50"/>
        <v>-1.1849673146615025E-2</v>
      </c>
    </row>
    <row r="1038" spans="1:8" x14ac:dyDescent="0.45">
      <c r="A1038" s="24">
        <v>44571</v>
      </c>
      <c r="B1038" s="26">
        <v>53200</v>
      </c>
      <c r="C1038" s="44" t="s">
        <v>18</v>
      </c>
      <c r="D1038" s="28">
        <v>1503.71</v>
      </c>
      <c r="E1038" s="27">
        <v>2.1459999999999999</v>
      </c>
      <c r="F1038">
        <f t="shared" si="48"/>
        <v>5.8794520547945199E-3</v>
      </c>
      <c r="G1038">
        <f t="shared" si="49"/>
        <v>-6.9051666007499382</v>
      </c>
      <c r="H1038">
        <f t="shared" si="50"/>
        <v>-1.6397184273399301</v>
      </c>
    </row>
    <row r="1039" spans="1:8" x14ac:dyDescent="0.45">
      <c r="A1039" s="24">
        <v>44572</v>
      </c>
      <c r="B1039" s="26">
        <v>56000</v>
      </c>
      <c r="C1039" s="44" t="s">
        <v>18</v>
      </c>
      <c r="D1039" s="28">
        <v>1492.31</v>
      </c>
      <c r="E1039" s="27">
        <v>2.165</v>
      </c>
      <c r="F1039">
        <f t="shared" si="48"/>
        <v>5.9315068493150684E-3</v>
      </c>
      <c r="G1039">
        <f t="shared" si="49"/>
        <v>5.1233979319057337</v>
      </c>
      <c r="H1039">
        <f t="shared" si="50"/>
        <v>-0.76694478569003977</v>
      </c>
    </row>
    <row r="1040" spans="1:8" x14ac:dyDescent="0.45">
      <c r="A1040" s="24">
        <v>44573</v>
      </c>
      <c r="B1040" s="26">
        <v>53800</v>
      </c>
      <c r="C1040" s="44" t="s">
        <v>18</v>
      </c>
      <c r="D1040" s="28">
        <v>1510.51</v>
      </c>
      <c r="E1040" s="27">
        <v>2.1419999999999999</v>
      </c>
      <c r="F1040">
        <f t="shared" si="48"/>
        <v>5.8684931506849313E-3</v>
      </c>
      <c r="G1040">
        <f t="shared" si="49"/>
        <v>-4.0136908498917316</v>
      </c>
      <c r="H1040">
        <f t="shared" si="50"/>
        <v>1.2063402217261918</v>
      </c>
    </row>
    <row r="1041" spans="1:8" x14ac:dyDescent="0.45">
      <c r="A1041" s="24">
        <v>44574</v>
      </c>
      <c r="B1041" s="26">
        <v>53000</v>
      </c>
      <c r="C1041" s="44" t="s">
        <v>18</v>
      </c>
      <c r="D1041" s="28">
        <v>1496.05</v>
      </c>
      <c r="E1041" s="27">
        <v>2.1509999999999998</v>
      </c>
      <c r="F1041">
        <f t="shared" si="48"/>
        <v>5.8931506849315063E-3</v>
      </c>
      <c r="G1041">
        <f t="shared" si="49"/>
        <v>-1.5040485122466263</v>
      </c>
      <c r="H1041">
        <f t="shared" si="50"/>
        <v>-0.96779722002600177</v>
      </c>
    </row>
    <row r="1042" spans="1:8" x14ac:dyDescent="0.45">
      <c r="A1042" s="24">
        <v>44575</v>
      </c>
      <c r="B1042" s="26">
        <v>53200</v>
      </c>
      <c r="C1042" s="44" t="s">
        <v>18</v>
      </c>
      <c r="D1042" s="28">
        <v>1496.02</v>
      </c>
      <c r="E1042" s="27">
        <v>2.14</v>
      </c>
      <c r="F1042">
        <f t="shared" si="48"/>
        <v>5.8630136986301375E-3</v>
      </c>
      <c r="G1042">
        <f t="shared" si="49"/>
        <v>0.37078526584905636</v>
      </c>
      <c r="H1042">
        <f t="shared" si="50"/>
        <v>-7.8683143768202117E-3</v>
      </c>
    </row>
    <row r="1043" spans="1:8" x14ac:dyDescent="0.45">
      <c r="A1043" s="24">
        <v>44578</v>
      </c>
      <c r="B1043" s="26">
        <v>53200</v>
      </c>
      <c r="C1043" s="44" t="s">
        <v>18</v>
      </c>
      <c r="D1043" s="28">
        <v>1452.84</v>
      </c>
      <c r="E1043" s="27">
        <v>2.141</v>
      </c>
      <c r="F1043">
        <f t="shared" si="48"/>
        <v>5.8657534246575344E-3</v>
      </c>
      <c r="G1043">
        <f t="shared" si="49"/>
        <v>-5.8657534246575344E-3</v>
      </c>
      <c r="H1043">
        <f t="shared" si="50"/>
        <v>-2.9346644455613111</v>
      </c>
    </row>
    <row r="1044" spans="1:8" x14ac:dyDescent="0.45">
      <c r="A1044" s="24">
        <v>44579</v>
      </c>
      <c r="B1044" s="26">
        <v>53300</v>
      </c>
      <c r="C1044" s="44" t="s">
        <v>18</v>
      </c>
      <c r="D1044" s="28">
        <v>1438.94</v>
      </c>
      <c r="E1044" s="27">
        <v>2.125</v>
      </c>
      <c r="F1044">
        <f t="shared" si="48"/>
        <v>5.8219178082191785E-3</v>
      </c>
      <c r="G1044">
        <f t="shared" si="49"/>
        <v>0.18197156461179226</v>
      </c>
      <c r="H1044">
        <f t="shared" si="50"/>
        <v>-0.96717492896097967</v>
      </c>
    </row>
    <row r="1045" spans="1:8" x14ac:dyDescent="0.45">
      <c r="A1045" s="24">
        <v>44580</v>
      </c>
      <c r="B1045" s="26">
        <v>53700</v>
      </c>
      <c r="C1045" s="44" t="s">
        <v>18</v>
      </c>
      <c r="D1045" s="28">
        <v>1442.79</v>
      </c>
      <c r="E1045" s="27">
        <v>2.1349999999999998</v>
      </c>
      <c r="F1045">
        <f t="shared" si="48"/>
        <v>5.8493150684931503E-3</v>
      </c>
      <c r="G1045">
        <f t="shared" si="49"/>
        <v>0.74181771923352047</v>
      </c>
      <c r="H1045">
        <f t="shared" si="50"/>
        <v>0.26135144909950758</v>
      </c>
    </row>
    <row r="1046" spans="1:8" x14ac:dyDescent="0.45">
      <c r="A1046" s="24">
        <v>44581</v>
      </c>
      <c r="B1046" s="26">
        <v>54200</v>
      </c>
      <c r="C1046" s="44" t="s">
        <v>18</v>
      </c>
      <c r="D1046" s="28">
        <v>1465.3</v>
      </c>
      <c r="E1046" s="27">
        <v>2.1440000000000001</v>
      </c>
      <c r="F1046">
        <f t="shared" si="48"/>
        <v>5.8739726027397261E-3</v>
      </c>
      <c r="G1046">
        <f t="shared" si="49"/>
        <v>0.92091672047540596</v>
      </c>
      <c r="H1046">
        <f t="shared" si="50"/>
        <v>1.5422520880150496</v>
      </c>
    </row>
    <row r="1047" spans="1:8" x14ac:dyDescent="0.45">
      <c r="A1047" s="24">
        <v>44582</v>
      </c>
      <c r="B1047" s="26">
        <v>53700</v>
      </c>
      <c r="C1047" s="44" t="s">
        <v>18</v>
      </c>
      <c r="D1047" s="28">
        <v>1472.89</v>
      </c>
      <c r="E1047" s="27">
        <v>2.137</v>
      </c>
      <c r="F1047">
        <f t="shared" si="48"/>
        <v>5.854794520547945E-3</v>
      </c>
      <c r="G1047">
        <f t="shared" si="49"/>
        <v>-0.93264548759869881</v>
      </c>
      <c r="H1047">
        <f t="shared" si="50"/>
        <v>0.51079095560872456</v>
      </c>
    </row>
    <row r="1048" spans="1:8" x14ac:dyDescent="0.45">
      <c r="A1048" s="24">
        <v>44585</v>
      </c>
      <c r="B1048" s="26">
        <v>51600</v>
      </c>
      <c r="C1048" s="44" t="s">
        <v>18</v>
      </c>
      <c r="D1048" s="28">
        <v>1439.71</v>
      </c>
      <c r="E1048" s="27">
        <v>2.1389999999999998</v>
      </c>
      <c r="F1048">
        <f t="shared" si="48"/>
        <v>5.8602739726027388E-3</v>
      </c>
      <c r="G1048">
        <f t="shared" si="49"/>
        <v>-3.9949931767027995</v>
      </c>
      <c r="H1048">
        <f t="shared" si="50"/>
        <v>-2.2843355485306041</v>
      </c>
    </row>
    <row r="1049" spans="1:8" x14ac:dyDescent="0.45">
      <c r="A1049" s="24">
        <v>44586</v>
      </c>
      <c r="B1049" s="26">
        <v>51300</v>
      </c>
      <c r="C1049" s="44" t="s">
        <v>18</v>
      </c>
      <c r="D1049" s="28">
        <v>1479.58</v>
      </c>
      <c r="E1049" s="27">
        <v>2.1549999999999998</v>
      </c>
      <c r="F1049">
        <f t="shared" si="48"/>
        <v>5.9041095890410957E-3</v>
      </c>
      <c r="G1049">
        <f t="shared" si="49"/>
        <v>-0.58899614066836203</v>
      </c>
      <c r="H1049">
        <f t="shared" si="50"/>
        <v>2.7257518204556783</v>
      </c>
    </row>
    <row r="1050" spans="1:8" x14ac:dyDescent="0.45">
      <c r="A1050" s="24">
        <v>44587</v>
      </c>
      <c r="B1050" s="26">
        <v>51000</v>
      </c>
      <c r="C1050" s="44" t="s">
        <v>18</v>
      </c>
      <c r="D1050" s="28">
        <v>1481.58</v>
      </c>
      <c r="E1050" s="27">
        <v>2.1360000000000001</v>
      </c>
      <c r="F1050">
        <f t="shared" si="48"/>
        <v>5.8520547945205481E-3</v>
      </c>
      <c r="G1050">
        <f t="shared" si="49"/>
        <v>-0.59236400003433398</v>
      </c>
      <c r="H1050">
        <f t="shared" si="50"/>
        <v>0.1292301632632708</v>
      </c>
    </row>
    <row r="1051" spans="1:8" x14ac:dyDescent="0.45">
      <c r="A1051" s="24">
        <v>44588</v>
      </c>
      <c r="B1051" s="26">
        <v>49800</v>
      </c>
      <c r="C1051" s="44" t="s">
        <v>18</v>
      </c>
      <c r="D1051" s="28">
        <v>1470.76</v>
      </c>
      <c r="E1051" s="27">
        <v>2.1589999999999998</v>
      </c>
      <c r="F1051">
        <f t="shared" si="48"/>
        <v>5.9150684931506842E-3</v>
      </c>
      <c r="G1051">
        <f t="shared" si="49"/>
        <v>-2.3869799378650063</v>
      </c>
      <c r="H1051">
        <f t="shared" si="50"/>
        <v>-0.73889625921159641</v>
      </c>
    </row>
    <row r="1052" spans="1:8" x14ac:dyDescent="0.45">
      <c r="A1052" s="24">
        <v>44589</v>
      </c>
      <c r="B1052" s="26">
        <v>53200</v>
      </c>
      <c r="C1052" s="44" t="s">
        <v>18</v>
      </c>
      <c r="D1052" s="28">
        <v>1478.96</v>
      </c>
      <c r="E1052" s="27">
        <v>2.1629999999999998</v>
      </c>
      <c r="F1052">
        <f t="shared" si="48"/>
        <v>5.9260273972602737E-3</v>
      </c>
      <c r="G1052">
        <f t="shared" si="49"/>
        <v>6.5984152043018831</v>
      </c>
      <c r="H1052">
        <f t="shared" si="50"/>
        <v>0.5500603796684671</v>
      </c>
    </row>
    <row r="1053" spans="1:8" x14ac:dyDescent="0.45">
      <c r="A1053" s="24">
        <v>44599</v>
      </c>
      <c r="B1053" s="26">
        <v>53500</v>
      </c>
      <c r="C1053" s="44" t="s">
        <v>18</v>
      </c>
      <c r="D1053" s="28">
        <v>1497.66</v>
      </c>
      <c r="E1053" s="27">
        <v>2.157</v>
      </c>
      <c r="F1053">
        <f t="shared" si="48"/>
        <v>5.9095890410958904E-3</v>
      </c>
      <c r="G1053">
        <f t="shared" si="49"/>
        <v>0.55641616639513025</v>
      </c>
      <c r="H1053">
        <f t="shared" si="50"/>
        <v>1.2505656088746062</v>
      </c>
    </row>
    <row r="1054" spans="1:8" x14ac:dyDescent="0.45">
      <c r="A1054" s="24">
        <v>44600</v>
      </c>
      <c r="B1054" s="26">
        <v>52600</v>
      </c>
      <c r="C1054" s="44" t="s">
        <v>18</v>
      </c>
      <c r="D1054" s="28">
        <v>1500.99</v>
      </c>
      <c r="E1054" s="27">
        <v>2.1459999999999999</v>
      </c>
      <c r="F1054">
        <f t="shared" si="48"/>
        <v>5.8794520547945199E-3</v>
      </c>
      <c r="G1054">
        <f t="shared" si="49"/>
        <v>-1.7024328678844614</v>
      </c>
      <c r="H1054">
        <f t="shared" si="50"/>
        <v>0.21622058421910587</v>
      </c>
    </row>
    <row r="1055" spans="1:8" x14ac:dyDescent="0.45">
      <c r="A1055" s="24">
        <v>44601</v>
      </c>
      <c r="B1055" s="26">
        <v>51900</v>
      </c>
      <c r="C1055" s="44" t="s">
        <v>18</v>
      </c>
      <c r="D1055" s="28">
        <v>1505.38</v>
      </c>
      <c r="E1055" s="27">
        <v>2.19</v>
      </c>
      <c r="F1055">
        <f t="shared" si="48"/>
        <v>6.0000000000000001E-3</v>
      </c>
      <c r="G1055">
        <f t="shared" si="49"/>
        <v>-1.3457329571821168</v>
      </c>
      <c r="H1055">
        <f t="shared" si="50"/>
        <v>0.28604676205790813</v>
      </c>
    </row>
    <row r="1056" spans="1:8" x14ac:dyDescent="0.45">
      <c r="A1056" s="24">
        <v>44602</v>
      </c>
      <c r="B1056" s="26">
        <v>51600</v>
      </c>
      <c r="C1056" s="44" t="s">
        <v>18</v>
      </c>
      <c r="D1056" s="28">
        <v>1506.79</v>
      </c>
      <c r="E1056" s="27">
        <v>2.1800000000000002</v>
      </c>
      <c r="F1056">
        <f t="shared" si="48"/>
        <v>5.9726027397260274E-3</v>
      </c>
      <c r="G1056">
        <f t="shared" si="49"/>
        <v>-0.58568437117232175</v>
      </c>
      <c r="H1056">
        <f t="shared" si="50"/>
        <v>8.7647618096792723E-2</v>
      </c>
    </row>
    <row r="1057" spans="1:8" x14ac:dyDescent="0.45">
      <c r="A1057" s="24">
        <v>44603</v>
      </c>
      <c r="B1057" s="26">
        <v>51600</v>
      </c>
      <c r="C1057" s="44" t="s">
        <v>18</v>
      </c>
      <c r="D1057" s="28">
        <v>1501.71</v>
      </c>
      <c r="E1057" s="27">
        <v>2.1920000000000002</v>
      </c>
      <c r="F1057">
        <f t="shared" si="48"/>
        <v>6.0054794520547948E-3</v>
      </c>
      <c r="G1057">
        <f t="shared" si="49"/>
        <v>-6.0054794520547948E-3</v>
      </c>
      <c r="H1057">
        <f t="shared" si="50"/>
        <v>-0.34371562258231608</v>
      </c>
    </row>
    <row r="1058" spans="1:8" x14ac:dyDescent="0.45">
      <c r="A1058" s="24">
        <v>44606</v>
      </c>
      <c r="B1058" s="26">
        <v>53500</v>
      </c>
      <c r="C1058" s="44" t="s">
        <v>18</v>
      </c>
      <c r="D1058" s="28">
        <v>1471.96</v>
      </c>
      <c r="E1058" s="27">
        <v>2.1909999999999998</v>
      </c>
      <c r="F1058">
        <f t="shared" si="48"/>
        <v>6.002739726027397E-3</v>
      </c>
      <c r="G1058">
        <f t="shared" si="49"/>
        <v>3.60999540171836</v>
      </c>
      <c r="H1058">
        <f t="shared" si="50"/>
        <v>-2.0069640174427263</v>
      </c>
    </row>
    <row r="1059" spans="1:8" x14ac:dyDescent="0.45">
      <c r="A1059" s="24">
        <v>44607</v>
      </c>
      <c r="B1059" s="26">
        <v>53000</v>
      </c>
      <c r="C1059" s="44" t="s">
        <v>18</v>
      </c>
      <c r="D1059" s="28">
        <v>1492.75</v>
      </c>
      <c r="E1059" s="27">
        <v>2.222</v>
      </c>
      <c r="F1059">
        <f t="shared" si="48"/>
        <v>6.0876712328767121E-3</v>
      </c>
      <c r="G1059">
        <f t="shared" si="49"/>
        <v>-0.94506170621677987</v>
      </c>
      <c r="H1059">
        <f t="shared" si="50"/>
        <v>1.3964333708212395</v>
      </c>
    </row>
    <row r="1060" spans="1:8" x14ac:dyDescent="0.45">
      <c r="A1060" s="24">
        <v>44608</v>
      </c>
      <c r="B1060" s="26">
        <v>52600</v>
      </c>
      <c r="C1060" s="44" t="s">
        <v>18</v>
      </c>
      <c r="D1060" s="28">
        <v>1492.1</v>
      </c>
      <c r="E1060" s="27">
        <v>2.2610000000000001</v>
      </c>
      <c r="F1060">
        <f t="shared" si="48"/>
        <v>6.1945205479452059E-3</v>
      </c>
      <c r="G1060">
        <f t="shared" si="49"/>
        <v>-0.76377390139371082</v>
      </c>
      <c r="H1060">
        <f t="shared" si="50"/>
        <v>-4.9747798620536722E-2</v>
      </c>
    </row>
    <row r="1061" spans="1:8" x14ac:dyDescent="0.45">
      <c r="A1061" s="24">
        <v>44609</v>
      </c>
      <c r="B1061" s="26">
        <v>53000</v>
      </c>
      <c r="C1061" s="44" t="s">
        <v>18</v>
      </c>
      <c r="D1061" s="28">
        <v>1507.99</v>
      </c>
      <c r="E1061" s="27">
        <v>2.3479999999999999</v>
      </c>
      <c r="F1061">
        <f t="shared" si="48"/>
        <v>6.4328767123287669E-3</v>
      </c>
      <c r="G1061">
        <f t="shared" si="49"/>
        <v>0.75114650413344353</v>
      </c>
      <c r="H1061">
        <f t="shared" si="50"/>
        <v>1.0528785832680319</v>
      </c>
    </row>
    <row r="1062" spans="1:8" x14ac:dyDescent="0.45">
      <c r="A1062" s="24">
        <v>44610</v>
      </c>
      <c r="B1062" s="26">
        <v>54600</v>
      </c>
      <c r="C1062" s="44" t="s">
        <v>18</v>
      </c>
      <c r="D1062" s="28">
        <v>1504.84</v>
      </c>
      <c r="E1062" s="27">
        <v>2.3069999999999999</v>
      </c>
      <c r="F1062">
        <f t="shared" si="48"/>
        <v>6.3205479452054791E-3</v>
      </c>
      <c r="G1062">
        <f t="shared" si="49"/>
        <v>2.9678763719285461</v>
      </c>
      <c r="H1062">
        <f t="shared" si="50"/>
        <v>-0.2154263486566628</v>
      </c>
    </row>
    <row r="1063" spans="1:8" x14ac:dyDescent="0.45">
      <c r="A1063" s="24">
        <v>44613</v>
      </c>
      <c r="B1063" s="26">
        <v>56800</v>
      </c>
      <c r="C1063" s="44" t="s">
        <v>18</v>
      </c>
      <c r="D1063" s="28">
        <v>1510.84</v>
      </c>
      <c r="E1063" s="27">
        <v>2.294</v>
      </c>
      <c r="F1063">
        <f t="shared" si="48"/>
        <v>6.2849315068493148E-3</v>
      </c>
      <c r="G1063">
        <f t="shared" si="49"/>
        <v>3.9439593661177885</v>
      </c>
      <c r="H1063">
        <f t="shared" si="50"/>
        <v>0.39163579728687953</v>
      </c>
    </row>
    <row r="1064" spans="1:8" x14ac:dyDescent="0.45">
      <c r="A1064" s="24">
        <v>44614</v>
      </c>
      <c r="B1064" s="26">
        <v>55800</v>
      </c>
      <c r="C1064" s="44" t="s">
        <v>18</v>
      </c>
      <c r="D1064" s="28">
        <v>1503.47</v>
      </c>
      <c r="E1064" s="27">
        <v>2.2850000000000001</v>
      </c>
      <c r="F1064">
        <f t="shared" si="48"/>
        <v>6.2602739726027399E-3</v>
      </c>
      <c r="G1064">
        <f t="shared" si="49"/>
        <v>-1.7825059079566417</v>
      </c>
      <c r="H1064">
        <f t="shared" si="50"/>
        <v>-0.49526204791856854</v>
      </c>
    </row>
    <row r="1065" spans="1:8" x14ac:dyDescent="0.45">
      <c r="A1065" s="24">
        <v>44615</v>
      </c>
      <c r="B1065" s="26">
        <v>55800</v>
      </c>
      <c r="C1065" s="44" t="s">
        <v>18</v>
      </c>
      <c r="D1065" s="28">
        <v>1512.3</v>
      </c>
      <c r="E1065" s="27">
        <v>2.2959999999999998</v>
      </c>
      <c r="F1065">
        <f t="shared" si="48"/>
        <v>6.2904109589041095E-3</v>
      </c>
      <c r="G1065">
        <f t="shared" si="49"/>
        <v>-6.2904109589041095E-3</v>
      </c>
      <c r="H1065">
        <f t="shared" si="50"/>
        <v>0.5792996859563353</v>
      </c>
    </row>
    <row r="1066" spans="1:8" x14ac:dyDescent="0.45">
      <c r="A1066" s="24">
        <v>44616</v>
      </c>
      <c r="B1066" s="26">
        <v>54200</v>
      </c>
      <c r="C1066" s="44" t="s">
        <v>18</v>
      </c>
      <c r="D1066" s="28">
        <v>1494.85</v>
      </c>
      <c r="E1066" s="27">
        <v>2.2890000000000001</v>
      </c>
      <c r="F1066">
        <f t="shared" si="48"/>
        <v>6.2712328767123293E-3</v>
      </c>
      <c r="G1066">
        <f t="shared" si="49"/>
        <v>-2.9155673270431905</v>
      </c>
      <c r="H1066">
        <f t="shared" si="50"/>
        <v>-1.1668515742673244</v>
      </c>
    </row>
    <row r="1067" spans="1:8" x14ac:dyDescent="0.45">
      <c r="A1067" s="24">
        <v>44617</v>
      </c>
      <c r="B1067" s="26">
        <v>54300</v>
      </c>
      <c r="C1067" s="44" t="s">
        <v>18</v>
      </c>
      <c r="D1067" s="28">
        <v>1498.89</v>
      </c>
      <c r="E1067" s="27">
        <v>2.2839999999999998</v>
      </c>
      <c r="F1067">
        <f t="shared" si="48"/>
        <v>6.2575342465753421E-3</v>
      </c>
      <c r="G1067">
        <f t="shared" si="49"/>
        <v>0.17807431518235611</v>
      </c>
      <c r="H1067">
        <f t="shared" si="50"/>
        <v>0.26363914698972957</v>
      </c>
    </row>
    <row r="1068" spans="1:8" x14ac:dyDescent="0.45">
      <c r="A1068" s="24">
        <v>44620</v>
      </c>
      <c r="B1068" s="26">
        <v>55500</v>
      </c>
      <c r="C1068" s="44" t="s">
        <v>18</v>
      </c>
      <c r="D1068" s="28">
        <v>1490.13</v>
      </c>
      <c r="E1068" s="27">
        <v>2.34</v>
      </c>
      <c r="F1068">
        <f t="shared" si="48"/>
        <v>6.4109589041095889E-3</v>
      </c>
      <c r="G1068">
        <f t="shared" si="49"/>
        <v>2.1794684223457921</v>
      </c>
      <c r="H1068">
        <f t="shared" si="50"/>
        <v>-0.59255792884538439</v>
      </c>
    </row>
    <row r="1069" spans="1:8" x14ac:dyDescent="0.45">
      <c r="A1069" s="24">
        <v>44621</v>
      </c>
      <c r="B1069" s="26">
        <v>55800</v>
      </c>
      <c r="C1069" s="44" t="s">
        <v>18</v>
      </c>
      <c r="D1069" s="28">
        <v>1498.78</v>
      </c>
      <c r="E1069" s="27">
        <v>2.355</v>
      </c>
      <c r="F1069">
        <f t="shared" si="48"/>
        <v>6.4520547945205479E-3</v>
      </c>
      <c r="G1069">
        <f t="shared" si="49"/>
        <v>0.53263280869311669</v>
      </c>
      <c r="H1069">
        <f t="shared" si="50"/>
        <v>0.57235588182756958</v>
      </c>
    </row>
    <row r="1070" spans="1:8" x14ac:dyDescent="0.45">
      <c r="A1070" s="24">
        <v>44622</v>
      </c>
      <c r="B1070" s="26">
        <v>54900</v>
      </c>
      <c r="C1070" s="44" t="s">
        <v>18</v>
      </c>
      <c r="D1070" s="28">
        <v>1485.52</v>
      </c>
      <c r="E1070" s="27">
        <v>2.355</v>
      </c>
      <c r="F1070">
        <f t="shared" si="48"/>
        <v>6.4520547945205479E-3</v>
      </c>
      <c r="G1070">
        <f t="shared" si="49"/>
        <v>-1.6325041419725497</v>
      </c>
      <c r="H1070">
        <f t="shared" si="50"/>
        <v>-0.89510850775650852</v>
      </c>
    </row>
    <row r="1071" spans="1:8" x14ac:dyDescent="0.45">
      <c r="A1071" s="24">
        <v>44623</v>
      </c>
      <c r="B1071" s="26">
        <v>55900</v>
      </c>
      <c r="C1071" s="44" t="s">
        <v>18</v>
      </c>
      <c r="D1071" s="28">
        <v>1505</v>
      </c>
      <c r="E1071" s="27">
        <v>2.415</v>
      </c>
      <c r="F1071">
        <f t="shared" si="48"/>
        <v>6.6164383561643832E-3</v>
      </c>
      <c r="G1071">
        <f t="shared" si="49"/>
        <v>1.7984867262006832</v>
      </c>
      <c r="H1071">
        <f t="shared" si="50"/>
        <v>1.2961854507074273</v>
      </c>
    </row>
    <row r="1072" spans="1:8" x14ac:dyDescent="0.45">
      <c r="A1072" s="24">
        <v>44624</v>
      </c>
      <c r="B1072" s="26">
        <v>59000</v>
      </c>
      <c r="C1072" s="44" t="s">
        <v>18</v>
      </c>
      <c r="D1072" s="28">
        <v>1505.33</v>
      </c>
      <c r="E1072" s="27">
        <v>2.3450000000000002</v>
      </c>
      <c r="F1072">
        <f t="shared" si="48"/>
        <v>6.4246575342465761E-3</v>
      </c>
      <c r="G1072">
        <f t="shared" si="49"/>
        <v>5.3908817169323537</v>
      </c>
      <c r="H1072">
        <f t="shared" si="50"/>
        <v>1.5499849169135155E-2</v>
      </c>
    </row>
    <row r="1073" spans="1:8" x14ac:dyDescent="0.45">
      <c r="A1073" s="24">
        <v>44627</v>
      </c>
      <c r="B1073" s="26">
        <v>57800</v>
      </c>
      <c r="C1073" s="44" t="s">
        <v>18</v>
      </c>
      <c r="D1073" s="28">
        <v>1499.05</v>
      </c>
      <c r="E1073" s="27">
        <v>2.3849999999999998</v>
      </c>
      <c r="F1073">
        <f t="shared" si="48"/>
        <v>6.5342465753424651E-3</v>
      </c>
      <c r="G1073">
        <f t="shared" si="49"/>
        <v>-2.0614010693141105</v>
      </c>
      <c r="H1073">
        <f t="shared" si="50"/>
        <v>-0.42459115990700086</v>
      </c>
    </row>
    <row r="1074" spans="1:8" x14ac:dyDescent="0.45">
      <c r="A1074" s="24">
        <v>44628</v>
      </c>
      <c r="B1074" s="26">
        <v>54000</v>
      </c>
      <c r="C1074" s="44" t="s">
        <v>18</v>
      </c>
      <c r="D1074" s="28">
        <v>1473.71</v>
      </c>
      <c r="E1074" s="27">
        <v>2.3730000000000002</v>
      </c>
      <c r="F1074">
        <f t="shared" si="48"/>
        <v>6.5013698630136995E-3</v>
      </c>
      <c r="G1074">
        <f t="shared" si="49"/>
        <v>-6.8069742812687553</v>
      </c>
      <c r="H1074">
        <f t="shared" si="50"/>
        <v>-1.7113556977546016</v>
      </c>
    </row>
    <row r="1075" spans="1:8" x14ac:dyDescent="0.45">
      <c r="A1075" s="24">
        <v>44629</v>
      </c>
      <c r="B1075" s="26">
        <v>57400</v>
      </c>
      <c r="C1075" s="44" t="s">
        <v>18</v>
      </c>
      <c r="D1075" s="28">
        <v>1473.74</v>
      </c>
      <c r="E1075" s="27">
        <v>2.399</v>
      </c>
      <c r="F1075">
        <f t="shared" si="48"/>
        <v>6.5726027397260273E-3</v>
      </c>
      <c r="G1075">
        <f t="shared" si="49"/>
        <v>6.0994530733849022</v>
      </c>
      <c r="H1075">
        <f t="shared" si="50"/>
        <v>-4.5369447980555307E-3</v>
      </c>
    </row>
    <row r="1076" spans="1:8" x14ac:dyDescent="0.45">
      <c r="A1076" s="24">
        <v>44630</v>
      </c>
      <c r="B1076" s="26">
        <v>56000</v>
      </c>
      <c r="C1076" s="44" t="s">
        <v>18</v>
      </c>
      <c r="D1076" s="28">
        <v>1479.08</v>
      </c>
      <c r="E1076" s="27">
        <v>2.3530000000000002</v>
      </c>
      <c r="F1076">
        <f t="shared" si="48"/>
        <v>6.4465753424657541E-3</v>
      </c>
      <c r="G1076">
        <f t="shared" si="49"/>
        <v>-2.4757078343796177</v>
      </c>
      <c r="H1076">
        <f t="shared" si="50"/>
        <v>0.35524196790950563</v>
      </c>
    </row>
    <row r="1077" spans="1:8" x14ac:dyDescent="0.45">
      <c r="A1077" s="24">
        <v>44631</v>
      </c>
      <c r="B1077" s="26">
        <v>55600</v>
      </c>
      <c r="C1077" s="44" t="s">
        <v>18</v>
      </c>
      <c r="D1077" s="28">
        <v>1466.54</v>
      </c>
      <c r="E1077" s="27">
        <v>2.3660000000000001</v>
      </c>
      <c r="F1077">
        <f t="shared" si="48"/>
        <v>6.4821917808219184E-3</v>
      </c>
      <c r="G1077">
        <f t="shared" si="49"/>
        <v>-0.72333113964207352</v>
      </c>
      <c r="H1077">
        <f t="shared" si="50"/>
        <v>-0.85792098951964868</v>
      </c>
    </row>
    <row r="1078" spans="1:8" x14ac:dyDescent="0.45">
      <c r="A1078" s="24">
        <v>44634</v>
      </c>
      <c r="B1078" s="26">
        <v>55000</v>
      </c>
      <c r="C1078" s="44" t="s">
        <v>18</v>
      </c>
      <c r="D1078" s="28">
        <v>1446.25</v>
      </c>
      <c r="E1078" s="27">
        <v>2.3719999999999999</v>
      </c>
      <c r="F1078">
        <f t="shared" si="48"/>
        <v>6.4986301369863008E-3</v>
      </c>
      <c r="G1078">
        <f t="shared" si="49"/>
        <v>-1.0915002325435681</v>
      </c>
      <c r="H1078">
        <f t="shared" si="50"/>
        <v>-1.3996871665809134</v>
      </c>
    </row>
    <row r="1079" spans="1:8" x14ac:dyDescent="0.45">
      <c r="A1079" s="24">
        <v>44635</v>
      </c>
      <c r="B1079" s="26">
        <v>55800</v>
      </c>
      <c r="C1079" s="44" t="s">
        <v>18</v>
      </c>
      <c r="D1079" s="28">
        <v>1452.74</v>
      </c>
      <c r="E1079" s="27">
        <v>2.3940000000000001</v>
      </c>
      <c r="F1079">
        <f t="shared" si="48"/>
        <v>6.5589041095890418E-3</v>
      </c>
      <c r="G1079">
        <f t="shared" si="49"/>
        <v>1.4375095113698537</v>
      </c>
      <c r="H1079">
        <f t="shared" si="50"/>
        <v>0.44118398857248775</v>
      </c>
    </row>
    <row r="1080" spans="1:8" x14ac:dyDescent="0.45">
      <c r="A1080" s="24">
        <v>44636</v>
      </c>
      <c r="B1080" s="43">
        <v>55000</v>
      </c>
      <c r="C1080" s="44" t="s">
        <v>18</v>
      </c>
      <c r="D1080" s="28">
        <v>1459.33</v>
      </c>
      <c r="E1080" s="27">
        <v>2.4159999999999999</v>
      </c>
      <c r="F1080">
        <f t="shared" si="48"/>
        <v>6.619178082191781E-3</v>
      </c>
      <c r="G1080">
        <f t="shared" si="49"/>
        <v>-1.4506875935616279</v>
      </c>
      <c r="H1080">
        <f t="shared" si="50"/>
        <v>0.44598060485480268</v>
      </c>
    </row>
    <row r="1081" spans="1:8" x14ac:dyDescent="0.45">
      <c r="A1081" s="24">
        <v>44637</v>
      </c>
      <c r="B1081" s="25">
        <v>54900</v>
      </c>
      <c r="C1081" s="44" t="s">
        <v>18</v>
      </c>
      <c r="D1081" s="28">
        <v>1461.34</v>
      </c>
      <c r="E1081" s="27">
        <v>2.4279999999999999</v>
      </c>
      <c r="F1081">
        <f t="shared" si="48"/>
        <v>6.6520547945205476E-3</v>
      </c>
      <c r="G1081">
        <f t="shared" si="49"/>
        <v>-0.18863572649311883</v>
      </c>
      <c r="H1081">
        <f t="shared" si="50"/>
        <v>0.13098761811090154</v>
      </c>
    </row>
    <row r="1082" spans="1:8" x14ac:dyDescent="0.45">
      <c r="A1082" s="24">
        <v>44638</v>
      </c>
      <c r="B1082" s="26">
        <v>54000</v>
      </c>
      <c r="C1082" s="44" t="s">
        <v>18</v>
      </c>
      <c r="D1082" s="28">
        <v>1469.1</v>
      </c>
      <c r="E1082" s="27">
        <v>2.4319999999999999</v>
      </c>
      <c r="F1082">
        <f t="shared" si="48"/>
        <v>6.663013698630137E-3</v>
      </c>
      <c r="G1082">
        <f t="shared" si="49"/>
        <v>-1.6595932088196883</v>
      </c>
      <c r="H1082">
        <f t="shared" si="50"/>
        <v>0.52295152462637917</v>
      </c>
    </row>
    <row r="1083" spans="1:8" x14ac:dyDescent="0.45">
      <c r="A1083" s="24">
        <v>44641</v>
      </c>
      <c r="B1083" s="26">
        <v>53200</v>
      </c>
      <c r="C1083" s="44" t="s">
        <v>18</v>
      </c>
      <c r="D1083" s="28">
        <v>1494.95</v>
      </c>
      <c r="E1083" s="27">
        <v>2.5059999999999998</v>
      </c>
      <c r="F1083">
        <f t="shared" si="48"/>
        <v>6.8657534246575336E-3</v>
      </c>
      <c r="G1083">
        <f t="shared" si="49"/>
        <v>-1.499430775092228</v>
      </c>
      <c r="H1083">
        <f t="shared" si="50"/>
        <v>1.7374135538815085</v>
      </c>
    </row>
    <row r="1084" spans="1:8" x14ac:dyDescent="0.45">
      <c r="A1084" s="24">
        <v>44642</v>
      </c>
      <c r="B1084" s="26">
        <v>53800</v>
      </c>
      <c r="C1084" s="44" t="s">
        <v>18</v>
      </c>
      <c r="D1084" s="28">
        <v>1503.78</v>
      </c>
      <c r="E1084" s="27">
        <v>2.5379999999999998</v>
      </c>
      <c r="F1084">
        <f t="shared" si="48"/>
        <v>6.9534246575342464E-3</v>
      </c>
      <c r="G1084">
        <f t="shared" si="49"/>
        <v>1.1145536573564661</v>
      </c>
      <c r="H1084">
        <f t="shared" si="50"/>
        <v>0.58196425185574896</v>
      </c>
    </row>
    <row r="1085" spans="1:8" x14ac:dyDescent="0.45">
      <c r="A1085" s="24">
        <v>44643</v>
      </c>
      <c r="B1085" s="26">
        <v>53700</v>
      </c>
      <c r="C1085" s="44" t="s">
        <v>18</v>
      </c>
      <c r="D1085" s="28">
        <v>1502.34</v>
      </c>
      <c r="E1085" s="27">
        <v>2.5249999999999999</v>
      </c>
      <c r="F1085">
        <f t="shared" si="48"/>
        <v>6.9178082191780821E-3</v>
      </c>
      <c r="G1085">
        <f t="shared" si="49"/>
        <v>-0.19296437351114593</v>
      </c>
      <c r="H1085">
        <f t="shared" si="50"/>
        <v>-0.10272237424729311</v>
      </c>
    </row>
    <row r="1086" spans="1:8" x14ac:dyDescent="0.45">
      <c r="A1086" s="24">
        <v>44644</v>
      </c>
      <c r="B1086" s="26">
        <v>53300</v>
      </c>
      <c r="C1086" s="44" t="s">
        <v>18</v>
      </c>
      <c r="D1086" s="28">
        <v>1498.26</v>
      </c>
      <c r="E1086" s="27">
        <v>2.5110000000000001</v>
      </c>
      <c r="F1086">
        <f t="shared" si="48"/>
        <v>6.8794520547945208E-3</v>
      </c>
      <c r="G1086">
        <f t="shared" si="49"/>
        <v>-0.75454648635680854</v>
      </c>
      <c r="H1086">
        <f t="shared" si="50"/>
        <v>-0.27882523052928532</v>
      </c>
    </row>
    <row r="1087" spans="1:8" x14ac:dyDescent="0.45">
      <c r="A1087" s="24">
        <v>44645</v>
      </c>
      <c r="B1087" s="26">
        <v>56500</v>
      </c>
      <c r="C1087" s="44" t="s">
        <v>18</v>
      </c>
      <c r="D1087" s="28">
        <v>1498.5</v>
      </c>
      <c r="E1087" s="27">
        <v>2.4929999999999999</v>
      </c>
      <c r="F1087">
        <f t="shared" si="48"/>
        <v>6.8301369863013692E-3</v>
      </c>
      <c r="G1087">
        <f t="shared" si="49"/>
        <v>5.8236005610733317</v>
      </c>
      <c r="H1087">
        <f t="shared" si="50"/>
        <v>9.1871617305165371E-3</v>
      </c>
    </row>
    <row r="1088" spans="1:8" x14ac:dyDescent="0.45">
      <c r="A1088" s="24">
        <v>44648</v>
      </c>
      <c r="B1088" s="26">
        <v>57800</v>
      </c>
      <c r="C1088" s="44" t="s">
        <v>18</v>
      </c>
      <c r="D1088" s="28">
        <v>1483.18</v>
      </c>
      <c r="E1088" s="27">
        <v>2.5190000000000001</v>
      </c>
      <c r="F1088">
        <f t="shared" si="48"/>
        <v>6.9013698630136988E-3</v>
      </c>
      <c r="G1088">
        <f t="shared" si="49"/>
        <v>2.2679123827306293</v>
      </c>
      <c r="H1088">
        <f t="shared" si="50"/>
        <v>-1.0345190092816572</v>
      </c>
    </row>
    <row r="1089" spans="1:8" x14ac:dyDescent="0.45">
      <c r="A1089" s="24">
        <v>44649</v>
      </c>
      <c r="B1089" s="26">
        <v>59400</v>
      </c>
      <c r="C1089" s="44" t="s">
        <v>18</v>
      </c>
      <c r="D1089" s="28">
        <v>1497.76</v>
      </c>
      <c r="E1089" s="27">
        <v>2.5019999999999998</v>
      </c>
      <c r="F1089">
        <f t="shared" si="48"/>
        <v>6.854794520547945E-3</v>
      </c>
      <c r="G1089">
        <f t="shared" si="49"/>
        <v>2.7236902745061959</v>
      </c>
      <c r="H1089">
        <f t="shared" si="50"/>
        <v>0.97136793156975654</v>
      </c>
    </row>
    <row r="1090" spans="1:8" x14ac:dyDescent="0.45">
      <c r="A1090" s="24">
        <v>44650</v>
      </c>
      <c r="B1090" s="26">
        <v>59200</v>
      </c>
      <c r="C1090" s="44" t="s">
        <v>18</v>
      </c>
      <c r="D1090" s="28">
        <v>1490.51</v>
      </c>
      <c r="E1090" s="27">
        <v>2.4980000000000002</v>
      </c>
      <c r="F1090">
        <f t="shared" si="48"/>
        <v>6.8438356164383565E-3</v>
      </c>
      <c r="G1090">
        <f t="shared" si="49"/>
        <v>-0.34411228348036138</v>
      </c>
      <c r="H1090">
        <f t="shared" si="50"/>
        <v>-0.49207537259784356</v>
      </c>
    </row>
    <row r="1091" spans="1:8" x14ac:dyDescent="0.45">
      <c r="A1091" s="24">
        <v>44651</v>
      </c>
      <c r="B1091" s="26">
        <v>59000</v>
      </c>
      <c r="C1091" s="44" t="s">
        <v>18</v>
      </c>
      <c r="D1091" s="28">
        <v>1492.15</v>
      </c>
      <c r="E1091" s="27">
        <v>2.4790000000000001</v>
      </c>
      <c r="F1091">
        <f t="shared" ref="F1091:F1154" si="51">E1091/365</f>
        <v>6.7917808219178089E-3</v>
      </c>
      <c r="G1091">
        <f t="shared" si="49"/>
        <v>-0.34520157924597461</v>
      </c>
      <c r="H1091">
        <f t="shared" si="50"/>
        <v>0.10317718414716498</v>
      </c>
    </row>
    <row r="1092" spans="1:8" x14ac:dyDescent="0.45">
      <c r="A1092" s="24">
        <v>44652</v>
      </c>
      <c r="B1092" s="26">
        <v>59600</v>
      </c>
      <c r="C1092" s="44" t="s">
        <v>18</v>
      </c>
      <c r="D1092" s="28">
        <v>1516.44</v>
      </c>
      <c r="E1092" s="27">
        <v>2.5009999999999999</v>
      </c>
      <c r="F1092">
        <f t="shared" si="51"/>
        <v>6.8520547945205472E-3</v>
      </c>
      <c r="G1092">
        <f t="shared" ref="G1092:G1155" si="52">LN(B1092/B1091)*100-F1092</f>
        <v>1.0049609617639481</v>
      </c>
      <c r="H1092">
        <f t="shared" ref="H1092:H1155" si="53">LN(D1092/D1091)*100-F1092</f>
        <v>1.6078929107333082</v>
      </c>
    </row>
    <row r="1093" spans="1:8" x14ac:dyDescent="0.45">
      <c r="A1093" s="24">
        <v>44655</v>
      </c>
      <c r="B1093" s="26">
        <v>59600</v>
      </c>
      <c r="C1093" s="44" t="s">
        <v>18</v>
      </c>
      <c r="D1093" s="28">
        <v>1524.7</v>
      </c>
      <c r="E1093" s="27">
        <v>2.5070000000000001</v>
      </c>
      <c r="F1093">
        <f t="shared" si="51"/>
        <v>6.8684931506849322E-3</v>
      </c>
      <c r="G1093">
        <f t="shared" si="52"/>
        <v>-6.8684931506849322E-3</v>
      </c>
      <c r="H1093">
        <f t="shared" si="53"/>
        <v>0.53635018877648988</v>
      </c>
    </row>
    <row r="1094" spans="1:8" x14ac:dyDescent="0.45">
      <c r="A1094" s="24">
        <v>44656</v>
      </c>
      <c r="B1094" s="26">
        <v>59300</v>
      </c>
      <c r="C1094" s="44" t="s">
        <v>18</v>
      </c>
      <c r="D1094" s="28">
        <v>1520.03</v>
      </c>
      <c r="E1094" s="27">
        <v>2.5379999999999998</v>
      </c>
      <c r="F1094">
        <f t="shared" si="51"/>
        <v>6.9534246575342464E-3</v>
      </c>
      <c r="G1094">
        <f t="shared" si="52"/>
        <v>-0.51158023141996145</v>
      </c>
      <c r="H1094">
        <f t="shared" si="53"/>
        <v>-0.31371321367783606</v>
      </c>
    </row>
    <row r="1095" spans="1:8" x14ac:dyDescent="0.45">
      <c r="A1095" s="24">
        <v>44657</v>
      </c>
      <c r="B1095" s="26">
        <v>59400</v>
      </c>
      <c r="C1095" s="44" t="s">
        <v>18</v>
      </c>
      <c r="D1095" s="28">
        <v>1522.9</v>
      </c>
      <c r="E1095" s="27">
        <v>2.8410000000000002</v>
      </c>
      <c r="F1095">
        <f t="shared" si="51"/>
        <v>7.7835616438356172E-3</v>
      </c>
      <c r="G1095">
        <f t="shared" si="52"/>
        <v>0.16070847484810893</v>
      </c>
      <c r="H1095">
        <f t="shared" si="53"/>
        <v>0.18085047535483773</v>
      </c>
    </row>
    <row r="1096" spans="1:8" x14ac:dyDescent="0.45">
      <c r="A1096" s="24">
        <v>44658</v>
      </c>
      <c r="B1096" s="26">
        <v>59600</v>
      </c>
      <c r="C1096" s="44" t="s">
        <v>18</v>
      </c>
      <c r="D1096" s="28">
        <v>1502.35</v>
      </c>
      <c r="E1096" s="27">
        <v>2.802</v>
      </c>
      <c r="F1096">
        <f t="shared" si="51"/>
        <v>7.6767123287671234E-3</v>
      </c>
      <c r="G1096">
        <f t="shared" si="52"/>
        <v>0.32845805794172567</v>
      </c>
      <c r="H1096">
        <f t="shared" si="53"/>
        <v>-1.366263016592582</v>
      </c>
    </row>
    <row r="1097" spans="1:8" x14ac:dyDescent="0.45">
      <c r="A1097" s="24">
        <v>44659</v>
      </c>
      <c r="B1097" s="26">
        <v>57600</v>
      </c>
      <c r="C1097" s="44" t="s">
        <v>18</v>
      </c>
      <c r="D1097" s="28">
        <v>1482</v>
      </c>
      <c r="E1097" s="27">
        <v>2.8730000000000002</v>
      </c>
      <c r="F1097">
        <f t="shared" si="51"/>
        <v>7.87123287671233E-3</v>
      </c>
      <c r="G1097">
        <f t="shared" si="52"/>
        <v>-3.4211718698225595</v>
      </c>
      <c r="H1097">
        <f t="shared" si="53"/>
        <v>-1.3716734287742018</v>
      </c>
    </row>
    <row r="1098" spans="1:8" x14ac:dyDescent="0.45">
      <c r="A1098" s="24">
        <v>44663</v>
      </c>
      <c r="B1098" s="26">
        <v>58800</v>
      </c>
      <c r="C1098" s="44" t="s">
        <v>18</v>
      </c>
      <c r="D1098" s="28">
        <v>1455.25</v>
      </c>
      <c r="E1098" s="27">
        <v>3.149</v>
      </c>
      <c r="F1098">
        <f t="shared" si="51"/>
        <v>8.6273972602739727E-3</v>
      </c>
      <c r="G1098">
        <f t="shared" si="52"/>
        <v>2.0533013230132866</v>
      </c>
      <c r="H1098">
        <f t="shared" si="53"/>
        <v>-1.8301093676790063</v>
      </c>
    </row>
    <row r="1099" spans="1:8" x14ac:dyDescent="0.45">
      <c r="A1099" s="24">
        <v>44664</v>
      </c>
      <c r="B1099" s="26">
        <v>59400</v>
      </c>
      <c r="C1099" s="44" t="s">
        <v>18</v>
      </c>
      <c r="D1099" s="28">
        <v>1477.2</v>
      </c>
      <c r="E1099" s="27">
        <v>3.1339999999999999</v>
      </c>
      <c r="F1099">
        <f t="shared" si="51"/>
        <v>8.5863013698630128E-3</v>
      </c>
      <c r="G1099">
        <f t="shared" si="52"/>
        <v>1.0066508450319278</v>
      </c>
      <c r="H1099">
        <f t="shared" si="53"/>
        <v>1.4884833812864582</v>
      </c>
    </row>
    <row r="1100" spans="1:8" x14ac:dyDescent="0.45">
      <c r="A1100" s="24">
        <v>44665</v>
      </c>
      <c r="B1100" s="26">
        <v>60800</v>
      </c>
      <c r="C1100" s="44" t="s">
        <v>18</v>
      </c>
      <c r="D1100" s="28">
        <v>1472.12</v>
      </c>
      <c r="E1100" s="27">
        <v>3.1120000000000001</v>
      </c>
      <c r="F1100">
        <f t="shared" si="51"/>
        <v>8.5260273972602735E-3</v>
      </c>
      <c r="G1100">
        <f t="shared" si="52"/>
        <v>2.3210302329549477</v>
      </c>
      <c r="H1100">
        <f t="shared" si="53"/>
        <v>-0.35301255471452958</v>
      </c>
    </row>
    <row r="1101" spans="1:8" x14ac:dyDescent="0.45">
      <c r="A1101" s="24">
        <v>44666</v>
      </c>
      <c r="B1101" s="26">
        <v>65000</v>
      </c>
      <c r="C1101" s="44" t="s">
        <v>18</v>
      </c>
      <c r="D1101" s="28">
        <v>1458.56</v>
      </c>
      <c r="E1101" s="27">
        <v>3.165</v>
      </c>
      <c r="F1101">
        <f t="shared" si="51"/>
        <v>8.6712328767123287E-3</v>
      </c>
      <c r="G1101">
        <f t="shared" si="52"/>
        <v>6.6710768594748631</v>
      </c>
      <c r="H1101">
        <f t="shared" si="53"/>
        <v>-0.93406034167379104</v>
      </c>
    </row>
    <row r="1102" spans="1:8" x14ac:dyDescent="0.45">
      <c r="A1102" s="24">
        <v>44669</v>
      </c>
      <c r="B1102" s="26">
        <v>68000</v>
      </c>
      <c r="C1102" s="44" t="s">
        <v>18</v>
      </c>
      <c r="D1102" s="28">
        <v>1432.6</v>
      </c>
      <c r="E1102" s="27">
        <v>3.1709999999999998</v>
      </c>
      <c r="F1102">
        <f t="shared" si="51"/>
        <v>8.6876712328767119E-3</v>
      </c>
      <c r="G1102">
        <f t="shared" si="52"/>
        <v>4.5033558568140872</v>
      </c>
      <c r="H1102">
        <f t="shared" si="53"/>
        <v>-1.8045549149242743</v>
      </c>
    </row>
    <row r="1103" spans="1:8" x14ac:dyDescent="0.45">
      <c r="A1103" s="24">
        <v>44670</v>
      </c>
      <c r="B1103" s="26">
        <v>66500</v>
      </c>
      <c r="C1103" s="44" t="s">
        <v>18</v>
      </c>
      <c r="D1103" s="28">
        <v>1406.45</v>
      </c>
      <c r="E1103" s="27">
        <v>3.1669999999999998</v>
      </c>
      <c r="F1103">
        <f t="shared" si="51"/>
        <v>8.6767123287671225E-3</v>
      </c>
      <c r="G1103">
        <f t="shared" si="52"/>
        <v>-2.2392524637585947</v>
      </c>
      <c r="H1103">
        <f t="shared" si="53"/>
        <v>-1.8508943241307427</v>
      </c>
    </row>
    <row r="1104" spans="1:8" x14ac:dyDescent="0.45">
      <c r="A1104" s="24">
        <v>44671</v>
      </c>
      <c r="B1104" s="26">
        <v>62400</v>
      </c>
      <c r="C1104" s="44" t="s">
        <v>18</v>
      </c>
      <c r="D1104" s="28">
        <v>1384.72</v>
      </c>
      <c r="E1104" s="27">
        <v>3.1920000000000002</v>
      </c>
      <c r="F1104">
        <f t="shared" si="51"/>
        <v>8.7452054794520551E-3</v>
      </c>
      <c r="G1104">
        <f t="shared" si="52"/>
        <v>-6.372412434122098</v>
      </c>
      <c r="H1104">
        <f t="shared" si="53"/>
        <v>-1.5658297998982238</v>
      </c>
    </row>
    <row r="1105" spans="1:8" x14ac:dyDescent="0.45">
      <c r="A1105" s="24">
        <v>44672</v>
      </c>
      <c r="B1105" s="26">
        <v>63000</v>
      </c>
      <c r="C1105" s="44" t="s">
        <v>18</v>
      </c>
      <c r="D1105" s="28">
        <v>1370.21</v>
      </c>
      <c r="E1105" s="27">
        <v>3.181</v>
      </c>
      <c r="F1105">
        <f t="shared" si="51"/>
        <v>8.7150684931506846E-3</v>
      </c>
      <c r="G1105">
        <f t="shared" si="52"/>
        <v>0.94823003312191656</v>
      </c>
      <c r="H1105">
        <f t="shared" si="53"/>
        <v>-1.0621091056266239</v>
      </c>
    </row>
    <row r="1106" spans="1:8" x14ac:dyDescent="0.45">
      <c r="A1106" s="24">
        <v>44673</v>
      </c>
      <c r="B1106" s="26">
        <v>60400</v>
      </c>
      <c r="C1106" s="44" t="s">
        <v>18</v>
      </c>
      <c r="D1106" s="28">
        <v>1379.23</v>
      </c>
      <c r="E1106" s="27">
        <v>3.1829999999999998</v>
      </c>
      <c r="F1106">
        <f t="shared" si="51"/>
        <v>8.7205479452054785E-3</v>
      </c>
      <c r="G1106">
        <f t="shared" si="52"/>
        <v>-4.2232826930215435</v>
      </c>
      <c r="H1106">
        <f t="shared" si="53"/>
        <v>0.64741541867415064</v>
      </c>
    </row>
    <row r="1107" spans="1:8" x14ac:dyDescent="0.45">
      <c r="A1107" s="24">
        <v>44676</v>
      </c>
      <c r="B1107" s="26">
        <v>56200</v>
      </c>
      <c r="C1107" s="44" t="s">
        <v>18</v>
      </c>
      <c r="D1107" s="28">
        <v>1310.92</v>
      </c>
      <c r="E1107" s="27">
        <v>3.1629999999999998</v>
      </c>
      <c r="F1107">
        <f t="shared" si="51"/>
        <v>8.6657534246575331E-3</v>
      </c>
      <c r="G1107">
        <f t="shared" si="52"/>
        <v>-7.2159005575370463</v>
      </c>
      <c r="H1107">
        <f t="shared" si="53"/>
        <v>-5.0882849165992869</v>
      </c>
    </row>
    <row r="1108" spans="1:8" x14ac:dyDescent="0.45">
      <c r="A1108" s="24">
        <v>44677</v>
      </c>
      <c r="B1108" s="26">
        <v>56500</v>
      </c>
      <c r="C1108" s="44" t="s">
        <v>18</v>
      </c>
      <c r="D1108" s="28">
        <v>1341.34</v>
      </c>
      <c r="E1108" s="27">
        <v>3.1230000000000002</v>
      </c>
      <c r="F1108">
        <f t="shared" si="51"/>
        <v>8.556164383561644E-3</v>
      </c>
      <c r="G1108">
        <f t="shared" si="52"/>
        <v>0.52383196089141804</v>
      </c>
      <c r="H1108">
        <f t="shared" si="53"/>
        <v>2.2854371852949007</v>
      </c>
    </row>
    <row r="1109" spans="1:8" x14ac:dyDescent="0.45">
      <c r="A1109" s="24">
        <v>44678</v>
      </c>
      <c r="B1109" s="26">
        <v>58600</v>
      </c>
      <c r="C1109" s="44" t="s">
        <v>18</v>
      </c>
      <c r="D1109" s="28">
        <v>1353.77</v>
      </c>
      <c r="E1109" s="27">
        <v>3.1280000000000001</v>
      </c>
      <c r="F1109">
        <f t="shared" si="51"/>
        <v>8.5698630136986313E-3</v>
      </c>
      <c r="G1109">
        <f t="shared" si="52"/>
        <v>3.64083598004347</v>
      </c>
      <c r="H1109">
        <f t="shared" si="53"/>
        <v>0.91384800744383121</v>
      </c>
    </row>
    <row r="1110" spans="1:8" x14ac:dyDescent="0.45">
      <c r="A1110" s="24">
        <v>44679</v>
      </c>
      <c r="B1110" s="26">
        <v>58500</v>
      </c>
      <c r="C1110" s="44" t="s">
        <v>18</v>
      </c>
      <c r="D1110" s="28">
        <v>1350.99</v>
      </c>
      <c r="E1110" s="27">
        <v>3.1269999999999998</v>
      </c>
      <c r="F1110">
        <f t="shared" si="51"/>
        <v>8.5671232876712317E-3</v>
      </c>
      <c r="G1110">
        <f t="shared" si="52"/>
        <v>-0.17936135780328596</v>
      </c>
      <c r="H1110">
        <f t="shared" si="53"/>
        <v>-0.21413072071884703</v>
      </c>
    </row>
    <row r="1111" spans="1:8" x14ac:dyDescent="0.45">
      <c r="A1111" s="24">
        <v>44680</v>
      </c>
      <c r="B1111" s="26">
        <v>58600</v>
      </c>
      <c r="C1111" s="44" t="s">
        <v>18</v>
      </c>
      <c r="D1111" s="28">
        <v>1366.8</v>
      </c>
      <c r="E1111" s="27">
        <v>3.1030000000000002</v>
      </c>
      <c r="F1111">
        <f t="shared" si="51"/>
        <v>8.5013698630136986E-3</v>
      </c>
      <c r="G1111">
        <f t="shared" si="52"/>
        <v>0.16229286465259787</v>
      </c>
      <c r="H1111">
        <f t="shared" si="53"/>
        <v>1.1549570534202473</v>
      </c>
    </row>
    <row r="1112" spans="1:8" x14ac:dyDescent="0.45">
      <c r="A1112" s="24">
        <v>44685</v>
      </c>
      <c r="B1112" s="26">
        <v>58600</v>
      </c>
      <c r="C1112" s="44" t="s">
        <v>18</v>
      </c>
      <c r="D1112" s="28">
        <v>1348.68</v>
      </c>
      <c r="E1112" s="27">
        <v>3.137</v>
      </c>
      <c r="F1112">
        <f t="shared" si="51"/>
        <v>8.5945205479452062E-3</v>
      </c>
      <c r="G1112">
        <f t="shared" si="52"/>
        <v>-8.5945205479452062E-3</v>
      </c>
      <c r="H1112">
        <f t="shared" si="53"/>
        <v>-1.3431850128440104</v>
      </c>
    </row>
    <row r="1113" spans="1:8" x14ac:dyDescent="0.45">
      <c r="A1113" s="24">
        <v>44686</v>
      </c>
      <c r="B1113" s="26">
        <v>57700</v>
      </c>
      <c r="C1113" s="44" t="s">
        <v>18</v>
      </c>
      <c r="D1113" s="28">
        <v>1360.68</v>
      </c>
      <c r="E1113" s="27">
        <v>3.1589999999999998</v>
      </c>
      <c r="F1113">
        <f t="shared" si="51"/>
        <v>8.6547945205479454E-3</v>
      </c>
      <c r="G1113">
        <f t="shared" si="52"/>
        <v>-1.5564071014118541</v>
      </c>
      <c r="H1113">
        <f t="shared" si="53"/>
        <v>0.87716905083671204</v>
      </c>
    </row>
    <row r="1114" spans="1:8" x14ac:dyDescent="0.45">
      <c r="A1114" s="24">
        <v>44687</v>
      </c>
      <c r="B1114" s="26">
        <v>59000</v>
      </c>
      <c r="C1114" s="44" t="s">
        <v>18</v>
      </c>
      <c r="D1114" s="28">
        <v>1329.26</v>
      </c>
      <c r="E1114" s="27">
        <v>3.1909999999999998</v>
      </c>
      <c r="F1114">
        <f t="shared" si="51"/>
        <v>8.7424657534246573E-3</v>
      </c>
      <c r="G1114">
        <f t="shared" si="52"/>
        <v>2.2192845734131357</v>
      </c>
      <c r="H1114">
        <f t="shared" si="53"/>
        <v>-2.344960303382523</v>
      </c>
    </row>
    <row r="1115" spans="1:8" x14ac:dyDescent="0.45">
      <c r="A1115" s="24">
        <v>44690</v>
      </c>
      <c r="B1115" s="26">
        <v>54900</v>
      </c>
      <c r="C1115" s="44" t="s">
        <v>18</v>
      </c>
      <c r="D1115" s="28">
        <v>1269.6199999999999</v>
      </c>
      <c r="E1115" s="27">
        <v>3.2389999999999999</v>
      </c>
      <c r="F1115">
        <f t="shared" si="51"/>
        <v>8.8739726027397253E-3</v>
      </c>
      <c r="G1115">
        <f t="shared" si="52"/>
        <v>-7.211283511626192</v>
      </c>
      <c r="H1115">
        <f t="shared" si="53"/>
        <v>-4.59934930402944</v>
      </c>
    </row>
    <row r="1116" spans="1:8" x14ac:dyDescent="0.45">
      <c r="A1116" s="24">
        <v>44691</v>
      </c>
      <c r="B1116" s="26">
        <v>55700</v>
      </c>
      <c r="C1116" s="44" t="s">
        <v>18</v>
      </c>
      <c r="D1116" s="28">
        <v>1293.56</v>
      </c>
      <c r="E1116" s="27">
        <v>3.2349999999999999</v>
      </c>
      <c r="F1116">
        <f t="shared" si="51"/>
        <v>8.8630136986301358E-3</v>
      </c>
      <c r="G1116">
        <f t="shared" si="52"/>
        <v>1.4378168280767178</v>
      </c>
      <c r="H1116">
        <f t="shared" si="53"/>
        <v>1.8591834107148772</v>
      </c>
    </row>
    <row r="1117" spans="1:8" x14ac:dyDescent="0.45">
      <c r="A1117" s="24">
        <v>44692</v>
      </c>
      <c r="B1117" s="26">
        <v>55500</v>
      </c>
      <c r="C1117" s="44" t="s">
        <v>18</v>
      </c>
      <c r="D1117" s="28">
        <v>1301.53</v>
      </c>
      <c r="E1117" s="27">
        <v>3.302</v>
      </c>
      <c r="F1117">
        <f t="shared" si="51"/>
        <v>9.0465753424657531E-3</v>
      </c>
      <c r="G1117">
        <f t="shared" si="52"/>
        <v>-0.36875919342741381</v>
      </c>
      <c r="H1117">
        <f t="shared" si="53"/>
        <v>0.60519224167609864</v>
      </c>
    </row>
    <row r="1118" spans="1:8" x14ac:dyDescent="0.45">
      <c r="A1118" s="24">
        <v>44693</v>
      </c>
      <c r="B1118" s="26">
        <v>51700</v>
      </c>
      <c r="C1118" s="44" t="s">
        <v>18</v>
      </c>
      <c r="D1118" s="28">
        <v>1238.8399999999999</v>
      </c>
      <c r="E1118" s="27">
        <v>3.3879999999999999</v>
      </c>
      <c r="F1118">
        <f t="shared" si="51"/>
        <v>9.2821917808219179E-3</v>
      </c>
      <c r="G1118">
        <f t="shared" si="52"/>
        <v>-7.1018061155813559</v>
      </c>
      <c r="H1118">
        <f t="shared" si="53"/>
        <v>-4.9457859523323133</v>
      </c>
    </row>
    <row r="1119" spans="1:8" x14ac:dyDescent="0.45">
      <c r="A1119" s="24">
        <v>44694</v>
      </c>
      <c r="B1119" s="26">
        <v>48100</v>
      </c>
      <c r="C1119" s="44" t="s">
        <v>18</v>
      </c>
      <c r="D1119" s="28">
        <v>1182.77</v>
      </c>
      <c r="E1119" s="27">
        <v>3.415</v>
      </c>
      <c r="F1119">
        <f t="shared" si="51"/>
        <v>9.3561643835616444E-3</v>
      </c>
      <c r="G1119">
        <f t="shared" si="52"/>
        <v>-7.2269166046503557</v>
      </c>
      <c r="H1119">
        <f t="shared" si="53"/>
        <v>-4.6409874421302817</v>
      </c>
    </row>
    <row r="1120" spans="1:8" x14ac:dyDescent="0.45">
      <c r="A1120" s="24">
        <v>44697</v>
      </c>
      <c r="B1120" s="26">
        <v>48900</v>
      </c>
      <c r="C1120" s="44" t="s">
        <v>18</v>
      </c>
      <c r="D1120" s="28">
        <v>1171.95</v>
      </c>
      <c r="E1120" s="27">
        <v>3.343</v>
      </c>
      <c r="F1120">
        <f t="shared" si="51"/>
        <v>9.1589041095890417E-3</v>
      </c>
      <c r="G1120">
        <f t="shared" si="52"/>
        <v>1.6403630328014955</v>
      </c>
      <c r="H1120">
        <f t="shared" si="53"/>
        <v>-0.92817060427622755</v>
      </c>
    </row>
    <row r="1121" spans="1:8" x14ac:dyDescent="0.45">
      <c r="A1121" s="24">
        <v>44698</v>
      </c>
      <c r="B1121" s="26">
        <v>52300</v>
      </c>
      <c r="C1121" s="44" t="s">
        <v>18</v>
      </c>
      <c r="D1121" s="28">
        <v>1228.3699999999999</v>
      </c>
      <c r="E1121" s="27">
        <v>3.3420000000000001</v>
      </c>
      <c r="F1121">
        <f t="shared" si="51"/>
        <v>9.1561643835616439E-3</v>
      </c>
      <c r="G1121">
        <f t="shared" si="52"/>
        <v>6.7127412946215159</v>
      </c>
      <c r="H1121">
        <f t="shared" si="53"/>
        <v>4.6927497501372573</v>
      </c>
    </row>
    <row r="1122" spans="1:8" x14ac:dyDescent="0.45">
      <c r="A1122" s="24">
        <v>44699</v>
      </c>
      <c r="B1122" s="26">
        <v>53900</v>
      </c>
      <c r="C1122" s="44" t="s">
        <v>18</v>
      </c>
      <c r="D1122" s="28">
        <v>1240.76</v>
      </c>
      <c r="E1122" s="27">
        <v>3.3319999999999999</v>
      </c>
      <c r="F1122">
        <f t="shared" si="51"/>
        <v>9.1287671232876712E-3</v>
      </c>
      <c r="G1122">
        <f t="shared" si="52"/>
        <v>3.0042819172841329</v>
      </c>
      <c r="H1122">
        <f t="shared" si="53"/>
        <v>0.99447201491133319</v>
      </c>
    </row>
    <row r="1123" spans="1:8" x14ac:dyDescent="0.45">
      <c r="A1123" s="24">
        <v>44700</v>
      </c>
      <c r="B1123" s="26">
        <v>53900</v>
      </c>
      <c r="C1123" s="44" t="s">
        <v>18</v>
      </c>
      <c r="D1123" s="28">
        <v>1241.6400000000001</v>
      </c>
      <c r="E1123" s="27">
        <v>3.2789999999999999</v>
      </c>
      <c r="F1123">
        <f t="shared" si="51"/>
        <v>8.983561643835616E-3</v>
      </c>
      <c r="G1123">
        <f t="shared" si="52"/>
        <v>-8.983561643835616E-3</v>
      </c>
      <c r="H1123">
        <f t="shared" si="53"/>
        <v>6.1915571200388216E-2</v>
      </c>
    </row>
    <row r="1124" spans="1:8" x14ac:dyDescent="0.45">
      <c r="A1124" s="24">
        <v>44701</v>
      </c>
      <c r="B1124" s="26">
        <v>54200</v>
      </c>
      <c r="C1124" s="44" t="s">
        <v>18</v>
      </c>
      <c r="D1124" s="28">
        <v>1240.71</v>
      </c>
      <c r="E1124" s="27">
        <v>3.2490000000000001</v>
      </c>
      <c r="F1124">
        <f t="shared" si="51"/>
        <v>8.9013698630136997E-3</v>
      </c>
      <c r="G1124">
        <f t="shared" si="52"/>
        <v>0.54614168320189049</v>
      </c>
      <c r="H1124">
        <f t="shared" si="53"/>
        <v>-8.3830372099708783E-2</v>
      </c>
    </row>
    <row r="1125" spans="1:8" x14ac:dyDescent="0.45">
      <c r="A1125" s="24">
        <v>44704</v>
      </c>
      <c r="B1125" s="26">
        <v>54500</v>
      </c>
      <c r="C1125" s="44" t="s">
        <v>18</v>
      </c>
      <c r="D1125" s="28">
        <v>1218.81</v>
      </c>
      <c r="E1125" s="27">
        <v>3.2669999999999999</v>
      </c>
      <c r="F1125">
        <f t="shared" si="51"/>
        <v>8.9506849315068495E-3</v>
      </c>
      <c r="G1125">
        <f t="shared" si="52"/>
        <v>0.54302863742828333</v>
      </c>
      <c r="H1125">
        <f t="shared" si="53"/>
        <v>-1.7898330362314643</v>
      </c>
    </row>
    <row r="1126" spans="1:8" x14ac:dyDescent="0.45">
      <c r="A1126" s="24">
        <v>44705</v>
      </c>
      <c r="B1126" s="26">
        <v>55600</v>
      </c>
      <c r="C1126" s="44" t="s">
        <v>18</v>
      </c>
      <c r="D1126" s="28">
        <v>1233.3800000000001</v>
      </c>
      <c r="E1126" s="27">
        <v>3.2429999999999999</v>
      </c>
      <c r="F1126">
        <f t="shared" si="51"/>
        <v>8.8849315068493147E-3</v>
      </c>
      <c r="G1126">
        <f t="shared" si="52"/>
        <v>1.9893650272269863</v>
      </c>
      <c r="H1126">
        <f t="shared" si="53"/>
        <v>1.1794545901649531</v>
      </c>
    </row>
    <row r="1127" spans="1:8" x14ac:dyDescent="0.45">
      <c r="A1127" s="24">
        <v>44706</v>
      </c>
      <c r="B1127" s="26">
        <v>55900</v>
      </c>
      <c r="C1127" s="44" t="s">
        <v>18</v>
      </c>
      <c r="D1127" s="28">
        <v>1268.43</v>
      </c>
      <c r="E1127" s="27">
        <v>3.23</v>
      </c>
      <c r="F1127">
        <f t="shared" si="51"/>
        <v>8.8493150684931503E-3</v>
      </c>
      <c r="G1127">
        <f t="shared" si="52"/>
        <v>0.52926857538318184</v>
      </c>
      <c r="H1127">
        <f t="shared" si="53"/>
        <v>2.793305399243962</v>
      </c>
    </row>
    <row r="1128" spans="1:8" x14ac:dyDescent="0.45">
      <c r="A1128" s="24">
        <v>44707</v>
      </c>
      <c r="B1128" s="26">
        <v>55700</v>
      </c>
      <c r="C1128" s="44" t="s">
        <v>18</v>
      </c>
      <c r="D1128" s="28">
        <v>1268.57</v>
      </c>
      <c r="E1128" s="27">
        <v>3.2490000000000001</v>
      </c>
      <c r="F1128">
        <f t="shared" si="51"/>
        <v>8.9013698630136997E-3</v>
      </c>
      <c r="G1128">
        <f t="shared" si="52"/>
        <v>-0.36732469264452983</v>
      </c>
      <c r="H1128">
        <f t="shared" si="53"/>
        <v>2.1352876176402354E-3</v>
      </c>
    </row>
    <row r="1129" spans="1:8" x14ac:dyDescent="0.45">
      <c r="A1129" s="24">
        <v>44708</v>
      </c>
      <c r="B1129" s="26">
        <v>55700</v>
      </c>
      <c r="C1129" s="44" t="s">
        <v>18</v>
      </c>
      <c r="D1129" s="28">
        <v>1285.45</v>
      </c>
      <c r="E1129" s="27">
        <v>3.2469999999999999</v>
      </c>
      <c r="F1129">
        <f t="shared" si="51"/>
        <v>8.8958904109589041E-3</v>
      </c>
      <c r="G1129">
        <f t="shared" si="52"/>
        <v>-8.8958904109589041E-3</v>
      </c>
      <c r="H1129">
        <f t="shared" si="53"/>
        <v>1.3129610869796986</v>
      </c>
    </row>
    <row r="1130" spans="1:8" x14ac:dyDescent="0.45">
      <c r="A1130" s="24">
        <v>44711</v>
      </c>
      <c r="B1130" s="26">
        <v>54000</v>
      </c>
      <c r="C1130" s="44" t="s">
        <v>18</v>
      </c>
      <c r="D1130" s="28">
        <v>1293.92</v>
      </c>
      <c r="E1130" s="27">
        <v>3.2509999999999999</v>
      </c>
      <c r="F1130">
        <f t="shared" si="51"/>
        <v>8.9068493150684935E-3</v>
      </c>
      <c r="G1130">
        <f t="shared" si="52"/>
        <v>-3.1085168862114596</v>
      </c>
      <c r="H1130">
        <f t="shared" si="53"/>
        <v>0.64784502763126417</v>
      </c>
    </row>
    <row r="1131" spans="1:8" x14ac:dyDescent="0.45">
      <c r="A1131" s="24">
        <v>44712</v>
      </c>
      <c r="B1131" s="26">
        <v>53500</v>
      </c>
      <c r="C1131" s="44" t="s">
        <v>18</v>
      </c>
      <c r="D1131" s="28">
        <v>1292.68</v>
      </c>
      <c r="E1131" s="27">
        <v>3.2490000000000001</v>
      </c>
      <c r="F1131">
        <f t="shared" si="51"/>
        <v>8.9013698630136997E-3</v>
      </c>
      <c r="G1131">
        <f t="shared" si="52"/>
        <v>-0.93914063609436982</v>
      </c>
      <c r="H1131">
        <f t="shared" si="53"/>
        <v>-0.10478013696976266</v>
      </c>
    </row>
    <row r="1132" spans="1:8" x14ac:dyDescent="0.45">
      <c r="A1132" s="24">
        <v>44713</v>
      </c>
      <c r="B1132" s="26">
        <v>53500</v>
      </c>
      <c r="C1132" s="44" t="s">
        <v>18</v>
      </c>
      <c r="D1132" s="28">
        <v>1299.52</v>
      </c>
      <c r="E1132" s="27">
        <v>3.262</v>
      </c>
      <c r="F1132">
        <f t="shared" si="51"/>
        <v>8.9369863013698623E-3</v>
      </c>
      <c r="G1132">
        <f t="shared" si="52"/>
        <v>-8.9369863013698623E-3</v>
      </c>
      <c r="H1132">
        <f t="shared" si="53"/>
        <v>0.51880129584747614</v>
      </c>
    </row>
    <row r="1133" spans="1:8" x14ac:dyDescent="0.45">
      <c r="A1133" s="24">
        <v>44714</v>
      </c>
      <c r="B1133" s="26">
        <v>56300</v>
      </c>
      <c r="C1133" s="44" t="s">
        <v>18</v>
      </c>
      <c r="D1133" s="28">
        <v>1288.6199999999999</v>
      </c>
      <c r="E1133" s="27">
        <v>3.2629999999999999</v>
      </c>
      <c r="F1133">
        <f t="shared" si="51"/>
        <v>8.9397260273972601E-3</v>
      </c>
      <c r="G1133">
        <f t="shared" si="52"/>
        <v>5.0923483983409827</v>
      </c>
      <c r="H1133">
        <f t="shared" si="53"/>
        <v>-0.8512484453948721</v>
      </c>
    </row>
    <row r="1134" spans="1:8" x14ac:dyDescent="0.45">
      <c r="A1134" s="24">
        <v>44715</v>
      </c>
      <c r="B1134" s="26">
        <v>54400</v>
      </c>
      <c r="C1134" s="44" t="s">
        <v>18</v>
      </c>
      <c r="D1134" s="28">
        <v>1287.98</v>
      </c>
      <c r="E1134" s="27">
        <v>3.2669999999999999</v>
      </c>
      <c r="F1134">
        <f t="shared" si="51"/>
        <v>8.9506849315068495E-3</v>
      </c>
      <c r="G1134">
        <f t="shared" si="52"/>
        <v>-3.4419888133062813</v>
      </c>
      <c r="H1134">
        <f t="shared" si="53"/>
        <v>-5.8628556014483454E-2</v>
      </c>
    </row>
    <row r="1135" spans="1:8" x14ac:dyDescent="0.45">
      <c r="A1135" s="24">
        <v>44718</v>
      </c>
      <c r="B1135" s="26">
        <v>55000</v>
      </c>
      <c r="C1135" s="44" t="s">
        <v>18</v>
      </c>
      <c r="D1135" s="28">
        <v>1290.01</v>
      </c>
      <c r="E1135" s="27">
        <v>3.2629999999999999</v>
      </c>
      <c r="F1135">
        <f t="shared" si="51"/>
        <v>8.9397260273972601E-3</v>
      </c>
      <c r="G1135">
        <f t="shared" si="52"/>
        <v>1.0879634110299963</v>
      </c>
      <c r="H1135">
        <f t="shared" si="53"/>
        <v>0.14854734099536712</v>
      </c>
    </row>
    <row r="1136" spans="1:8" x14ac:dyDescent="0.45">
      <c r="A1136" s="24">
        <v>44719</v>
      </c>
      <c r="B1136" s="26">
        <v>56000</v>
      </c>
      <c r="C1136" s="44" t="s">
        <v>18</v>
      </c>
      <c r="D1136" s="28">
        <v>1291.3499999999999</v>
      </c>
      <c r="E1136" s="27">
        <v>3.2679999999999998</v>
      </c>
      <c r="F1136">
        <f t="shared" si="51"/>
        <v>8.9534246575342456E-3</v>
      </c>
      <c r="G1136">
        <f t="shared" si="52"/>
        <v>1.792897125610287</v>
      </c>
      <c r="H1136">
        <f t="shared" si="53"/>
        <v>9.4867826184164797E-2</v>
      </c>
    </row>
    <row r="1137" spans="1:8" x14ac:dyDescent="0.45">
      <c r="A1137" s="24">
        <v>44720</v>
      </c>
      <c r="B1137" s="26">
        <v>55100</v>
      </c>
      <c r="C1137" s="44" t="s">
        <v>18</v>
      </c>
      <c r="D1137" s="28">
        <v>1307.9100000000001</v>
      </c>
      <c r="E1137" s="27">
        <v>3.2669999999999999</v>
      </c>
      <c r="F1137">
        <f t="shared" si="51"/>
        <v>8.9506849315068495E-3</v>
      </c>
      <c r="G1137">
        <f t="shared" si="52"/>
        <v>-1.6291481425595555</v>
      </c>
      <c r="H1137">
        <f t="shared" si="53"/>
        <v>1.2652753688972673</v>
      </c>
    </row>
    <row r="1138" spans="1:8" x14ac:dyDescent="0.45">
      <c r="A1138" s="24">
        <v>44721</v>
      </c>
      <c r="B1138" s="26">
        <v>55500</v>
      </c>
      <c r="C1138" s="44" t="s">
        <v>18</v>
      </c>
      <c r="D1138" s="28">
        <v>1307.8</v>
      </c>
      <c r="E1138" s="27">
        <v>3.2829999999999999</v>
      </c>
      <c r="F1138">
        <f t="shared" si="51"/>
        <v>8.9945205479452055E-3</v>
      </c>
      <c r="G1138">
        <f t="shared" si="52"/>
        <v>0.71433593880406077</v>
      </c>
      <c r="H1138">
        <f t="shared" si="53"/>
        <v>-1.7405238866484731E-2</v>
      </c>
    </row>
    <row r="1139" spans="1:8" x14ac:dyDescent="0.45">
      <c r="A1139" s="24">
        <v>44722</v>
      </c>
      <c r="B1139" s="26">
        <v>54300</v>
      </c>
      <c r="C1139" s="44" t="s">
        <v>18</v>
      </c>
      <c r="D1139" s="28">
        <v>1284.08</v>
      </c>
      <c r="E1139" s="27">
        <v>3.2730000000000001</v>
      </c>
      <c r="F1139">
        <f t="shared" si="51"/>
        <v>8.9671232876712328E-3</v>
      </c>
      <c r="G1139">
        <f t="shared" si="52"/>
        <v>-2.1948465045375785</v>
      </c>
      <c r="H1139">
        <f t="shared" si="53"/>
        <v>-1.8393498755089996</v>
      </c>
    </row>
    <row r="1140" spans="1:8" x14ac:dyDescent="0.45">
      <c r="A1140" s="24">
        <v>44725</v>
      </c>
      <c r="B1140" s="26">
        <v>52000</v>
      </c>
      <c r="C1140" s="44" t="s">
        <v>18</v>
      </c>
      <c r="D1140" s="28">
        <v>1227.04</v>
      </c>
      <c r="E1140" s="27">
        <v>3.3170000000000002</v>
      </c>
      <c r="F1140">
        <f t="shared" si="51"/>
        <v>9.087671232876713E-3</v>
      </c>
      <c r="G1140">
        <f t="shared" si="52"/>
        <v>-4.3371385070791169</v>
      </c>
      <c r="H1140">
        <f t="shared" si="53"/>
        <v>-4.5528620300741958</v>
      </c>
    </row>
    <row r="1141" spans="1:8" x14ac:dyDescent="0.45">
      <c r="A1141" s="24">
        <v>44726</v>
      </c>
      <c r="B1141" s="26">
        <v>51900</v>
      </c>
      <c r="C1141" s="44" t="s">
        <v>18</v>
      </c>
      <c r="D1141" s="28">
        <v>1230.31</v>
      </c>
      <c r="E1141" s="27">
        <v>3.3919999999999999</v>
      </c>
      <c r="F1141">
        <f t="shared" si="51"/>
        <v>9.2931506849315074E-3</v>
      </c>
      <c r="G1141">
        <f t="shared" si="52"/>
        <v>-0.20178599164337088</v>
      </c>
      <c r="H1141">
        <f t="shared" si="53"/>
        <v>0.25684736085297682</v>
      </c>
    </row>
    <row r="1142" spans="1:8" x14ac:dyDescent="0.45">
      <c r="A1142" s="24">
        <v>44727</v>
      </c>
      <c r="B1142" s="26">
        <v>52900</v>
      </c>
      <c r="C1142" s="44" t="s">
        <v>18</v>
      </c>
      <c r="D1142" s="28">
        <v>1213.93</v>
      </c>
      <c r="E1142" s="27">
        <v>3.4510000000000001</v>
      </c>
      <c r="F1142">
        <f t="shared" si="51"/>
        <v>9.4547945205479458E-3</v>
      </c>
      <c r="G1142">
        <f t="shared" si="52"/>
        <v>1.899000074720522</v>
      </c>
      <c r="H1142">
        <f t="shared" si="53"/>
        <v>-1.3497687746157407</v>
      </c>
    </row>
    <row r="1143" spans="1:8" x14ac:dyDescent="0.45">
      <c r="A1143" s="24">
        <v>44728</v>
      </c>
      <c r="B1143" s="26">
        <v>51200</v>
      </c>
      <c r="C1143" s="44" t="s">
        <v>18</v>
      </c>
      <c r="D1143" s="28">
        <v>1236.6300000000001</v>
      </c>
      <c r="E1143" s="27">
        <v>3.4449999999999998</v>
      </c>
      <c r="F1143">
        <f t="shared" si="51"/>
        <v>9.4383561643835608E-3</v>
      </c>
      <c r="G1143">
        <f t="shared" si="52"/>
        <v>-3.275819038043541</v>
      </c>
      <c r="H1143">
        <f t="shared" si="53"/>
        <v>1.8432524005505888</v>
      </c>
    </row>
    <row r="1144" spans="1:8" x14ac:dyDescent="0.45">
      <c r="A1144" s="24">
        <v>44729</v>
      </c>
      <c r="B1144" s="26">
        <v>51200</v>
      </c>
      <c r="C1144" s="44" t="s">
        <v>18</v>
      </c>
      <c r="D1144" s="28">
        <v>1217.3</v>
      </c>
      <c r="E1144" s="27">
        <v>3.4319999999999999</v>
      </c>
      <c r="F1144">
        <f t="shared" si="51"/>
        <v>9.4027397260273964E-3</v>
      </c>
      <c r="G1144">
        <f t="shared" si="52"/>
        <v>-9.4027397260273964E-3</v>
      </c>
      <c r="H1144">
        <f t="shared" si="53"/>
        <v>-1.5848673879835602</v>
      </c>
    </row>
    <row r="1145" spans="1:8" x14ac:dyDescent="0.45">
      <c r="A1145" s="24">
        <v>44732</v>
      </c>
      <c r="B1145" s="26">
        <v>49200</v>
      </c>
      <c r="C1145" s="44" t="s">
        <v>18</v>
      </c>
      <c r="D1145" s="28">
        <v>1180.4000000000001</v>
      </c>
      <c r="E1145" s="27">
        <v>3.4390000000000001</v>
      </c>
      <c r="F1145">
        <f t="shared" si="51"/>
        <v>9.4219178082191775E-3</v>
      </c>
      <c r="G1145">
        <f t="shared" si="52"/>
        <v>-3.9940127725281869</v>
      </c>
      <c r="H1145">
        <f t="shared" si="53"/>
        <v>-3.0876146524848411</v>
      </c>
    </row>
    <row r="1146" spans="1:8" x14ac:dyDescent="0.45">
      <c r="A1146" s="24">
        <v>44733</v>
      </c>
      <c r="B1146" s="26">
        <v>51000</v>
      </c>
      <c r="C1146" s="44" t="s">
        <v>18</v>
      </c>
      <c r="D1146" s="28">
        <v>1172.47</v>
      </c>
      <c r="E1146" s="27">
        <v>3.4260000000000002</v>
      </c>
      <c r="F1146">
        <f t="shared" si="51"/>
        <v>9.3863013698630149E-3</v>
      </c>
      <c r="G1146">
        <f t="shared" si="52"/>
        <v>3.5838146212364741</v>
      </c>
      <c r="H1146">
        <f t="shared" si="53"/>
        <v>-0.68345924433295391</v>
      </c>
    </row>
    <row r="1147" spans="1:8" x14ac:dyDescent="0.45">
      <c r="A1147" s="24">
        <v>44734</v>
      </c>
      <c r="B1147" s="26">
        <v>51000</v>
      </c>
      <c r="C1147" s="44" t="s">
        <v>18</v>
      </c>
      <c r="D1147" s="28">
        <v>1169.27</v>
      </c>
      <c r="E1147" s="27">
        <v>3.4209999999999998</v>
      </c>
      <c r="F1147">
        <f t="shared" si="51"/>
        <v>9.3726027397260277E-3</v>
      </c>
      <c r="G1147">
        <f t="shared" si="52"/>
        <v>-9.3726027397260277E-3</v>
      </c>
      <c r="H1147">
        <f t="shared" si="53"/>
        <v>-0.28267382250178669</v>
      </c>
    </row>
    <row r="1148" spans="1:8" x14ac:dyDescent="0.45">
      <c r="A1148" s="24">
        <v>44735</v>
      </c>
      <c r="B1148" s="26">
        <v>51400</v>
      </c>
      <c r="C1148" s="44" t="s">
        <v>18</v>
      </c>
      <c r="D1148" s="28">
        <v>1188.8800000000001</v>
      </c>
      <c r="E1148" s="27">
        <v>3.4180000000000001</v>
      </c>
      <c r="F1148">
        <f t="shared" si="51"/>
        <v>9.364383561643836E-3</v>
      </c>
      <c r="G1148">
        <f t="shared" si="52"/>
        <v>0.77188959011771863</v>
      </c>
      <c r="H1148">
        <f t="shared" si="53"/>
        <v>1.6538421173164541</v>
      </c>
    </row>
    <row r="1149" spans="1:8" x14ac:dyDescent="0.45">
      <c r="A1149" s="24">
        <v>44736</v>
      </c>
      <c r="B1149" s="26">
        <v>50000</v>
      </c>
      <c r="C1149" s="44" t="s">
        <v>18</v>
      </c>
      <c r="D1149" s="28">
        <v>1185.48</v>
      </c>
      <c r="E1149" s="27">
        <v>3.4279999999999999</v>
      </c>
      <c r="F1149">
        <f t="shared" si="51"/>
        <v>9.3917808219178087E-3</v>
      </c>
      <c r="G1149">
        <f t="shared" si="52"/>
        <v>-2.7709084841192557</v>
      </c>
      <c r="H1149">
        <f t="shared" si="53"/>
        <v>-0.29578494141503436</v>
      </c>
    </row>
    <row r="1150" spans="1:8" x14ac:dyDescent="0.45">
      <c r="A1150" s="24">
        <v>44739</v>
      </c>
      <c r="B1150" s="26">
        <v>51000</v>
      </c>
      <c r="C1150" s="44" t="s">
        <v>18</v>
      </c>
      <c r="D1150" s="28">
        <v>1202.82</v>
      </c>
      <c r="E1150" s="27">
        <v>3.4009999999999998</v>
      </c>
      <c r="F1150">
        <f t="shared" si="51"/>
        <v>9.3178082191780823E-3</v>
      </c>
      <c r="G1150">
        <f t="shared" si="52"/>
        <v>1.9709449213987948</v>
      </c>
      <c r="H1150">
        <f t="shared" si="53"/>
        <v>1.4427865917865152</v>
      </c>
    </row>
    <row r="1151" spans="1:8" x14ac:dyDescent="0.45">
      <c r="A1151" s="24">
        <v>44740</v>
      </c>
      <c r="B1151" s="26">
        <v>51300</v>
      </c>
      <c r="C1151" s="44" t="s">
        <v>18</v>
      </c>
      <c r="D1151" s="28">
        <v>1218.0999999999999</v>
      </c>
      <c r="E1151" s="27">
        <v>3.395</v>
      </c>
      <c r="F1151">
        <f t="shared" si="51"/>
        <v>9.301369863013699E-3</v>
      </c>
      <c r="G1151">
        <f t="shared" si="52"/>
        <v>0.5772105753767921</v>
      </c>
      <c r="H1151">
        <f t="shared" si="53"/>
        <v>1.2530454162843159</v>
      </c>
    </row>
    <row r="1152" spans="1:8" x14ac:dyDescent="0.45">
      <c r="A1152" s="24">
        <v>44741</v>
      </c>
      <c r="B1152" s="26">
        <v>51300</v>
      </c>
      <c r="C1152" s="44" t="s">
        <v>18</v>
      </c>
      <c r="D1152" s="28">
        <v>1218.0899999999999</v>
      </c>
      <c r="E1152" s="27">
        <v>3.3730000000000002</v>
      </c>
      <c r="F1152">
        <f t="shared" si="51"/>
        <v>9.2410958904109598E-3</v>
      </c>
      <c r="G1152">
        <f t="shared" si="52"/>
        <v>-9.2410958904109598E-3</v>
      </c>
      <c r="H1152">
        <f t="shared" si="53"/>
        <v>-1.0062049921091859E-2</v>
      </c>
    </row>
    <row r="1153" spans="1:8" x14ac:dyDescent="0.45">
      <c r="A1153" s="24">
        <v>44742</v>
      </c>
      <c r="B1153" s="26">
        <v>51200</v>
      </c>
      <c r="C1153" s="44" t="s">
        <v>18</v>
      </c>
      <c r="D1153" s="28">
        <v>1197.5999999999999</v>
      </c>
      <c r="E1153" s="27">
        <v>3.3679999999999999</v>
      </c>
      <c r="F1153">
        <f t="shared" si="51"/>
        <v>9.2273972602739725E-3</v>
      </c>
      <c r="G1153">
        <f t="shared" si="52"/>
        <v>-0.20434941038645446</v>
      </c>
      <c r="H1153">
        <f t="shared" si="53"/>
        <v>-1.7056778032790503</v>
      </c>
    </row>
    <row r="1154" spans="1:8" x14ac:dyDescent="0.45">
      <c r="A1154" s="24">
        <v>44743</v>
      </c>
      <c r="B1154" s="26">
        <v>50500</v>
      </c>
      <c r="C1154" s="44" t="s">
        <v>18</v>
      </c>
      <c r="D1154" s="28">
        <v>1198.9000000000001</v>
      </c>
      <c r="E1154" s="27">
        <v>3.3650000000000002</v>
      </c>
      <c r="F1154">
        <f t="shared" si="51"/>
        <v>9.2191780821917809E-3</v>
      </c>
      <c r="G1154">
        <f t="shared" si="52"/>
        <v>-1.3858387544969877</v>
      </c>
      <c r="H1154">
        <f t="shared" si="53"/>
        <v>9.9272382736753123E-2</v>
      </c>
    </row>
    <row r="1155" spans="1:8" x14ac:dyDescent="0.45">
      <c r="A1155" s="24">
        <v>44746</v>
      </c>
      <c r="B1155" s="26">
        <v>49200</v>
      </c>
      <c r="C1155" s="44" t="s">
        <v>18</v>
      </c>
      <c r="D1155" s="28">
        <v>1195.53</v>
      </c>
      <c r="E1155" s="27">
        <v>3.375</v>
      </c>
      <c r="F1155">
        <f t="shared" ref="F1155:F1174" si="54">E1155/365</f>
        <v>9.2465753424657536E-3</v>
      </c>
      <c r="G1155">
        <f t="shared" si="52"/>
        <v>-2.6172178536476394</v>
      </c>
      <c r="H1155">
        <f t="shared" si="53"/>
        <v>-0.2907333780619204</v>
      </c>
    </row>
    <row r="1156" spans="1:8" x14ac:dyDescent="0.45">
      <c r="A1156" s="24">
        <v>44747</v>
      </c>
      <c r="B1156" s="26">
        <v>48800</v>
      </c>
      <c r="C1156" s="44" t="s">
        <v>18</v>
      </c>
      <c r="D1156" s="28">
        <v>1181.29</v>
      </c>
      <c r="E1156" s="27">
        <v>3.3679999999999999</v>
      </c>
      <c r="F1156">
        <f t="shared" si="54"/>
        <v>9.2273972602739725E-3</v>
      </c>
      <c r="G1156">
        <f t="shared" ref="G1156:G1174" si="55">LN(B1156/B1155)*100-F1156</f>
        <v>-0.8255584611763721</v>
      </c>
      <c r="H1156">
        <f t="shared" ref="H1156:H1174" si="56">LN(D1156/D1155)*100-F1156</f>
        <v>-1.2074813990520579</v>
      </c>
    </row>
    <row r="1157" spans="1:8" x14ac:dyDescent="0.45">
      <c r="A1157" s="24">
        <v>44748</v>
      </c>
      <c r="B1157" s="26">
        <v>48800</v>
      </c>
      <c r="C1157" s="44" t="s">
        <v>18</v>
      </c>
      <c r="D1157" s="28">
        <v>1149.6099999999999</v>
      </c>
      <c r="E1157" s="27">
        <v>3.36</v>
      </c>
      <c r="F1157">
        <f t="shared" si="54"/>
        <v>9.2054794520547937E-3</v>
      </c>
      <c r="G1157">
        <f t="shared" si="55"/>
        <v>-9.2054794520547937E-3</v>
      </c>
      <c r="H1157">
        <f t="shared" si="56"/>
        <v>-2.7276362058233441</v>
      </c>
    </row>
    <row r="1158" spans="1:8" x14ac:dyDescent="0.45">
      <c r="A1158" s="24">
        <v>44749</v>
      </c>
      <c r="B1158" s="26">
        <v>49000</v>
      </c>
      <c r="C1158" s="44" t="s">
        <v>18</v>
      </c>
      <c r="D1158" s="28">
        <v>1166.48</v>
      </c>
      <c r="E1158" s="27">
        <v>3.3610000000000002</v>
      </c>
      <c r="F1158">
        <f t="shared" si="54"/>
        <v>9.2082191780821932E-3</v>
      </c>
      <c r="G1158">
        <f t="shared" si="55"/>
        <v>0.39979030597442444</v>
      </c>
      <c r="H1158">
        <f t="shared" si="56"/>
        <v>1.4475830411466311</v>
      </c>
    </row>
    <row r="1159" spans="1:8" x14ac:dyDescent="0.45">
      <c r="A1159" s="24">
        <v>44750</v>
      </c>
      <c r="B1159" s="26">
        <v>49200</v>
      </c>
      <c r="C1159" s="44" t="s">
        <v>18</v>
      </c>
      <c r="D1159" s="28">
        <v>1171.31</v>
      </c>
      <c r="E1159" s="27">
        <v>3.3780000000000001</v>
      </c>
      <c r="F1159">
        <f t="shared" si="54"/>
        <v>9.2547945205479452E-3</v>
      </c>
      <c r="G1159">
        <f t="shared" si="55"/>
        <v>0.39807774424303893</v>
      </c>
      <c r="H1159">
        <f t="shared" si="56"/>
        <v>0.40395656085602072</v>
      </c>
    </row>
    <row r="1160" spans="1:8" x14ac:dyDescent="0.45">
      <c r="A1160" s="24">
        <v>44753</v>
      </c>
      <c r="B1160" s="26">
        <v>50900</v>
      </c>
      <c r="C1160" s="44" t="s">
        <v>18</v>
      </c>
      <c r="D1160" s="28">
        <v>1155.29</v>
      </c>
      <c r="E1160" s="27">
        <v>3.3610000000000002</v>
      </c>
      <c r="F1160">
        <f t="shared" si="54"/>
        <v>9.2082191780821932E-3</v>
      </c>
      <c r="G1160">
        <f t="shared" si="55"/>
        <v>3.3877217866433913</v>
      </c>
      <c r="H1160">
        <f t="shared" si="56"/>
        <v>-1.3863468062473325</v>
      </c>
    </row>
    <row r="1161" spans="1:8" x14ac:dyDescent="0.45">
      <c r="A1161" s="24">
        <v>44754</v>
      </c>
      <c r="B1161" s="26">
        <v>50600</v>
      </c>
      <c r="C1161" s="44" t="s">
        <v>18</v>
      </c>
      <c r="D1161" s="28">
        <v>1174.82</v>
      </c>
      <c r="E1161" s="27">
        <v>3.3639999999999999</v>
      </c>
      <c r="F1161">
        <f t="shared" si="54"/>
        <v>9.2164383561643831E-3</v>
      </c>
      <c r="G1161">
        <f t="shared" si="55"/>
        <v>-0.60035116466188809</v>
      </c>
      <c r="H1161">
        <f t="shared" si="56"/>
        <v>1.6671385279218132</v>
      </c>
    </row>
    <row r="1162" spans="1:8" x14ac:dyDescent="0.45">
      <c r="A1162" s="24">
        <v>44755</v>
      </c>
      <c r="B1162" s="26">
        <v>51400</v>
      </c>
      <c r="C1162" s="44" t="s">
        <v>18</v>
      </c>
      <c r="D1162" s="28">
        <v>1173.92</v>
      </c>
      <c r="E1162" s="27">
        <v>3.36</v>
      </c>
      <c r="F1162">
        <f t="shared" si="54"/>
        <v>9.2054794520547937E-3</v>
      </c>
      <c r="G1162">
        <f t="shared" si="55"/>
        <v>1.5594541373178925</v>
      </c>
      <c r="H1162">
        <f t="shared" si="56"/>
        <v>-8.5842318271925747E-2</v>
      </c>
    </row>
    <row r="1163" spans="1:8" x14ac:dyDescent="0.45">
      <c r="A1163" s="24">
        <v>44756</v>
      </c>
      <c r="B1163" s="26">
        <v>51000</v>
      </c>
      <c r="C1163" s="44" t="s">
        <v>18</v>
      </c>
      <c r="D1163" s="28">
        <v>1182.17</v>
      </c>
      <c r="E1163" s="27">
        <v>3.39</v>
      </c>
      <c r="F1163">
        <f t="shared" si="54"/>
        <v>9.2876712328767135E-3</v>
      </c>
      <c r="G1163">
        <f t="shared" si="55"/>
        <v>-0.79054164491223911</v>
      </c>
      <c r="H1163">
        <f t="shared" si="56"/>
        <v>0.69102799734194997</v>
      </c>
    </row>
    <row r="1164" spans="1:8" x14ac:dyDescent="0.45">
      <c r="A1164" s="24">
        <v>44757</v>
      </c>
      <c r="B1164" s="26">
        <v>50100</v>
      </c>
      <c r="C1164" s="44" t="s">
        <v>18</v>
      </c>
      <c r="D1164" s="28">
        <v>1179.25</v>
      </c>
      <c r="E1164" s="27">
        <v>3.4</v>
      </c>
      <c r="F1164">
        <f t="shared" si="54"/>
        <v>9.3150684931506845E-3</v>
      </c>
      <c r="G1164">
        <f t="shared" si="55"/>
        <v>-1.7897775318438214</v>
      </c>
      <c r="H1164">
        <f t="shared" si="56"/>
        <v>-0.25662401719929606</v>
      </c>
    </row>
    <row r="1165" spans="1:8" x14ac:dyDescent="0.45">
      <c r="A1165" s="24">
        <v>44760</v>
      </c>
      <c r="B1165" s="26">
        <v>51800</v>
      </c>
      <c r="C1165" s="44" t="s">
        <v>18</v>
      </c>
      <c r="D1165" s="28">
        <v>1176.49</v>
      </c>
      <c r="E1165" s="27">
        <v>3.4249999999999998</v>
      </c>
      <c r="F1165">
        <f t="shared" si="54"/>
        <v>9.3835616438356154E-3</v>
      </c>
      <c r="G1165">
        <f t="shared" si="55"/>
        <v>3.3275305558179915</v>
      </c>
      <c r="H1165">
        <f t="shared" si="56"/>
        <v>-0.24370494370209864</v>
      </c>
    </row>
    <row r="1166" spans="1:8" x14ac:dyDescent="0.45">
      <c r="A1166" s="24">
        <v>44761</v>
      </c>
      <c r="B1166" s="26">
        <v>51000</v>
      </c>
      <c r="C1166" s="44" t="s">
        <v>18</v>
      </c>
      <c r="D1166" s="28">
        <v>1178.33</v>
      </c>
      <c r="E1166" s="27">
        <v>3.4220000000000002</v>
      </c>
      <c r="F1166">
        <f t="shared" si="54"/>
        <v>9.3753424657534255E-3</v>
      </c>
      <c r="G1166">
        <f t="shared" si="55"/>
        <v>-1.5658269965769107</v>
      </c>
      <c r="H1166">
        <f t="shared" si="56"/>
        <v>0.14689990358022087</v>
      </c>
    </row>
    <row r="1167" spans="1:8" x14ac:dyDescent="0.45">
      <c r="A1167" s="24">
        <v>44762</v>
      </c>
      <c r="B1167" s="26">
        <v>50400</v>
      </c>
      <c r="C1167" s="44" t="s">
        <v>18</v>
      </c>
      <c r="D1167" s="28">
        <v>1194.1400000000001</v>
      </c>
      <c r="E1167" s="27">
        <v>3.4140000000000001</v>
      </c>
      <c r="F1167">
        <f t="shared" si="54"/>
        <v>9.3534246575342466E-3</v>
      </c>
      <c r="G1167">
        <f t="shared" si="55"/>
        <v>-1.1927991893578138</v>
      </c>
      <c r="H1167">
        <f t="shared" si="56"/>
        <v>1.3234544959459631</v>
      </c>
    </row>
    <row r="1168" spans="1:8" x14ac:dyDescent="0.45">
      <c r="A1168" s="24">
        <v>44763</v>
      </c>
      <c r="B1168" s="26">
        <v>50200</v>
      </c>
      <c r="C1168" s="44" t="s">
        <v>18</v>
      </c>
      <c r="D1168" s="28">
        <v>1198.47</v>
      </c>
      <c r="E1168" s="27">
        <v>3.4279999999999999</v>
      </c>
      <c r="F1168">
        <f t="shared" si="54"/>
        <v>9.3917808219178087E-3</v>
      </c>
      <c r="G1168">
        <f t="shared" si="55"/>
        <v>-0.40700661878585848</v>
      </c>
      <c r="H1168">
        <f t="shared" si="56"/>
        <v>0.35255644535373731</v>
      </c>
    </row>
    <row r="1169" spans="1:8" x14ac:dyDescent="0.45">
      <c r="A1169" s="24">
        <v>44764</v>
      </c>
      <c r="B1169" s="26">
        <v>50400</v>
      </c>
      <c r="C1169" s="44" t="s">
        <v>18</v>
      </c>
      <c r="D1169" s="28">
        <v>1194.76</v>
      </c>
      <c r="E1169" s="27">
        <v>3.427</v>
      </c>
      <c r="F1169">
        <f t="shared" si="54"/>
        <v>9.3890410958904109E-3</v>
      </c>
      <c r="G1169">
        <f t="shared" si="55"/>
        <v>0.38822579686805131</v>
      </c>
      <c r="H1169">
        <f t="shared" si="56"/>
        <v>-0.319430530788609</v>
      </c>
    </row>
    <row r="1170" spans="1:8" x14ac:dyDescent="0.45">
      <c r="A1170" s="24">
        <v>44767</v>
      </c>
      <c r="B1170" s="26">
        <v>50400</v>
      </c>
      <c r="C1170" s="44" t="s">
        <v>18</v>
      </c>
      <c r="D1170" s="28">
        <v>1188.5</v>
      </c>
      <c r="E1170" s="27">
        <v>3.431</v>
      </c>
      <c r="F1170">
        <f t="shared" si="54"/>
        <v>9.4000000000000004E-3</v>
      </c>
      <c r="G1170">
        <f t="shared" si="55"/>
        <v>-9.4000000000000004E-3</v>
      </c>
      <c r="H1170">
        <f t="shared" si="56"/>
        <v>-0.53473205748639063</v>
      </c>
    </row>
    <row r="1171" spans="1:8" x14ac:dyDescent="0.45">
      <c r="A1171" s="24">
        <v>44768</v>
      </c>
      <c r="B1171" s="26">
        <v>51000</v>
      </c>
      <c r="C1171" s="44" t="s">
        <v>18</v>
      </c>
      <c r="D1171" s="28">
        <v>1185.07</v>
      </c>
      <c r="E1171" s="27">
        <v>3.4870000000000001</v>
      </c>
      <c r="F1171">
        <f t="shared" si="54"/>
        <v>9.5534246575342471E-3</v>
      </c>
      <c r="G1171">
        <f t="shared" si="55"/>
        <v>1.1738923400427457</v>
      </c>
      <c r="H1171">
        <f t="shared" si="56"/>
        <v>-0.29856974923005636</v>
      </c>
    </row>
    <row r="1172" spans="1:8" x14ac:dyDescent="0.45">
      <c r="A1172" s="24">
        <v>44769</v>
      </c>
      <c r="B1172" s="26">
        <v>51000</v>
      </c>
      <c r="C1172" s="44" t="s">
        <v>18</v>
      </c>
      <c r="D1172" s="28">
        <v>1191.04</v>
      </c>
      <c r="E1172" s="27">
        <v>3.863</v>
      </c>
      <c r="F1172">
        <f t="shared" si="54"/>
        <v>1.0583561643835617E-2</v>
      </c>
      <c r="G1172">
        <f t="shared" si="55"/>
        <v>-1.0583561643835617E-2</v>
      </c>
      <c r="H1172">
        <f t="shared" si="56"/>
        <v>0.49191948428694504</v>
      </c>
    </row>
    <row r="1173" spans="1:8" x14ac:dyDescent="0.45">
      <c r="A1173" s="24">
        <v>44770</v>
      </c>
      <c r="B1173" s="26">
        <v>51000</v>
      </c>
      <c r="C1173" s="44" t="s">
        <v>18</v>
      </c>
      <c r="D1173" s="28">
        <v>1208.1199999999999</v>
      </c>
      <c r="E1173" s="27">
        <v>3.7069999999999999</v>
      </c>
      <c r="F1173">
        <f t="shared" si="54"/>
        <v>1.0156164383561643E-2</v>
      </c>
      <c r="G1173">
        <f t="shared" si="55"/>
        <v>-1.0156164383561643E-2</v>
      </c>
      <c r="H1173">
        <f t="shared" si="56"/>
        <v>1.4136995651770354</v>
      </c>
    </row>
    <row r="1174" spans="1:8" x14ac:dyDescent="0.45">
      <c r="A1174" s="24">
        <v>44771</v>
      </c>
      <c r="B1174" s="26">
        <v>50400</v>
      </c>
      <c r="C1174" s="44" t="s">
        <v>18</v>
      </c>
      <c r="D1174" s="28">
        <v>1206.33</v>
      </c>
      <c r="E1174" s="27">
        <v>3.6320000000000001</v>
      </c>
      <c r="F1174">
        <f t="shared" si="54"/>
        <v>9.9506849315068504E-3</v>
      </c>
      <c r="G1174">
        <f t="shared" si="55"/>
        <v>-1.1933964496317864</v>
      </c>
      <c r="H1174">
        <f t="shared" si="56"/>
        <v>-0.15822464611897019</v>
      </c>
    </row>
    <row r="1175" spans="1:8" s="46" customFormat="1" x14ac:dyDescent="0.45">
      <c r="A1175" s="45"/>
      <c r="B1175" s="45"/>
      <c r="C1175" s="45"/>
      <c r="D1175" s="45"/>
      <c r="E1175" s="45"/>
    </row>
    <row r="1176" spans="1:8" s="46" customFormat="1" x14ac:dyDescent="0.45">
      <c r="A1176" s="45"/>
      <c r="B1176" s="45"/>
      <c r="C1176" s="45"/>
      <c r="D1176" s="45"/>
      <c r="E1176" s="45"/>
    </row>
    <row r="1177" spans="1:8" s="46" customFormat="1" x14ac:dyDescent="0.45">
      <c r="A1177" s="45"/>
      <c r="B1177" s="45"/>
      <c r="C1177" s="45"/>
      <c r="D1177" s="45"/>
      <c r="E1177" s="45"/>
    </row>
    <row r="1178" spans="1:8" s="46" customFormat="1" x14ac:dyDescent="0.45">
      <c r="A1178" s="45"/>
      <c r="B1178" s="45"/>
      <c r="C1178" s="45"/>
      <c r="D1178" s="45"/>
      <c r="E1178" s="45"/>
    </row>
    <row r="1179" spans="1:8" s="46" customFormat="1" x14ac:dyDescent="0.45">
      <c r="A1179" s="45"/>
      <c r="B1179" s="45"/>
      <c r="C1179" s="45"/>
      <c r="D1179" s="45"/>
      <c r="E1179" s="45"/>
    </row>
    <row r="1180" spans="1:8" s="46" customFormat="1" x14ac:dyDescent="0.45">
      <c r="A1180" s="45"/>
      <c r="B1180" s="45"/>
      <c r="C1180" s="45"/>
      <c r="D1180" s="45"/>
      <c r="E1180" s="45"/>
    </row>
    <row r="1181" spans="1:8" s="46" customFormat="1" x14ac:dyDescent="0.45">
      <c r="A1181" s="45"/>
      <c r="B1181" s="45"/>
      <c r="C1181" s="45"/>
      <c r="D1181" s="45"/>
      <c r="E1181" s="45"/>
    </row>
    <row r="1182" spans="1:8" s="46" customFormat="1" x14ac:dyDescent="0.45">
      <c r="A1182" s="45"/>
      <c r="B1182" s="45"/>
      <c r="C1182" s="45"/>
      <c r="D1182" s="45"/>
      <c r="E1182" s="45"/>
    </row>
    <row r="1183" spans="1:8" s="46" customFormat="1" x14ac:dyDescent="0.45">
      <c r="A1183" s="45"/>
      <c r="B1183" s="45"/>
      <c r="C1183" s="45"/>
      <c r="D1183" s="45"/>
      <c r="E1183" s="45"/>
    </row>
    <row r="1184" spans="1:8" s="46" customFormat="1" x14ac:dyDescent="0.45">
      <c r="A1184" s="45"/>
      <c r="B1184" s="45"/>
      <c r="C1184" s="45"/>
      <c r="D1184" s="45"/>
      <c r="E1184" s="45"/>
    </row>
    <row r="1185" spans="1:5" s="46" customFormat="1" x14ac:dyDescent="0.45">
      <c r="A1185" s="45"/>
      <c r="B1185" s="45"/>
      <c r="C1185" s="45"/>
      <c r="D1185" s="45"/>
      <c r="E1185" s="45"/>
    </row>
    <row r="1186" spans="1:5" s="46" customFormat="1" x14ac:dyDescent="0.45">
      <c r="A1186" s="45"/>
      <c r="B1186" s="45"/>
      <c r="C1186" s="45"/>
      <c r="D1186" s="45"/>
      <c r="E1186" s="45"/>
    </row>
    <row r="1187" spans="1:5" s="46" customFormat="1" x14ac:dyDescent="0.45">
      <c r="A1187" s="45"/>
      <c r="B1187" s="45"/>
      <c r="C1187" s="45"/>
      <c r="D1187" s="45"/>
      <c r="E1187" s="45"/>
    </row>
    <row r="1188" spans="1:5" s="46" customFormat="1" x14ac:dyDescent="0.45">
      <c r="A1188" s="45"/>
      <c r="B1188" s="45"/>
      <c r="C1188" s="45"/>
      <c r="D1188" s="45"/>
      <c r="E1188" s="45"/>
    </row>
    <row r="1189" spans="1:5" s="46" customFormat="1" x14ac:dyDescent="0.45">
      <c r="A1189" s="45"/>
      <c r="B1189" s="45"/>
      <c r="C1189" s="45"/>
      <c r="D1189" s="45"/>
      <c r="E1189" s="45"/>
    </row>
    <row r="1190" spans="1:5" s="46" customFormat="1" x14ac:dyDescent="0.45">
      <c r="A1190" s="45"/>
      <c r="B1190" s="45"/>
      <c r="C1190" s="45"/>
      <c r="D1190" s="45"/>
      <c r="E1190" s="45"/>
    </row>
    <row r="1191" spans="1:5" s="46" customFormat="1" x14ac:dyDescent="0.45">
      <c r="A1191" s="45"/>
      <c r="B1191" s="45"/>
      <c r="C1191" s="45"/>
      <c r="D1191" s="45"/>
      <c r="E1191" s="45"/>
    </row>
    <row r="1192" spans="1:5" s="46" customFormat="1" x14ac:dyDescent="0.45">
      <c r="A1192" s="45"/>
      <c r="B1192" s="45"/>
      <c r="C1192" s="45"/>
      <c r="D1192" s="45"/>
      <c r="E1192" s="45"/>
    </row>
    <row r="1193" spans="1:5" s="46" customFormat="1" x14ac:dyDescent="0.45">
      <c r="A1193" s="45"/>
      <c r="B1193" s="45"/>
      <c r="C1193" s="45"/>
      <c r="D1193" s="45"/>
      <c r="E1193" s="45"/>
    </row>
    <row r="1194" spans="1:5" s="46" customFormat="1" x14ac:dyDescent="0.45">
      <c r="A1194" s="45"/>
      <c r="B1194" s="45"/>
      <c r="C1194" s="45"/>
      <c r="D1194" s="45"/>
      <c r="E1194" s="45"/>
    </row>
    <row r="1195" spans="1:5" s="46" customFormat="1" x14ac:dyDescent="0.45">
      <c r="A1195" s="45"/>
      <c r="B1195" s="45"/>
      <c r="C1195" s="45"/>
      <c r="D1195" s="45"/>
      <c r="E1195" s="45"/>
    </row>
    <row r="1196" spans="1:5" s="46" customFormat="1" x14ac:dyDescent="0.45">
      <c r="A1196" s="45"/>
      <c r="B1196" s="45"/>
      <c r="C1196" s="45"/>
      <c r="D1196" s="45"/>
      <c r="E1196" s="45"/>
    </row>
    <row r="1197" spans="1:5" s="46" customFormat="1" x14ac:dyDescent="0.45">
      <c r="A1197" s="45"/>
      <c r="B1197" s="45"/>
      <c r="C1197" s="45"/>
      <c r="D1197" s="45"/>
      <c r="E1197" s="45"/>
    </row>
    <row r="1198" spans="1:5" s="46" customFormat="1" x14ac:dyDescent="0.45">
      <c r="A1198" s="45"/>
      <c r="B1198" s="45"/>
      <c r="C1198" s="45"/>
      <c r="D1198" s="45"/>
      <c r="E1198" s="45"/>
    </row>
    <row r="1199" spans="1:5" s="46" customFormat="1" x14ac:dyDescent="0.45">
      <c r="A1199" s="45"/>
      <c r="B1199" s="45"/>
      <c r="C1199" s="45"/>
      <c r="D1199" s="45"/>
      <c r="E1199" s="45"/>
    </row>
    <row r="1200" spans="1:5" s="46" customFormat="1" x14ac:dyDescent="0.45">
      <c r="A1200" s="45"/>
      <c r="B1200" s="45"/>
      <c r="C1200" s="45"/>
      <c r="D1200" s="45"/>
      <c r="E1200" s="45"/>
    </row>
    <row r="1201" spans="1:5" s="46" customFormat="1" x14ac:dyDescent="0.45">
      <c r="A1201" s="45"/>
      <c r="B1201" s="45"/>
      <c r="C1201" s="45"/>
      <c r="D1201" s="45"/>
      <c r="E1201" s="45"/>
    </row>
    <row r="1202" spans="1:5" s="46" customFormat="1" x14ac:dyDescent="0.45">
      <c r="A1202" s="45"/>
      <c r="B1202" s="45"/>
      <c r="C1202" s="45"/>
      <c r="D1202" s="45"/>
      <c r="E1202" s="45"/>
    </row>
    <row r="1203" spans="1:5" s="46" customFormat="1" x14ac:dyDescent="0.45">
      <c r="A1203" s="45"/>
      <c r="B1203" s="45"/>
      <c r="C1203" s="45"/>
      <c r="D1203" s="45"/>
      <c r="E1203" s="45"/>
    </row>
    <row r="1204" spans="1:5" s="46" customFormat="1" x14ac:dyDescent="0.45">
      <c r="A1204" s="45"/>
      <c r="B1204" s="45"/>
      <c r="C1204" s="45"/>
      <c r="D1204" s="45"/>
      <c r="E1204" s="45"/>
    </row>
    <row r="1205" spans="1:5" s="46" customFormat="1" x14ac:dyDescent="0.45">
      <c r="A1205" s="45"/>
      <c r="B1205" s="45"/>
      <c r="C1205" s="45"/>
      <c r="D1205" s="45"/>
      <c r="E1205" s="45"/>
    </row>
    <row r="1206" spans="1:5" s="46" customFormat="1" x14ac:dyDescent="0.45">
      <c r="A1206" s="45"/>
      <c r="B1206" s="45"/>
      <c r="C1206" s="45"/>
      <c r="D1206" s="45"/>
      <c r="E1206" s="45"/>
    </row>
    <row r="1207" spans="1:5" s="46" customFormat="1" x14ac:dyDescent="0.45">
      <c r="A1207" s="45"/>
      <c r="B1207" s="45"/>
      <c r="C1207" s="45"/>
      <c r="D1207" s="45"/>
      <c r="E1207" s="45"/>
    </row>
    <row r="1208" spans="1:5" s="46" customFormat="1" x14ac:dyDescent="0.45">
      <c r="A1208" s="45"/>
      <c r="B1208" s="45"/>
      <c r="C1208" s="45"/>
      <c r="D1208" s="45"/>
      <c r="E1208" s="45"/>
    </row>
    <row r="1209" spans="1:5" s="46" customFormat="1" x14ac:dyDescent="0.45">
      <c r="A1209" s="45"/>
      <c r="B1209" s="45"/>
      <c r="C1209" s="45"/>
      <c r="D1209" s="45"/>
      <c r="E1209" s="45"/>
    </row>
    <row r="1210" spans="1:5" s="46" customFormat="1" x14ac:dyDescent="0.45">
      <c r="A1210" s="45"/>
      <c r="B1210" s="45"/>
      <c r="C1210" s="45"/>
      <c r="D1210" s="45"/>
      <c r="E1210" s="45"/>
    </row>
    <row r="1211" spans="1:5" s="46" customFormat="1" x14ac:dyDescent="0.45">
      <c r="A1211" s="45"/>
      <c r="B1211" s="45"/>
      <c r="C1211" s="45"/>
      <c r="D1211" s="45"/>
      <c r="E1211" s="45"/>
    </row>
    <row r="1212" spans="1:5" s="46" customFormat="1" x14ac:dyDescent="0.45">
      <c r="A1212" s="45"/>
      <c r="B1212" s="45"/>
      <c r="C1212" s="45"/>
      <c r="D1212" s="45"/>
      <c r="E1212" s="45"/>
    </row>
    <row r="1213" spans="1:5" s="46" customFormat="1" x14ac:dyDescent="0.45">
      <c r="A1213" s="45"/>
      <c r="B1213" s="45"/>
      <c r="C1213" s="45"/>
      <c r="D1213" s="45"/>
      <c r="E1213" s="45"/>
    </row>
    <row r="1214" spans="1:5" s="46" customFormat="1" x14ac:dyDescent="0.45">
      <c r="A1214" s="45"/>
      <c r="B1214" s="45"/>
      <c r="C1214" s="45"/>
      <c r="D1214" s="45"/>
      <c r="E1214" s="45"/>
    </row>
    <row r="1215" spans="1:5" s="46" customFormat="1" x14ac:dyDescent="0.45">
      <c r="A1215" s="45"/>
      <c r="B1215" s="45"/>
      <c r="C1215" s="45"/>
      <c r="D1215" s="45"/>
      <c r="E1215" s="45"/>
    </row>
    <row r="1216" spans="1:5" s="46" customFormat="1" x14ac:dyDescent="0.45">
      <c r="A1216" s="45"/>
      <c r="B1216" s="45"/>
      <c r="C1216" s="45"/>
      <c r="D1216" s="45"/>
      <c r="E1216" s="45"/>
    </row>
    <row r="1217" spans="1:5" s="46" customFormat="1" x14ac:dyDescent="0.45">
      <c r="A1217" s="45"/>
      <c r="B1217" s="45"/>
      <c r="C1217" s="45"/>
      <c r="D1217" s="45"/>
      <c r="E1217" s="45"/>
    </row>
    <row r="1218" spans="1:5" s="46" customFormat="1" x14ac:dyDescent="0.45">
      <c r="A1218" s="45"/>
      <c r="B1218" s="45"/>
      <c r="C1218" s="45"/>
      <c r="D1218" s="45"/>
      <c r="E1218" s="45"/>
    </row>
    <row r="1219" spans="1:5" s="46" customFormat="1" x14ac:dyDescent="0.45">
      <c r="A1219" s="45"/>
      <c r="B1219" s="45"/>
      <c r="C1219" s="45"/>
      <c r="D1219" s="45"/>
      <c r="E1219" s="45"/>
    </row>
    <row r="1220" spans="1:5" s="46" customFormat="1" x14ac:dyDescent="0.45">
      <c r="A1220" s="45"/>
      <c r="B1220" s="45"/>
      <c r="C1220" s="45"/>
      <c r="D1220" s="45"/>
      <c r="E1220" s="45"/>
    </row>
    <row r="1221" spans="1:5" s="46" customFormat="1" x14ac:dyDescent="0.45">
      <c r="A1221" s="45"/>
      <c r="B1221" s="45"/>
      <c r="C1221" s="45"/>
      <c r="D1221" s="45"/>
      <c r="E1221" s="45"/>
    </row>
    <row r="1222" spans="1:5" s="46" customFormat="1" x14ac:dyDescent="0.45">
      <c r="A1222" s="45"/>
      <c r="B1222" s="45"/>
      <c r="C1222" s="45"/>
      <c r="D1222" s="45"/>
      <c r="E1222" s="45"/>
    </row>
    <row r="1223" spans="1:5" s="46" customFormat="1" x14ac:dyDescent="0.45">
      <c r="A1223" s="45"/>
      <c r="B1223" s="45"/>
      <c r="C1223" s="45"/>
      <c r="D1223" s="45"/>
      <c r="E1223" s="45"/>
    </row>
    <row r="1224" spans="1:5" s="46" customFormat="1" x14ac:dyDescent="0.45">
      <c r="A1224" s="45"/>
      <c r="B1224" s="45"/>
      <c r="C1224" s="45"/>
      <c r="D1224" s="45"/>
      <c r="E1224" s="45"/>
    </row>
    <row r="1225" spans="1:5" s="46" customFormat="1" x14ac:dyDescent="0.45">
      <c r="A1225" s="45"/>
      <c r="B1225" s="45"/>
      <c r="C1225" s="45"/>
      <c r="D1225" s="45"/>
      <c r="E1225" s="45"/>
    </row>
    <row r="1226" spans="1:5" s="46" customFormat="1" x14ac:dyDescent="0.45">
      <c r="A1226" s="45"/>
      <c r="B1226" s="45"/>
      <c r="C1226" s="45"/>
      <c r="D1226" s="45"/>
      <c r="E1226" s="45"/>
    </row>
    <row r="1227" spans="1:5" s="46" customFormat="1" x14ac:dyDescent="0.45">
      <c r="A1227" s="45"/>
      <c r="B1227" s="45"/>
      <c r="C1227" s="45"/>
      <c r="D1227" s="45"/>
      <c r="E1227" s="45"/>
    </row>
    <row r="1228" spans="1:5" s="46" customFormat="1" x14ac:dyDescent="0.45">
      <c r="A1228" s="45"/>
      <c r="B1228" s="45"/>
      <c r="C1228" s="45"/>
      <c r="D1228" s="45"/>
      <c r="E1228" s="45"/>
    </row>
    <row r="1229" spans="1:5" s="46" customFormat="1" x14ac:dyDescent="0.45">
      <c r="A1229" s="45"/>
      <c r="B1229" s="45"/>
      <c r="C1229" s="45"/>
      <c r="D1229" s="45"/>
      <c r="E1229" s="45"/>
    </row>
    <row r="1230" spans="1:5" s="46" customFormat="1" x14ac:dyDescent="0.45">
      <c r="A1230" s="45"/>
      <c r="B1230" s="45"/>
      <c r="C1230" s="45"/>
      <c r="D1230" s="45"/>
      <c r="E1230" s="45"/>
    </row>
    <row r="1231" spans="1:5" s="46" customFormat="1" x14ac:dyDescent="0.45">
      <c r="A1231" s="45"/>
      <c r="B1231" s="45"/>
      <c r="C1231" s="45"/>
      <c r="D1231" s="45"/>
      <c r="E1231" s="45"/>
    </row>
    <row r="1232" spans="1:5" s="46" customFormat="1" x14ac:dyDescent="0.45">
      <c r="A1232" s="45"/>
      <c r="B1232" s="45"/>
      <c r="C1232" s="45"/>
      <c r="D1232" s="45"/>
      <c r="E1232" s="45"/>
    </row>
    <row r="1233" spans="1:5" s="46" customFormat="1" x14ac:dyDescent="0.45">
      <c r="A1233" s="45"/>
      <c r="B1233" s="45"/>
      <c r="C1233" s="45"/>
      <c r="D1233" s="45"/>
      <c r="E1233" s="45"/>
    </row>
    <row r="1234" spans="1:5" s="46" customFormat="1" x14ac:dyDescent="0.45">
      <c r="A1234" s="45"/>
      <c r="B1234" s="45"/>
      <c r="C1234" s="45"/>
      <c r="D1234" s="45"/>
      <c r="E1234" s="45"/>
    </row>
    <row r="1235" spans="1:5" s="46" customFormat="1" x14ac:dyDescent="0.45">
      <c r="A1235" s="45"/>
      <c r="B1235" s="45"/>
      <c r="C1235" s="45"/>
      <c r="D1235" s="45"/>
      <c r="E1235" s="45"/>
    </row>
    <row r="1236" spans="1:5" s="46" customFormat="1" x14ac:dyDescent="0.45">
      <c r="A1236" s="45"/>
      <c r="B1236" s="45"/>
      <c r="C1236" s="45"/>
      <c r="D1236" s="45"/>
      <c r="E1236" s="45"/>
    </row>
    <row r="1237" spans="1:5" s="46" customFormat="1" x14ac:dyDescent="0.45">
      <c r="A1237" s="45"/>
      <c r="B1237" s="45"/>
      <c r="C1237" s="45"/>
      <c r="D1237" s="45"/>
      <c r="E1237" s="45"/>
    </row>
    <row r="1238" spans="1:5" s="46" customFormat="1" x14ac:dyDescent="0.45">
      <c r="A1238" s="45"/>
      <c r="B1238" s="45"/>
      <c r="C1238" s="45"/>
      <c r="D1238" s="45"/>
      <c r="E1238" s="45"/>
    </row>
    <row r="1239" spans="1:5" s="46" customFormat="1" x14ac:dyDescent="0.45">
      <c r="A1239" s="45"/>
      <c r="B1239" s="45"/>
      <c r="C1239" s="45"/>
      <c r="D1239" s="45"/>
      <c r="E1239" s="45"/>
    </row>
    <row r="1240" spans="1:5" s="46" customFormat="1" x14ac:dyDescent="0.45">
      <c r="A1240" s="45"/>
      <c r="B1240" s="45"/>
      <c r="C1240" s="45"/>
      <c r="D1240" s="45"/>
      <c r="E1240" s="45"/>
    </row>
    <row r="1241" spans="1:5" s="46" customFormat="1" x14ac:dyDescent="0.45">
      <c r="A1241" s="45"/>
      <c r="B1241" s="45"/>
      <c r="C1241" s="45"/>
      <c r="D1241" s="45"/>
      <c r="E1241" s="45"/>
    </row>
    <row r="1242" spans="1:5" s="46" customFormat="1" x14ac:dyDescent="0.45">
      <c r="A1242" s="45"/>
      <c r="B1242" s="45"/>
      <c r="C1242" s="45"/>
      <c r="D1242" s="45"/>
      <c r="E1242" s="45"/>
    </row>
    <row r="1243" spans="1:5" s="46" customFormat="1" x14ac:dyDescent="0.45">
      <c r="A1243" s="45"/>
      <c r="B1243" s="45"/>
      <c r="C1243" s="45"/>
      <c r="D1243" s="45"/>
      <c r="E1243" s="45"/>
    </row>
    <row r="1244" spans="1:5" s="46" customFormat="1" x14ac:dyDescent="0.45">
      <c r="A1244" s="45"/>
      <c r="B1244" s="45"/>
      <c r="C1244" s="45"/>
      <c r="D1244" s="45"/>
      <c r="E1244" s="45"/>
    </row>
    <row r="1245" spans="1:5" s="46" customFormat="1" x14ac:dyDescent="0.45">
      <c r="A1245" s="45"/>
      <c r="B1245" s="45"/>
      <c r="C1245" s="45"/>
      <c r="D1245" s="45"/>
      <c r="E1245" s="45"/>
    </row>
    <row r="1246" spans="1:5" s="46" customFormat="1" x14ac:dyDescent="0.45">
      <c r="A1246" s="45"/>
      <c r="B1246" s="45"/>
      <c r="C1246" s="45"/>
      <c r="D1246" s="45"/>
      <c r="E1246" s="45"/>
    </row>
    <row r="1247" spans="1:5" s="46" customFormat="1" x14ac:dyDescent="0.45">
      <c r="A1247" s="45"/>
      <c r="B1247" s="45"/>
      <c r="C1247" s="45"/>
      <c r="D1247" s="45"/>
      <c r="E1247" s="45"/>
    </row>
    <row r="1248" spans="1:5" s="46" customFormat="1" x14ac:dyDescent="0.45">
      <c r="A1248" s="45"/>
      <c r="B1248" s="45"/>
      <c r="C1248" s="45"/>
      <c r="D1248" s="45"/>
      <c r="E1248" s="45"/>
    </row>
    <row r="1249" spans="1:5" s="46" customFormat="1" x14ac:dyDescent="0.45">
      <c r="A1249" s="45"/>
      <c r="B1249" s="45"/>
      <c r="C1249" s="45"/>
      <c r="D1249" s="45"/>
      <c r="E1249" s="45"/>
    </row>
    <row r="1250" spans="1:5" s="46" customFormat="1" x14ac:dyDescent="0.45">
      <c r="A1250" s="45"/>
      <c r="B1250" s="45"/>
      <c r="C1250" s="45"/>
      <c r="D1250" s="45"/>
      <c r="E1250" s="45"/>
    </row>
    <row r="1251" spans="1:5" s="46" customFormat="1" x14ac:dyDescent="0.45">
      <c r="A1251" s="45"/>
      <c r="B1251" s="45"/>
      <c r="C1251" s="45"/>
      <c r="D1251" s="45"/>
      <c r="E1251" s="45"/>
    </row>
    <row r="1252" spans="1:5" s="46" customFormat="1" x14ac:dyDescent="0.45">
      <c r="A1252" s="45"/>
      <c r="B1252" s="45"/>
      <c r="C1252" s="45"/>
      <c r="D1252" s="45"/>
      <c r="E1252" s="45"/>
    </row>
    <row r="1253" spans="1:5" s="46" customFormat="1" x14ac:dyDescent="0.45">
      <c r="A1253" s="45"/>
      <c r="B1253" s="45"/>
      <c r="C1253" s="45"/>
      <c r="D1253" s="45"/>
      <c r="E1253" s="45"/>
    </row>
    <row r="1254" spans="1:5" s="46" customFormat="1" x14ac:dyDescent="0.45">
      <c r="A1254" s="45"/>
      <c r="B1254" s="45"/>
      <c r="C1254" s="45"/>
      <c r="D1254" s="45"/>
      <c r="E1254" s="45"/>
    </row>
    <row r="1255" spans="1:5" s="46" customFormat="1" x14ac:dyDescent="0.45">
      <c r="A1255" s="45"/>
      <c r="B1255" s="45"/>
      <c r="C1255" s="45"/>
      <c r="D1255" s="45"/>
      <c r="E1255" s="45"/>
    </row>
    <row r="1256" spans="1:5" s="46" customFormat="1" x14ac:dyDescent="0.45">
      <c r="A1256" s="45"/>
      <c r="B1256" s="45"/>
      <c r="C1256" s="45"/>
      <c r="D1256" s="45"/>
      <c r="E1256" s="45"/>
    </row>
    <row r="1257" spans="1:5" s="46" customFormat="1" x14ac:dyDescent="0.45">
      <c r="A1257" s="45"/>
      <c r="B1257" s="45"/>
      <c r="C1257" s="45"/>
      <c r="D1257" s="45"/>
      <c r="E1257" s="45"/>
    </row>
    <row r="1258" spans="1:5" s="46" customFormat="1" x14ac:dyDescent="0.45">
      <c r="A1258" s="45"/>
      <c r="B1258" s="45"/>
      <c r="C1258" s="45"/>
      <c r="D1258" s="45"/>
      <c r="E1258" s="45"/>
    </row>
    <row r="1259" spans="1:5" s="46" customFormat="1" x14ac:dyDescent="0.45">
      <c r="A1259" s="45"/>
      <c r="B1259" s="45"/>
      <c r="C1259" s="45"/>
      <c r="D1259" s="45"/>
      <c r="E1259" s="45"/>
    </row>
    <row r="1260" spans="1:5" s="46" customFormat="1" x14ac:dyDescent="0.45">
      <c r="A1260" s="45"/>
      <c r="B1260" s="45"/>
      <c r="C1260" s="45"/>
      <c r="D1260" s="45"/>
      <c r="E1260" s="45"/>
    </row>
    <row r="1261" spans="1:5" s="46" customFormat="1" x14ac:dyDescent="0.45">
      <c r="A1261" s="45"/>
      <c r="B1261" s="45"/>
      <c r="C1261" s="45"/>
      <c r="D1261" s="45"/>
      <c r="E1261" s="45"/>
    </row>
    <row r="1262" spans="1:5" s="46" customFormat="1" x14ac:dyDescent="0.45">
      <c r="A1262" s="45"/>
      <c r="B1262" s="45"/>
      <c r="C1262" s="45"/>
      <c r="D1262" s="45"/>
      <c r="E1262" s="45"/>
    </row>
    <row r="1263" spans="1:5" s="46" customFormat="1" x14ac:dyDescent="0.45">
      <c r="A1263" s="45"/>
      <c r="B1263" s="45"/>
      <c r="C1263" s="45"/>
      <c r="D1263" s="45"/>
      <c r="E1263" s="45"/>
    </row>
    <row r="1264" spans="1:5" s="46" customFormat="1" x14ac:dyDescent="0.45">
      <c r="A1264" s="45"/>
      <c r="B1264" s="45"/>
      <c r="C1264" s="45"/>
      <c r="D1264" s="45"/>
      <c r="E1264" s="45"/>
    </row>
    <row r="1265" spans="1:5" s="46" customFormat="1" x14ac:dyDescent="0.45">
      <c r="A1265" s="45"/>
      <c r="B1265" s="45"/>
      <c r="C1265" s="45"/>
      <c r="D1265" s="45"/>
      <c r="E1265" s="45"/>
    </row>
    <row r="1266" spans="1:5" s="46" customFormat="1" x14ac:dyDescent="0.45">
      <c r="A1266" s="45"/>
      <c r="B1266" s="45"/>
      <c r="C1266" s="45"/>
      <c r="D1266" s="45"/>
      <c r="E1266" s="45"/>
    </row>
    <row r="1267" spans="1:5" s="46" customFormat="1" x14ac:dyDescent="0.45">
      <c r="A1267" s="45"/>
      <c r="B1267" s="45"/>
      <c r="C1267" s="45"/>
      <c r="D1267" s="45"/>
      <c r="E1267" s="45"/>
    </row>
    <row r="1268" spans="1:5" s="46" customFormat="1" x14ac:dyDescent="0.45">
      <c r="A1268" s="45"/>
      <c r="B1268" s="45"/>
      <c r="C1268" s="45"/>
      <c r="D1268" s="45"/>
      <c r="E1268" s="45"/>
    </row>
    <row r="1269" spans="1:5" s="46" customFormat="1" x14ac:dyDescent="0.45">
      <c r="A1269" s="45"/>
      <c r="B1269" s="45"/>
      <c r="C1269" s="45"/>
      <c r="D1269" s="45"/>
      <c r="E1269" s="45"/>
    </row>
    <row r="1270" spans="1:5" s="46" customFormat="1" x14ac:dyDescent="0.45">
      <c r="A1270" s="45"/>
      <c r="B1270" s="45"/>
      <c r="C1270" s="45"/>
      <c r="D1270" s="45"/>
      <c r="E1270" s="45"/>
    </row>
    <row r="1271" spans="1:5" s="46" customFormat="1" x14ac:dyDescent="0.45">
      <c r="A1271" s="45"/>
      <c r="B1271" s="45"/>
      <c r="C1271" s="45"/>
      <c r="D1271" s="45"/>
      <c r="E1271" s="45"/>
    </row>
    <row r="1272" spans="1:5" s="46" customFormat="1" x14ac:dyDescent="0.45">
      <c r="A1272" s="45"/>
      <c r="B1272" s="45"/>
      <c r="C1272" s="45"/>
      <c r="D1272" s="45"/>
      <c r="E1272" s="45"/>
    </row>
    <row r="1273" spans="1:5" s="46" customFormat="1" x14ac:dyDescent="0.45">
      <c r="A1273" s="45"/>
      <c r="B1273" s="45"/>
      <c r="C1273" s="45"/>
      <c r="D1273" s="45"/>
      <c r="E1273" s="45"/>
    </row>
    <row r="1274" spans="1:5" s="46" customFormat="1" x14ac:dyDescent="0.45">
      <c r="A1274" s="45"/>
      <c r="B1274" s="45"/>
      <c r="C1274" s="45"/>
      <c r="D1274" s="45"/>
      <c r="E1274" s="45"/>
    </row>
    <row r="1275" spans="1:5" s="46" customFormat="1" x14ac:dyDescent="0.45">
      <c r="A1275" s="45"/>
      <c r="B1275" s="45"/>
      <c r="C1275" s="45"/>
      <c r="D1275" s="45"/>
      <c r="E1275" s="45"/>
    </row>
    <row r="1276" spans="1:5" s="46" customFormat="1" x14ac:dyDescent="0.45">
      <c r="A1276" s="45"/>
      <c r="B1276" s="45"/>
      <c r="C1276" s="45"/>
      <c r="D1276" s="45"/>
      <c r="E1276" s="45"/>
    </row>
    <row r="1277" spans="1:5" s="46" customFormat="1" x14ac:dyDescent="0.45">
      <c r="A1277" s="45"/>
      <c r="B1277" s="45"/>
      <c r="C1277" s="45"/>
      <c r="D1277" s="45"/>
      <c r="E1277" s="45"/>
    </row>
    <row r="1278" spans="1:5" s="46" customFormat="1" x14ac:dyDescent="0.45">
      <c r="A1278" s="45"/>
      <c r="B1278" s="45"/>
      <c r="C1278" s="45"/>
      <c r="D1278" s="45"/>
      <c r="E1278" s="45"/>
    </row>
    <row r="1279" spans="1:5" s="46" customFormat="1" x14ac:dyDescent="0.45">
      <c r="A1279" s="45"/>
      <c r="B1279" s="45"/>
      <c r="C1279" s="45"/>
      <c r="D1279" s="45"/>
      <c r="E1279" s="45"/>
    </row>
    <row r="1280" spans="1:5" s="46" customFormat="1" x14ac:dyDescent="0.45">
      <c r="A1280" s="45"/>
      <c r="B1280" s="45"/>
      <c r="C1280" s="45"/>
      <c r="D1280" s="45"/>
      <c r="E1280" s="45"/>
    </row>
    <row r="1281" spans="1:5" s="46" customFormat="1" x14ac:dyDescent="0.45">
      <c r="A1281" s="45"/>
      <c r="B1281" s="45"/>
      <c r="C1281" s="45"/>
      <c r="D1281" s="45"/>
      <c r="E1281" s="45"/>
    </row>
    <row r="1282" spans="1:5" s="46" customFormat="1" x14ac:dyDescent="0.45">
      <c r="A1282" s="45"/>
      <c r="B1282" s="45"/>
      <c r="C1282" s="45"/>
      <c r="D1282" s="45"/>
      <c r="E1282" s="45"/>
    </row>
    <row r="1283" spans="1:5" s="46" customFormat="1" x14ac:dyDescent="0.45">
      <c r="A1283" s="45"/>
      <c r="B1283" s="45"/>
      <c r="C1283" s="45"/>
      <c r="D1283" s="45"/>
      <c r="E1283" s="45"/>
    </row>
    <row r="1284" spans="1:5" s="46" customFormat="1" x14ac:dyDescent="0.45">
      <c r="A1284" s="45"/>
      <c r="B1284" s="45"/>
      <c r="C1284" s="45"/>
      <c r="D1284" s="45"/>
      <c r="E1284" s="45"/>
    </row>
    <row r="1285" spans="1:5" s="46" customFormat="1" x14ac:dyDescent="0.45">
      <c r="A1285" s="45"/>
      <c r="B1285" s="45"/>
      <c r="C1285" s="45"/>
      <c r="D1285" s="45"/>
      <c r="E1285" s="45"/>
    </row>
    <row r="1286" spans="1:5" s="46" customFormat="1" x14ac:dyDescent="0.45">
      <c r="A1286" s="45"/>
      <c r="B1286" s="45"/>
      <c r="C1286" s="45"/>
      <c r="D1286" s="45"/>
      <c r="E1286" s="45"/>
    </row>
    <row r="1287" spans="1:5" s="46" customFormat="1" x14ac:dyDescent="0.45">
      <c r="A1287" s="45"/>
      <c r="B1287" s="45"/>
      <c r="C1287" s="45"/>
      <c r="D1287" s="45"/>
      <c r="E1287" s="45"/>
    </row>
    <row r="1288" spans="1:5" s="46" customFormat="1" x14ac:dyDescent="0.45">
      <c r="A1288" s="45"/>
      <c r="B1288" s="45"/>
      <c r="C1288" s="45"/>
      <c r="D1288" s="45"/>
      <c r="E1288" s="45"/>
    </row>
    <row r="1289" spans="1:5" s="46" customFormat="1" x14ac:dyDescent="0.45">
      <c r="A1289" s="45"/>
      <c r="B1289" s="45"/>
      <c r="C1289" s="45"/>
      <c r="D1289" s="45"/>
      <c r="E1289" s="45"/>
    </row>
    <row r="1290" spans="1:5" s="46" customFormat="1" x14ac:dyDescent="0.45">
      <c r="A1290" s="45"/>
      <c r="B1290" s="45"/>
      <c r="C1290" s="45"/>
      <c r="D1290" s="45"/>
      <c r="E1290" s="45"/>
    </row>
    <row r="1291" spans="1:5" s="46" customFormat="1" x14ac:dyDescent="0.45">
      <c r="A1291" s="45"/>
      <c r="B1291" s="45"/>
      <c r="C1291" s="45"/>
      <c r="D1291" s="45"/>
      <c r="E1291" s="45"/>
    </row>
    <row r="1292" spans="1:5" s="46" customFormat="1" x14ac:dyDescent="0.45">
      <c r="A1292" s="45"/>
      <c r="B1292" s="45"/>
      <c r="C1292" s="45"/>
      <c r="D1292" s="45"/>
      <c r="E1292" s="45"/>
    </row>
    <row r="1293" spans="1:5" s="46" customFormat="1" x14ac:dyDescent="0.45">
      <c r="A1293" s="45"/>
      <c r="B1293" s="45"/>
      <c r="C1293" s="45"/>
      <c r="D1293" s="45"/>
      <c r="E1293" s="45"/>
    </row>
    <row r="1294" spans="1:5" s="46" customFormat="1" x14ac:dyDescent="0.45">
      <c r="A1294" s="45"/>
      <c r="B1294" s="45"/>
      <c r="C1294" s="45"/>
      <c r="D1294" s="45"/>
      <c r="E1294" s="45"/>
    </row>
    <row r="1295" spans="1:5" s="46" customFormat="1" x14ac:dyDescent="0.45">
      <c r="A1295" s="45"/>
      <c r="B1295" s="45"/>
      <c r="C1295" s="45"/>
      <c r="D1295" s="45"/>
      <c r="E1295" s="45"/>
    </row>
    <row r="1296" spans="1:5" s="46" customFormat="1" x14ac:dyDescent="0.45">
      <c r="A1296" s="45"/>
      <c r="B1296" s="45"/>
      <c r="C1296" s="45"/>
      <c r="D1296" s="45"/>
      <c r="E1296" s="45"/>
    </row>
    <row r="1297" spans="1:5" s="46" customFormat="1" x14ac:dyDescent="0.45">
      <c r="A1297" s="45"/>
      <c r="B1297" s="45"/>
      <c r="C1297" s="45"/>
      <c r="D1297" s="45"/>
      <c r="E1297" s="45"/>
    </row>
    <row r="1298" spans="1:5" s="46" customFormat="1" x14ac:dyDescent="0.45">
      <c r="A1298" s="45"/>
      <c r="B1298" s="45"/>
      <c r="C1298" s="45"/>
      <c r="D1298" s="45"/>
      <c r="E1298" s="45"/>
    </row>
    <row r="1299" spans="1:5" s="46" customFormat="1" x14ac:dyDescent="0.45">
      <c r="A1299" s="45"/>
      <c r="B1299" s="45"/>
      <c r="C1299" s="45"/>
      <c r="D1299" s="45"/>
      <c r="E1299" s="45"/>
    </row>
    <row r="1300" spans="1:5" s="46" customFormat="1" x14ac:dyDescent="0.45">
      <c r="A1300" s="45"/>
      <c r="B1300" s="45"/>
      <c r="C1300" s="45"/>
      <c r="D1300" s="45"/>
      <c r="E1300" s="45"/>
    </row>
    <row r="1301" spans="1:5" s="46" customFormat="1" x14ac:dyDescent="0.45">
      <c r="A1301" s="45"/>
      <c r="B1301" s="45"/>
      <c r="C1301" s="45"/>
      <c r="D1301" s="45"/>
      <c r="E1301" s="45"/>
    </row>
    <row r="1302" spans="1:5" s="46" customFormat="1" x14ac:dyDescent="0.45">
      <c r="A1302" s="45"/>
      <c r="B1302" s="45"/>
      <c r="C1302" s="45"/>
      <c r="D1302" s="45"/>
      <c r="E1302" s="45"/>
    </row>
    <row r="1303" spans="1:5" s="46" customFormat="1" x14ac:dyDescent="0.45">
      <c r="A1303" s="45"/>
      <c r="B1303" s="45"/>
      <c r="C1303" s="45"/>
      <c r="D1303" s="45"/>
      <c r="E1303" s="45"/>
    </row>
    <row r="1304" spans="1:5" s="46" customFormat="1" x14ac:dyDescent="0.45">
      <c r="A1304" s="45"/>
      <c r="B1304" s="45"/>
      <c r="C1304" s="45"/>
      <c r="D1304" s="45"/>
      <c r="E1304" s="45"/>
    </row>
    <row r="1305" spans="1:5" s="46" customFormat="1" x14ac:dyDescent="0.45">
      <c r="A1305" s="45"/>
      <c r="B1305" s="45"/>
      <c r="C1305" s="45"/>
      <c r="D1305" s="45"/>
      <c r="E1305" s="45"/>
    </row>
    <row r="1306" spans="1:5" s="46" customFormat="1" x14ac:dyDescent="0.45">
      <c r="A1306" s="45"/>
      <c r="B1306" s="45"/>
      <c r="C1306" s="45"/>
      <c r="D1306" s="45"/>
      <c r="E1306" s="45"/>
    </row>
    <row r="1307" spans="1:5" s="46" customFormat="1" x14ac:dyDescent="0.45">
      <c r="A1307" s="45"/>
      <c r="B1307" s="45"/>
      <c r="C1307" s="45"/>
      <c r="D1307" s="45"/>
      <c r="E1307" s="45"/>
    </row>
    <row r="1308" spans="1:5" s="46" customFormat="1" x14ac:dyDescent="0.45">
      <c r="A1308" s="45"/>
      <c r="B1308" s="45"/>
      <c r="C1308" s="45"/>
      <c r="D1308" s="45"/>
      <c r="E1308" s="45"/>
    </row>
    <row r="1309" spans="1:5" s="46" customFormat="1" x14ac:dyDescent="0.45">
      <c r="A1309" s="45"/>
      <c r="B1309" s="45"/>
      <c r="C1309" s="45"/>
      <c r="D1309" s="45"/>
      <c r="E1309" s="45"/>
    </row>
    <row r="1310" spans="1:5" s="46" customFormat="1" x14ac:dyDescent="0.45">
      <c r="A1310" s="45"/>
      <c r="B1310" s="45"/>
      <c r="C1310" s="45"/>
      <c r="D1310" s="45"/>
      <c r="E1310" s="45"/>
    </row>
    <row r="1311" spans="1:5" s="46" customFormat="1" x14ac:dyDescent="0.45">
      <c r="A1311" s="45"/>
      <c r="B1311" s="45"/>
      <c r="C1311" s="45"/>
      <c r="D1311" s="45"/>
      <c r="E1311" s="45"/>
    </row>
    <row r="1312" spans="1:5" s="46" customFormat="1" x14ac:dyDescent="0.45">
      <c r="A1312" s="45"/>
      <c r="B1312" s="45"/>
      <c r="C1312" s="45"/>
      <c r="D1312" s="45"/>
      <c r="E1312" s="45"/>
    </row>
    <row r="1313" spans="1:5" s="46" customFormat="1" x14ac:dyDescent="0.45">
      <c r="A1313" s="45"/>
      <c r="B1313" s="45"/>
      <c r="C1313" s="45"/>
      <c r="D1313" s="45"/>
      <c r="E1313" s="45"/>
    </row>
    <row r="1314" spans="1:5" s="46" customFormat="1" x14ac:dyDescent="0.45">
      <c r="A1314" s="45"/>
      <c r="B1314" s="45"/>
      <c r="C1314" s="45"/>
      <c r="D1314" s="45"/>
      <c r="E1314" s="45"/>
    </row>
    <row r="1315" spans="1:5" s="46" customFormat="1" x14ac:dyDescent="0.45">
      <c r="A1315" s="45"/>
      <c r="B1315" s="45"/>
      <c r="C1315" s="45"/>
      <c r="D1315" s="45"/>
      <c r="E1315" s="45"/>
    </row>
    <row r="1316" spans="1:5" s="46" customFormat="1" x14ac:dyDescent="0.45">
      <c r="A1316" s="45"/>
      <c r="B1316" s="45"/>
      <c r="C1316" s="45"/>
      <c r="D1316" s="45"/>
      <c r="E1316" s="45"/>
    </row>
    <row r="1317" spans="1:5" s="46" customFormat="1" x14ac:dyDescent="0.45">
      <c r="A1317" s="45"/>
      <c r="B1317" s="45"/>
      <c r="C1317" s="45"/>
      <c r="D1317" s="45"/>
      <c r="E1317" s="45"/>
    </row>
    <row r="1318" spans="1:5" s="46" customFormat="1" x14ac:dyDescent="0.45">
      <c r="A1318" s="45"/>
      <c r="B1318" s="45"/>
      <c r="C1318" s="45"/>
      <c r="D1318" s="45"/>
      <c r="E1318" s="45"/>
    </row>
    <row r="1319" spans="1:5" s="46" customFormat="1" x14ac:dyDescent="0.45">
      <c r="A1319" s="45"/>
      <c r="B1319" s="45"/>
      <c r="C1319" s="45"/>
      <c r="D1319" s="45"/>
      <c r="E1319" s="45"/>
    </row>
    <row r="1320" spans="1:5" s="46" customFormat="1" x14ac:dyDescent="0.45">
      <c r="A1320" s="45"/>
      <c r="B1320" s="45"/>
      <c r="C1320" s="45"/>
      <c r="D1320" s="45"/>
      <c r="E1320" s="45"/>
    </row>
    <row r="1321" spans="1:5" s="46" customFormat="1" x14ac:dyDescent="0.45">
      <c r="A1321" s="45"/>
      <c r="B1321" s="45"/>
      <c r="C1321" s="45"/>
      <c r="D1321" s="45"/>
      <c r="E1321" s="45"/>
    </row>
    <row r="1322" spans="1:5" s="46" customFormat="1" x14ac:dyDescent="0.45">
      <c r="A1322" s="45"/>
      <c r="B1322" s="45"/>
      <c r="C1322" s="45"/>
      <c r="D1322" s="45"/>
      <c r="E1322" s="45"/>
    </row>
    <row r="1323" spans="1:5" s="46" customFormat="1" x14ac:dyDescent="0.45">
      <c r="A1323" s="45"/>
      <c r="B1323" s="45"/>
      <c r="C1323" s="45"/>
      <c r="D1323" s="45"/>
      <c r="E1323" s="45"/>
    </row>
    <row r="1324" spans="1:5" s="46" customFormat="1" x14ac:dyDescent="0.45">
      <c r="A1324" s="45"/>
      <c r="B1324" s="45"/>
      <c r="C1324" s="45"/>
      <c r="D1324" s="45"/>
      <c r="E1324" s="45"/>
    </row>
    <row r="1325" spans="1:5" s="46" customFormat="1" x14ac:dyDescent="0.45">
      <c r="A1325" s="45"/>
      <c r="B1325" s="45"/>
      <c r="C1325" s="45"/>
      <c r="D1325" s="45"/>
      <c r="E1325" s="45"/>
    </row>
    <row r="1326" spans="1:5" s="46" customFormat="1" x14ac:dyDescent="0.45">
      <c r="A1326" s="45"/>
      <c r="B1326" s="45"/>
      <c r="C1326" s="45"/>
      <c r="D1326" s="45"/>
      <c r="E1326" s="45"/>
    </row>
    <row r="1327" spans="1:5" s="46" customFormat="1" x14ac:dyDescent="0.45">
      <c r="A1327" s="45"/>
      <c r="B1327" s="45"/>
      <c r="C1327" s="45"/>
      <c r="D1327" s="45"/>
      <c r="E1327" s="45"/>
    </row>
    <row r="1328" spans="1:5" s="46" customFormat="1" x14ac:dyDescent="0.45">
      <c r="A1328" s="45"/>
      <c r="B1328" s="45"/>
      <c r="C1328" s="45"/>
      <c r="D1328" s="45"/>
      <c r="E1328" s="45"/>
    </row>
    <row r="1329" spans="1:5" s="46" customFormat="1" x14ac:dyDescent="0.45">
      <c r="A1329" s="45"/>
      <c r="B1329" s="45"/>
      <c r="C1329" s="45"/>
      <c r="D1329" s="45"/>
      <c r="E1329" s="45"/>
    </row>
    <row r="1330" spans="1:5" s="46" customFormat="1" x14ac:dyDescent="0.45">
      <c r="A1330" s="45"/>
      <c r="B1330" s="45"/>
      <c r="C1330" s="45"/>
      <c r="D1330" s="45"/>
      <c r="E1330" s="45"/>
    </row>
    <row r="1331" spans="1:5" s="46" customFormat="1" x14ac:dyDescent="0.45">
      <c r="A1331" s="45"/>
      <c r="B1331" s="45"/>
      <c r="C1331" s="45"/>
      <c r="D1331" s="45"/>
      <c r="E1331" s="45"/>
    </row>
    <row r="1332" spans="1:5" s="46" customFormat="1" x14ac:dyDescent="0.45">
      <c r="A1332" s="45"/>
      <c r="B1332" s="45"/>
      <c r="C1332" s="45"/>
      <c r="D1332" s="45"/>
      <c r="E1332" s="45"/>
    </row>
    <row r="1333" spans="1:5" s="46" customFormat="1" x14ac:dyDescent="0.45">
      <c r="A1333" s="45"/>
      <c r="B1333" s="45"/>
      <c r="C1333" s="45"/>
      <c r="D1333" s="45"/>
      <c r="E1333" s="45"/>
    </row>
    <row r="1334" spans="1:5" s="46" customFormat="1" x14ac:dyDescent="0.45">
      <c r="A1334" s="45"/>
      <c r="B1334" s="45"/>
      <c r="C1334" s="45"/>
      <c r="D1334" s="45"/>
      <c r="E1334" s="45"/>
    </row>
    <row r="1335" spans="1:5" s="46" customFormat="1" x14ac:dyDescent="0.45">
      <c r="A1335" s="45"/>
      <c r="B1335" s="45"/>
      <c r="C1335" s="45"/>
      <c r="D1335" s="45"/>
      <c r="E1335" s="45"/>
    </row>
    <row r="1336" spans="1:5" s="46" customFormat="1" x14ac:dyDescent="0.45">
      <c r="A1336" s="45"/>
      <c r="B1336" s="45"/>
      <c r="C1336" s="45"/>
      <c r="D1336" s="45"/>
      <c r="E1336" s="45"/>
    </row>
    <row r="1337" spans="1:5" s="46" customFormat="1" x14ac:dyDescent="0.45">
      <c r="A1337" s="45"/>
      <c r="B1337" s="45"/>
      <c r="C1337" s="45"/>
      <c r="D1337" s="45"/>
      <c r="E1337" s="45"/>
    </row>
    <row r="1338" spans="1:5" s="46" customFormat="1" x14ac:dyDescent="0.45">
      <c r="A1338" s="45"/>
      <c r="B1338" s="45"/>
      <c r="C1338" s="45"/>
      <c r="D1338" s="45"/>
      <c r="E1338" s="45"/>
    </row>
    <row r="1339" spans="1:5" s="46" customFormat="1" x14ac:dyDescent="0.45">
      <c r="A1339" s="45"/>
      <c r="B1339" s="45"/>
      <c r="C1339" s="45"/>
      <c r="D1339" s="45"/>
      <c r="E1339" s="45"/>
    </row>
    <row r="1340" spans="1:5" s="46" customFormat="1" x14ac:dyDescent="0.45">
      <c r="A1340" s="45"/>
      <c r="B1340" s="45"/>
      <c r="C1340" s="45"/>
      <c r="D1340" s="45"/>
      <c r="E1340" s="45"/>
    </row>
    <row r="1341" spans="1:5" s="46" customFormat="1" x14ac:dyDescent="0.45">
      <c r="A1341" s="45"/>
      <c r="B1341" s="45"/>
      <c r="C1341" s="45"/>
      <c r="D1341" s="45"/>
      <c r="E1341" s="45"/>
    </row>
    <row r="1342" spans="1:5" s="46" customFormat="1" x14ac:dyDescent="0.45">
      <c r="A1342" s="45"/>
      <c r="B1342" s="45"/>
      <c r="C1342" s="45"/>
      <c r="D1342" s="45"/>
      <c r="E1342" s="45"/>
    </row>
    <row r="1343" spans="1:5" s="46" customFormat="1" x14ac:dyDescent="0.45">
      <c r="A1343" s="45"/>
      <c r="B1343" s="45"/>
      <c r="C1343" s="45"/>
      <c r="D1343" s="45"/>
      <c r="E1343" s="45"/>
    </row>
    <row r="1344" spans="1:5" s="46" customFormat="1" x14ac:dyDescent="0.45">
      <c r="A1344" s="45"/>
      <c r="B1344" s="45"/>
      <c r="C1344" s="45"/>
      <c r="D1344" s="45"/>
      <c r="E1344" s="45"/>
    </row>
    <row r="1345" spans="1:5" s="46" customFormat="1" x14ac:dyDescent="0.45">
      <c r="A1345" s="45"/>
      <c r="B1345" s="45"/>
      <c r="C1345" s="45"/>
      <c r="D1345" s="45"/>
      <c r="E1345" s="45"/>
    </row>
    <row r="1346" spans="1:5" s="46" customFormat="1" x14ac:dyDescent="0.45">
      <c r="A1346" s="45"/>
      <c r="B1346" s="45"/>
      <c r="C1346" s="45"/>
      <c r="D1346" s="45"/>
      <c r="E1346" s="45"/>
    </row>
    <row r="1347" spans="1:5" s="46" customFormat="1" x14ac:dyDescent="0.45">
      <c r="A1347" s="45"/>
      <c r="B1347" s="45"/>
      <c r="C1347" s="45"/>
      <c r="D1347" s="45"/>
      <c r="E1347" s="45"/>
    </row>
    <row r="1348" spans="1:5" s="46" customFormat="1" x14ac:dyDescent="0.45">
      <c r="A1348" s="45"/>
      <c r="B1348" s="45"/>
      <c r="C1348" s="45"/>
      <c r="D1348" s="45"/>
      <c r="E1348" s="45"/>
    </row>
    <row r="1349" spans="1:5" s="46" customFormat="1" x14ac:dyDescent="0.45">
      <c r="A1349" s="45"/>
      <c r="B1349" s="45"/>
      <c r="C1349" s="45"/>
      <c r="D1349" s="45"/>
      <c r="E1349" s="45"/>
    </row>
    <row r="1350" spans="1:5" s="46" customFormat="1" x14ac:dyDescent="0.45">
      <c r="A1350" s="45"/>
      <c r="B1350" s="45"/>
      <c r="C1350" s="45"/>
      <c r="D1350" s="45"/>
      <c r="E1350" s="45"/>
    </row>
    <row r="1351" spans="1:5" s="46" customFormat="1" x14ac:dyDescent="0.45">
      <c r="A1351" s="45"/>
      <c r="B1351" s="45"/>
      <c r="C1351" s="45"/>
      <c r="D1351" s="45"/>
      <c r="E1351" s="45"/>
    </row>
    <row r="1352" spans="1:5" s="46" customFormat="1" x14ac:dyDescent="0.45">
      <c r="A1352" s="45"/>
      <c r="B1352" s="45"/>
      <c r="C1352" s="45"/>
      <c r="D1352" s="45"/>
      <c r="E1352" s="45"/>
    </row>
    <row r="1353" spans="1:5" s="46" customFormat="1" x14ac:dyDescent="0.45">
      <c r="A1353" s="45"/>
      <c r="B1353" s="45"/>
      <c r="C1353" s="45"/>
      <c r="D1353" s="45"/>
      <c r="E1353" s="45"/>
    </row>
    <row r="1354" spans="1:5" s="46" customFormat="1" x14ac:dyDescent="0.45">
      <c r="A1354" s="45"/>
      <c r="B1354" s="45"/>
      <c r="C1354" s="45"/>
      <c r="D1354" s="45"/>
      <c r="E1354" s="45"/>
    </row>
    <row r="1355" spans="1:5" s="46" customFormat="1" x14ac:dyDescent="0.45">
      <c r="A1355" s="45"/>
      <c r="B1355" s="45"/>
      <c r="C1355" s="45"/>
      <c r="D1355" s="45"/>
      <c r="E1355" s="45"/>
    </row>
    <row r="1356" spans="1:5" s="46" customFormat="1" x14ac:dyDescent="0.45">
      <c r="A1356" s="45"/>
      <c r="B1356" s="45"/>
      <c r="C1356" s="45"/>
      <c r="D1356" s="45"/>
      <c r="E1356" s="45"/>
    </row>
    <row r="1357" spans="1:5" s="46" customFormat="1" x14ac:dyDescent="0.45">
      <c r="A1357" s="45"/>
      <c r="B1357" s="45"/>
      <c r="C1357" s="45"/>
      <c r="D1357" s="45"/>
      <c r="E1357" s="45"/>
    </row>
    <row r="1358" spans="1:5" s="46" customFormat="1" x14ac:dyDescent="0.45">
      <c r="A1358" s="45"/>
      <c r="B1358" s="45"/>
      <c r="C1358" s="45"/>
      <c r="D1358" s="45"/>
      <c r="E1358" s="45"/>
    </row>
    <row r="1359" spans="1:5" s="46" customFormat="1" x14ac:dyDescent="0.45">
      <c r="A1359" s="45"/>
      <c r="B1359" s="45"/>
      <c r="C1359" s="45"/>
      <c r="D1359" s="45"/>
      <c r="E1359" s="45"/>
    </row>
    <row r="1360" spans="1:5" s="46" customFormat="1" x14ac:dyDescent="0.45">
      <c r="A1360" s="45"/>
      <c r="B1360" s="45"/>
      <c r="C1360" s="45"/>
      <c r="D1360" s="45"/>
      <c r="E1360" s="45"/>
    </row>
    <row r="1361" spans="1:5" s="46" customFormat="1" x14ac:dyDescent="0.45">
      <c r="A1361" s="45"/>
      <c r="B1361" s="45"/>
      <c r="C1361" s="45"/>
      <c r="D1361" s="45"/>
      <c r="E1361" s="45"/>
    </row>
    <row r="1362" spans="1:5" s="46" customFormat="1" x14ac:dyDescent="0.45">
      <c r="A1362" s="45"/>
      <c r="B1362" s="45"/>
      <c r="C1362" s="45"/>
      <c r="D1362" s="45"/>
      <c r="E1362" s="45"/>
    </row>
    <row r="1363" spans="1:5" s="46" customFormat="1" x14ac:dyDescent="0.45">
      <c r="A1363" s="45"/>
      <c r="B1363" s="45"/>
      <c r="C1363" s="45"/>
      <c r="D1363" s="45"/>
      <c r="E1363" s="45"/>
    </row>
    <row r="1364" spans="1:5" s="46" customFormat="1" x14ac:dyDescent="0.45">
      <c r="A1364" s="45"/>
      <c r="B1364" s="45"/>
      <c r="C1364" s="45"/>
      <c r="D1364" s="45"/>
      <c r="E1364" s="45"/>
    </row>
    <row r="1365" spans="1:5" s="46" customFormat="1" x14ac:dyDescent="0.45">
      <c r="A1365" s="45"/>
      <c r="B1365" s="45"/>
      <c r="C1365" s="45"/>
      <c r="D1365" s="45"/>
      <c r="E1365" s="45"/>
    </row>
    <row r="1366" spans="1:5" s="46" customFormat="1" x14ac:dyDescent="0.45">
      <c r="A1366" s="45"/>
      <c r="B1366" s="45"/>
      <c r="C1366" s="45"/>
      <c r="D1366" s="45"/>
      <c r="E1366" s="45"/>
    </row>
    <row r="1367" spans="1:5" s="46" customFormat="1" x14ac:dyDescent="0.45">
      <c r="A1367" s="45"/>
      <c r="B1367" s="45"/>
      <c r="C1367" s="45"/>
      <c r="D1367" s="45"/>
      <c r="E1367" s="45"/>
    </row>
    <row r="1368" spans="1:5" s="46" customFormat="1" x14ac:dyDescent="0.45">
      <c r="A1368" s="45"/>
      <c r="B1368" s="45"/>
      <c r="C1368" s="45"/>
      <c r="D1368" s="45"/>
      <c r="E1368" s="45"/>
    </row>
    <row r="1369" spans="1:5" s="46" customFormat="1" x14ac:dyDescent="0.45">
      <c r="A1369" s="45"/>
      <c r="B1369" s="45"/>
      <c r="C1369" s="45"/>
      <c r="D1369" s="45"/>
      <c r="E1369" s="45"/>
    </row>
    <row r="1370" spans="1:5" s="46" customFormat="1" x14ac:dyDescent="0.45">
      <c r="A1370" s="45"/>
      <c r="B1370" s="45"/>
      <c r="C1370" s="45"/>
      <c r="D1370" s="45"/>
      <c r="E1370" s="45"/>
    </row>
    <row r="1371" spans="1:5" s="46" customFormat="1" x14ac:dyDescent="0.45">
      <c r="A1371" s="45"/>
      <c r="B1371" s="45"/>
      <c r="C1371" s="45"/>
      <c r="D1371" s="45"/>
      <c r="E1371" s="45"/>
    </row>
    <row r="1372" spans="1:5" s="46" customFormat="1" x14ac:dyDescent="0.45">
      <c r="A1372" s="45"/>
      <c r="B1372" s="45"/>
      <c r="C1372" s="45"/>
      <c r="D1372" s="45"/>
      <c r="E1372" s="45"/>
    </row>
    <row r="1373" spans="1:5" s="46" customFormat="1" x14ac:dyDescent="0.45">
      <c r="A1373" s="45"/>
      <c r="B1373" s="45"/>
      <c r="C1373" s="45"/>
      <c r="D1373" s="45"/>
      <c r="E1373" s="45"/>
    </row>
    <row r="1374" spans="1:5" s="46" customFormat="1" x14ac:dyDescent="0.45">
      <c r="A1374" s="45"/>
      <c r="B1374" s="45"/>
      <c r="C1374" s="45"/>
      <c r="D1374" s="45"/>
      <c r="E1374" s="45"/>
    </row>
    <row r="1375" spans="1:5" s="46" customFormat="1" x14ac:dyDescent="0.45">
      <c r="A1375" s="45"/>
      <c r="B1375" s="45"/>
      <c r="C1375" s="45"/>
      <c r="D1375" s="45"/>
      <c r="E1375" s="45"/>
    </row>
    <row r="1376" spans="1:5" s="46" customFormat="1" x14ac:dyDescent="0.45">
      <c r="A1376" s="45"/>
      <c r="B1376" s="45"/>
      <c r="C1376" s="45"/>
      <c r="D1376" s="45"/>
      <c r="E1376" s="45"/>
    </row>
    <row r="1377" spans="1:5" s="46" customFormat="1" x14ac:dyDescent="0.45">
      <c r="A1377" s="45"/>
      <c r="B1377" s="45"/>
      <c r="C1377" s="45"/>
      <c r="D1377" s="45"/>
      <c r="E1377" s="45"/>
    </row>
    <row r="1378" spans="1:5" s="46" customFormat="1" x14ac:dyDescent="0.45">
      <c r="A1378" s="45"/>
      <c r="B1378" s="45"/>
      <c r="C1378" s="45"/>
      <c r="D1378" s="45"/>
      <c r="E1378" s="45"/>
    </row>
    <row r="1379" spans="1:5" s="46" customFormat="1" x14ac:dyDescent="0.45">
      <c r="A1379" s="45"/>
      <c r="B1379" s="45"/>
      <c r="C1379" s="45"/>
      <c r="D1379" s="45"/>
      <c r="E1379" s="45"/>
    </row>
    <row r="1380" spans="1:5" s="46" customFormat="1" x14ac:dyDescent="0.45">
      <c r="A1380" s="45"/>
      <c r="B1380" s="45"/>
      <c r="C1380" s="45"/>
      <c r="D1380" s="45"/>
      <c r="E1380" s="45"/>
    </row>
    <row r="1381" spans="1:5" s="46" customFormat="1" x14ac:dyDescent="0.45">
      <c r="A1381" s="45"/>
      <c r="B1381" s="45"/>
      <c r="C1381" s="45"/>
      <c r="D1381" s="45"/>
      <c r="E1381" s="45"/>
    </row>
    <row r="1382" spans="1:5" s="46" customFormat="1" x14ac:dyDescent="0.45">
      <c r="A1382" s="45"/>
      <c r="B1382" s="45"/>
      <c r="C1382" s="45"/>
      <c r="D1382" s="45"/>
      <c r="E1382" s="45"/>
    </row>
    <row r="1383" spans="1:5" s="46" customFormat="1" x14ac:dyDescent="0.45">
      <c r="A1383" s="45"/>
      <c r="B1383" s="45"/>
      <c r="C1383" s="45"/>
      <c r="D1383" s="45"/>
      <c r="E1383" s="45"/>
    </row>
    <row r="1384" spans="1:5" s="46" customFormat="1" x14ac:dyDescent="0.45">
      <c r="A1384" s="45"/>
      <c r="B1384" s="45"/>
      <c r="C1384" s="45"/>
      <c r="D1384" s="45"/>
      <c r="E1384" s="45"/>
    </row>
    <row r="1385" spans="1:5" s="46" customFormat="1" x14ac:dyDescent="0.45">
      <c r="A1385" s="45"/>
      <c r="B1385" s="45"/>
      <c r="C1385" s="45"/>
      <c r="D1385" s="45"/>
      <c r="E1385" s="45"/>
    </row>
    <row r="1386" spans="1:5" s="46" customFormat="1" x14ac:dyDescent="0.45">
      <c r="A1386" s="45"/>
      <c r="B1386" s="45"/>
      <c r="C1386" s="45"/>
      <c r="D1386" s="45"/>
      <c r="E1386" s="45"/>
    </row>
    <row r="1387" spans="1:5" s="46" customFormat="1" x14ac:dyDescent="0.45">
      <c r="A1387" s="45"/>
      <c r="B1387" s="45"/>
      <c r="C1387" s="45"/>
      <c r="D1387" s="45"/>
      <c r="E1387" s="45"/>
    </row>
    <row r="1388" spans="1:5" s="46" customFormat="1" x14ac:dyDescent="0.45">
      <c r="A1388" s="45"/>
      <c r="B1388" s="45"/>
      <c r="C1388" s="45"/>
      <c r="D1388" s="45"/>
      <c r="E1388" s="45"/>
    </row>
    <row r="1389" spans="1:5" s="46" customFormat="1" x14ac:dyDescent="0.45">
      <c r="A1389" s="45"/>
      <c r="B1389" s="45"/>
      <c r="C1389" s="45"/>
      <c r="D1389" s="45"/>
      <c r="E1389" s="45"/>
    </row>
    <row r="1390" spans="1:5" s="46" customFormat="1" x14ac:dyDescent="0.45">
      <c r="A1390" s="45"/>
      <c r="B1390" s="45"/>
      <c r="C1390" s="45"/>
      <c r="D1390" s="45"/>
      <c r="E1390" s="45"/>
    </row>
    <row r="1391" spans="1:5" s="46" customFormat="1" x14ac:dyDescent="0.45">
      <c r="A1391" s="45"/>
      <c r="B1391" s="45"/>
      <c r="C1391" s="45"/>
      <c r="D1391" s="45"/>
      <c r="E1391" s="45"/>
    </row>
    <row r="1392" spans="1:5" s="46" customFormat="1" x14ac:dyDescent="0.45">
      <c r="A1392" s="45"/>
      <c r="B1392" s="45"/>
      <c r="C1392" s="45"/>
      <c r="D1392" s="45"/>
      <c r="E1392" s="45"/>
    </row>
    <row r="1393" spans="1:5" s="46" customFormat="1" x14ac:dyDescent="0.45">
      <c r="A1393" s="45"/>
      <c r="B1393" s="45"/>
      <c r="C1393" s="45"/>
      <c r="D1393" s="45"/>
      <c r="E1393" s="45"/>
    </row>
    <row r="1394" spans="1:5" s="46" customFormat="1" x14ac:dyDescent="0.45">
      <c r="A1394" s="45"/>
      <c r="B1394" s="45"/>
      <c r="C1394" s="45"/>
      <c r="D1394" s="45"/>
      <c r="E1394" s="45"/>
    </row>
    <row r="1395" spans="1:5" s="46" customFormat="1" x14ac:dyDescent="0.45">
      <c r="A1395" s="45"/>
      <c r="B1395" s="45"/>
      <c r="C1395" s="45"/>
      <c r="D1395" s="45"/>
      <c r="E1395" s="45"/>
    </row>
    <row r="1396" spans="1:5" s="46" customFormat="1" x14ac:dyDescent="0.45">
      <c r="A1396" s="45"/>
      <c r="B1396" s="45"/>
      <c r="C1396" s="45"/>
      <c r="D1396" s="45"/>
      <c r="E1396" s="45"/>
    </row>
    <row r="1397" spans="1:5" s="46" customFormat="1" x14ac:dyDescent="0.45">
      <c r="A1397" s="45"/>
      <c r="B1397" s="45"/>
      <c r="C1397" s="45"/>
      <c r="D1397" s="45"/>
      <c r="E1397" s="45"/>
    </row>
    <row r="1398" spans="1:5" s="46" customFormat="1" x14ac:dyDescent="0.45">
      <c r="A1398" s="45"/>
      <c r="B1398" s="45"/>
      <c r="C1398" s="45"/>
      <c r="D1398" s="45"/>
      <c r="E1398" s="45"/>
    </row>
    <row r="1399" spans="1:5" s="46" customFormat="1" x14ac:dyDescent="0.45">
      <c r="A1399" s="45"/>
      <c r="B1399" s="45"/>
      <c r="C1399" s="45"/>
      <c r="D1399" s="45"/>
      <c r="E1399" s="45"/>
    </row>
    <row r="1400" spans="1:5" s="46" customFormat="1" x14ac:dyDescent="0.45">
      <c r="A1400" s="45"/>
      <c r="B1400" s="45"/>
      <c r="C1400" s="45"/>
      <c r="D1400" s="45"/>
      <c r="E1400" s="45"/>
    </row>
    <row r="1401" spans="1:5" s="46" customFormat="1" x14ac:dyDescent="0.45">
      <c r="A1401" s="45"/>
      <c r="B1401" s="45"/>
      <c r="C1401" s="45"/>
      <c r="D1401" s="45"/>
      <c r="E1401" s="45"/>
    </row>
    <row r="1402" spans="1:5" s="46" customFormat="1" x14ac:dyDescent="0.45">
      <c r="A1402" s="45"/>
      <c r="B1402" s="45"/>
      <c r="C1402" s="45"/>
      <c r="D1402" s="45"/>
      <c r="E1402" s="45"/>
    </row>
    <row r="1403" spans="1:5" s="46" customFormat="1" x14ac:dyDescent="0.45">
      <c r="A1403" s="45"/>
      <c r="B1403" s="45"/>
      <c r="C1403" s="45"/>
      <c r="D1403" s="45"/>
      <c r="E1403" s="45"/>
    </row>
    <row r="1404" spans="1:5" s="46" customFormat="1" x14ac:dyDescent="0.45">
      <c r="A1404" s="45"/>
      <c r="B1404" s="45"/>
      <c r="C1404" s="45"/>
      <c r="D1404" s="45"/>
      <c r="E1404" s="45"/>
    </row>
    <row r="1405" spans="1:5" s="46" customFormat="1" x14ac:dyDescent="0.45">
      <c r="A1405" s="45"/>
      <c r="B1405" s="45"/>
      <c r="C1405" s="45"/>
      <c r="D1405" s="45"/>
      <c r="E1405" s="45"/>
    </row>
    <row r="1406" spans="1:5" s="46" customFormat="1" x14ac:dyDescent="0.45">
      <c r="A1406" s="45"/>
      <c r="B1406" s="45"/>
      <c r="C1406" s="45"/>
      <c r="D1406" s="45"/>
      <c r="E1406" s="45"/>
    </row>
    <row r="1407" spans="1:5" s="46" customFormat="1" x14ac:dyDescent="0.45">
      <c r="A1407" s="45"/>
      <c r="B1407" s="45"/>
      <c r="C1407" s="45"/>
      <c r="D1407" s="45"/>
      <c r="E1407" s="45"/>
    </row>
    <row r="1408" spans="1:5" s="46" customFormat="1" x14ac:dyDescent="0.45">
      <c r="A1408" s="45"/>
      <c r="B1408" s="45"/>
      <c r="C1408" s="45"/>
      <c r="D1408" s="45"/>
      <c r="E1408" s="45"/>
    </row>
    <row r="1409" spans="1:5" s="46" customFormat="1" x14ac:dyDescent="0.45">
      <c r="A1409" s="45"/>
      <c r="B1409" s="45"/>
      <c r="C1409" s="45"/>
      <c r="D1409" s="45"/>
      <c r="E1409" s="45"/>
    </row>
    <row r="1410" spans="1:5" s="46" customFormat="1" x14ac:dyDescent="0.45">
      <c r="A1410" s="45"/>
      <c r="B1410" s="45"/>
      <c r="C1410" s="45"/>
      <c r="D1410" s="45"/>
      <c r="E1410" s="45"/>
    </row>
    <row r="1411" spans="1:5" s="46" customFormat="1" x14ac:dyDescent="0.45">
      <c r="A1411" s="45"/>
      <c r="B1411" s="45"/>
      <c r="C1411" s="45"/>
      <c r="D1411" s="45"/>
      <c r="E1411" s="45"/>
    </row>
    <row r="1412" spans="1:5" s="46" customFormat="1" x14ac:dyDescent="0.45">
      <c r="A1412" s="45"/>
      <c r="B1412" s="45"/>
      <c r="C1412" s="45"/>
      <c r="D1412" s="45"/>
      <c r="E1412" s="45"/>
    </row>
    <row r="1413" spans="1:5" s="46" customFormat="1" x14ac:dyDescent="0.45">
      <c r="A1413" s="45"/>
      <c r="B1413" s="45"/>
      <c r="C1413" s="45"/>
      <c r="D1413" s="45"/>
      <c r="E1413" s="45"/>
    </row>
    <row r="1414" spans="1:5" s="46" customFormat="1" x14ac:dyDescent="0.45">
      <c r="A1414" s="45"/>
      <c r="B1414" s="45"/>
      <c r="C1414" s="45"/>
      <c r="D1414" s="45"/>
      <c r="E1414" s="45"/>
    </row>
    <row r="1415" spans="1:5" s="46" customFormat="1" x14ac:dyDescent="0.45">
      <c r="A1415" s="45"/>
      <c r="B1415" s="45"/>
      <c r="C1415" s="45"/>
      <c r="D1415" s="45"/>
      <c r="E1415" s="45"/>
    </row>
    <row r="1416" spans="1:5" s="46" customFormat="1" x14ac:dyDescent="0.45">
      <c r="A1416" s="45"/>
      <c r="B1416" s="45"/>
      <c r="C1416" s="45"/>
      <c r="D1416" s="45"/>
      <c r="E1416" s="45"/>
    </row>
    <row r="1417" spans="1:5" s="46" customFormat="1" x14ac:dyDescent="0.45">
      <c r="A1417" s="45"/>
      <c r="B1417" s="45"/>
      <c r="C1417" s="45"/>
      <c r="D1417" s="45"/>
      <c r="E1417" s="45"/>
    </row>
    <row r="1418" spans="1:5" s="46" customFormat="1" x14ac:dyDescent="0.45">
      <c r="A1418" s="45"/>
      <c r="B1418" s="45"/>
      <c r="C1418" s="45"/>
      <c r="D1418" s="45"/>
      <c r="E1418" s="45"/>
    </row>
    <row r="1419" spans="1:5" s="46" customFormat="1" x14ac:dyDescent="0.45">
      <c r="A1419" s="45"/>
      <c r="B1419" s="45"/>
      <c r="C1419" s="45"/>
      <c r="D1419" s="45"/>
      <c r="E1419" s="45"/>
    </row>
    <row r="1420" spans="1:5" s="46" customFormat="1" x14ac:dyDescent="0.45">
      <c r="A1420" s="45"/>
      <c r="B1420" s="45"/>
      <c r="C1420" s="45"/>
      <c r="D1420" s="45"/>
      <c r="E1420" s="45"/>
    </row>
    <row r="1421" spans="1:5" s="46" customFormat="1" x14ac:dyDescent="0.45">
      <c r="A1421" s="45"/>
      <c r="B1421" s="45"/>
      <c r="C1421" s="45"/>
      <c r="D1421" s="45"/>
      <c r="E1421" s="45"/>
    </row>
    <row r="1422" spans="1:5" s="46" customFormat="1" x14ac:dyDescent="0.45">
      <c r="A1422" s="45"/>
      <c r="B1422" s="45"/>
      <c r="C1422" s="45"/>
      <c r="D1422" s="45"/>
      <c r="E1422" s="45"/>
    </row>
    <row r="1423" spans="1:5" s="46" customFormat="1" x14ac:dyDescent="0.45">
      <c r="A1423" s="45"/>
      <c r="B1423" s="45"/>
      <c r="C1423" s="45"/>
      <c r="D1423" s="45"/>
      <c r="E1423" s="45"/>
    </row>
    <row r="1424" spans="1:5" s="46" customFormat="1" x14ac:dyDescent="0.45">
      <c r="A1424" s="45"/>
      <c r="B1424" s="45"/>
      <c r="C1424" s="45"/>
      <c r="D1424" s="45"/>
      <c r="E1424" s="45"/>
    </row>
    <row r="1425" spans="1:5" s="46" customFormat="1" x14ac:dyDescent="0.45">
      <c r="A1425" s="45"/>
      <c r="B1425" s="45"/>
      <c r="C1425" s="45"/>
      <c r="D1425" s="45"/>
      <c r="E1425" s="45"/>
    </row>
    <row r="1426" spans="1:5" s="46" customFormat="1" x14ac:dyDescent="0.45">
      <c r="A1426" s="45"/>
      <c r="B1426" s="45"/>
      <c r="C1426" s="45"/>
      <c r="D1426" s="45"/>
      <c r="E1426" s="45"/>
    </row>
    <row r="1427" spans="1:5" s="46" customFormat="1" x14ac:dyDescent="0.45">
      <c r="A1427" s="45"/>
      <c r="B1427" s="45"/>
      <c r="C1427" s="45"/>
      <c r="D1427" s="45"/>
      <c r="E1427" s="45"/>
    </row>
    <row r="1428" spans="1:5" s="46" customFormat="1" x14ac:dyDescent="0.45">
      <c r="A1428" s="45"/>
      <c r="B1428" s="45"/>
      <c r="C1428" s="45"/>
      <c r="D1428" s="45"/>
      <c r="E1428" s="45"/>
    </row>
    <row r="1429" spans="1:5" s="46" customFormat="1" x14ac:dyDescent="0.45">
      <c r="A1429" s="45"/>
      <c r="B1429" s="45"/>
      <c r="C1429" s="45"/>
      <c r="D1429" s="45"/>
      <c r="E1429" s="45"/>
    </row>
    <row r="1430" spans="1:5" s="46" customFormat="1" x14ac:dyDescent="0.45">
      <c r="A1430" s="45"/>
      <c r="B1430" s="45"/>
      <c r="C1430" s="45"/>
      <c r="D1430" s="45"/>
      <c r="E1430" s="45"/>
    </row>
    <row r="1431" spans="1:5" s="46" customFormat="1" x14ac:dyDescent="0.45">
      <c r="A1431" s="45"/>
      <c r="B1431" s="45"/>
      <c r="C1431" s="45"/>
      <c r="D1431" s="45"/>
      <c r="E1431" s="45"/>
    </row>
    <row r="1432" spans="1:5" s="46" customFormat="1" x14ac:dyDescent="0.45">
      <c r="A1432" s="45"/>
      <c r="B1432" s="45"/>
      <c r="C1432" s="45"/>
      <c r="D1432" s="45"/>
      <c r="E1432" s="45"/>
    </row>
    <row r="1433" spans="1:5" s="46" customFormat="1" x14ac:dyDescent="0.45">
      <c r="A1433" s="45"/>
      <c r="B1433" s="45"/>
      <c r="C1433" s="45"/>
      <c r="D1433" s="45"/>
      <c r="E1433" s="45"/>
    </row>
    <row r="1434" spans="1:5" s="46" customFormat="1" x14ac:dyDescent="0.45">
      <c r="A1434" s="45"/>
      <c r="B1434" s="45"/>
      <c r="C1434" s="45"/>
      <c r="D1434" s="45"/>
      <c r="E1434" s="45"/>
    </row>
    <row r="1435" spans="1:5" s="46" customFormat="1" x14ac:dyDescent="0.45">
      <c r="A1435" s="45"/>
      <c r="B1435" s="45"/>
      <c r="C1435" s="45"/>
      <c r="D1435" s="45"/>
      <c r="E1435" s="45"/>
    </row>
    <row r="1436" spans="1:5" s="46" customFormat="1" x14ac:dyDescent="0.45">
      <c r="A1436" s="45"/>
      <c r="B1436" s="45"/>
      <c r="C1436" s="45"/>
      <c r="D1436" s="45"/>
      <c r="E1436" s="45"/>
    </row>
    <row r="1437" spans="1:5" s="46" customFormat="1" x14ac:dyDescent="0.45">
      <c r="A1437" s="45"/>
      <c r="B1437" s="45"/>
      <c r="C1437" s="45"/>
      <c r="D1437" s="45"/>
      <c r="E1437" s="45"/>
    </row>
    <row r="1438" spans="1:5" s="46" customFormat="1" x14ac:dyDescent="0.45">
      <c r="A1438" s="45"/>
      <c r="B1438" s="45"/>
      <c r="C1438" s="45"/>
      <c r="D1438" s="45"/>
      <c r="E1438" s="45"/>
    </row>
    <row r="1439" spans="1:5" s="46" customFormat="1" x14ac:dyDescent="0.45">
      <c r="A1439" s="45"/>
      <c r="B1439" s="45"/>
      <c r="C1439" s="45"/>
      <c r="D1439" s="45"/>
      <c r="E1439" s="45"/>
    </row>
    <row r="1440" spans="1:5" s="46" customFormat="1" x14ac:dyDescent="0.45">
      <c r="A1440" s="45"/>
      <c r="B1440" s="45"/>
      <c r="C1440" s="45"/>
      <c r="D1440" s="45"/>
      <c r="E1440" s="45"/>
    </row>
    <row r="1441" spans="1:5" s="46" customFormat="1" x14ac:dyDescent="0.45">
      <c r="A1441" s="45"/>
      <c r="B1441" s="45"/>
      <c r="C1441" s="45"/>
      <c r="D1441" s="45"/>
      <c r="E1441" s="45"/>
    </row>
    <row r="1442" spans="1:5" s="46" customFormat="1" x14ac:dyDescent="0.45">
      <c r="A1442" s="45"/>
      <c r="B1442" s="45"/>
      <c r="C1442" s="45"/>
      <c r="D1442" s="45"/>
      <c r="E1442" s="45"/>
    </row>
    <row r="1443" spans="1:5" s="46" customFormat="1" x14ac:dyDescent="0.45">
      <c r="A1443" s="45"/>
      <c r="B1443" s="45"/>
      <c r="C1443" s="45"/>
      <c r="D1443" s="45"/>
      <c r="E1443" s="45"/>
    </row>
    <row r="1444" spans="1:5" s="46" customFormat="1" x14ac:dyDescent="0.45">
      <c r="A1444" s="45"/>
      <c r="B1444" s="45"/>
      <c r="C1444" s="45"/>
      <c r="D1444" s="45"/>
      <c r="E1444" s="45"/>
    </row>
    <row r="1445" spans="1:5" s="46" customFormat="1" x14ac:dyDescent="0.45">
      <c r="A1445" s="45"/>
      <c r="B1445" s="45"/>
      <c r="C1445" s="45"/>
      <c r="D1445" s="45"/>
      <c r="E1445" s="45"/>
    </row>
    <row r="1446" spans="1:5" s="46" customFormat="1" x14ac:dyDescent="0.45">
      <c r="A1446" s="45"/>
      <c r="B1446" s="45"/>
      <c r="C1446" s="45"/>
      <c r="D1446" s="45"/>
      <c r="E1446" s="45"/>
    </row>
    <row r="1447" spans="1:5" s="46" customFormat="1" x14ac:dyDescent="0.45">
      <c r="A1447" s="45"/>
      <c r="B1447" s="45"/>
      <c r="C1447" s="45"/>
      <c r="D1447" s="45"/>
      <c r="E1447" s="45"/>
    </row>
    <row r="1448" spans="1:5" s="46" customFormat="1" x14ac:dyDescent="0.45">
      <c r="A1448" s="45"/>
      <c r="B1448" s="45"/>
      <c r="C1448" s="45"/>
      <c r="D1448" s="45"/>
      <c r="E1448" s="45"/>
    </row>
    <row r="1449" spans="1:5" s="46" customFormat="1" x14ac:dyDescent="0.45">
      <c r="A1449" s="45"/>
      <c r="B1449" s="45"/>
      <c r="C1449" s="45"/>
      <c r="D1449" s="45"/>
      <c r="E1449" s="45"/>
    </row>
    <row r="1450" spans="1:5" s="46" customFormat="1" x14ac:dyDescent="0.45">
      <c r="A1450" s="45"/>
      <c r="B1450" s="45"/>
      <c r="C1450" s="45"/>
      <c r="D1450" s="45"/>
      <c r="E1450" s="45"/>
    </row>
    <row r="1451" spans="1:5" s="46" customFormat="1" x14ac:dyDescent="0.45">
      <c r="A1451" s="45"/>
      <c r="B1451" s="45"/>
      <c r="C1451" s="45"/>
      <c r="D1451" s="45"/>
      <c r="E1451" s="45"/>
    </row>
    <row r="1452" spans="1:5" s="46" customFormat="1" x14ac:dyDescent="0.45">
      <c r="A1452" s="45"/>
      <c r="B1452" s="45"/>
      <c r="C1452" s="45"/>
      <c r="D1452" s="45"/>
      <c r="E1452" s="45"/>
    </row>
    <row r="1453" spans="1:5" s="46" customFormat="1" x14ac:dyDescent="0.45">
      <c r="A1453" s="45"/>
      <c r="B1453" s="45"/>
      <c r="C1453" s="45"/>
      <c r="D1453" s="45"/>
      <c r="E1453" s="45"/>
    </row>
    <row r="1454" spans="1:5" s="46" customFormat="1" x14ac:dyDescent="0.45">
      <c r="A1454" s="45"/>
      <c r="B1454" s="45"/>
      <c r="C1454" s="45"/>
      <c r="D1454" s="45"/>
      <c r="E1454" s="45"/>
    </row>
    <row r="1455" spans="1:5" s="46" customFormat="1" x14ac:dyDescent="0.45">
      <c r="A1455" s="45"/>
      <c r="B1455" s="45"/>
      <c r="C1455" s="45"/>
      <c r="D1455" s="45"/>
      <c r="E1455" s="45"/>
    </row>
    <row r="1456" spans="1:5" s="46" customFormat="1" x14ac:dyDescent="0.45">
      <c r="A1456" s="45"/>
      <c r="B1456" s="45"/>
      <c r="C1456" s="45"/>
      <c r="D1456" s="45"/>
      <c r="E1456" s="45"/>
    </row>
    <row r="1457" spans="1:5" s="46" customFormat="1" x14ac:dyDescent="0.45">
      <c r="A1457" s="45"/>
      <c r="B1457" s="45"/>
      <c r="C1457" s="45"/>
      <c r="D1457" s="45"/>
      <c r="E1457" s="45"/>
    </row>
    <row r="1458" spans="1:5" s="46" customFormat="1" x14ac:dyDescent="0.45">
      <c r="A1458" s="45"/>
      <c r="B1458" s="45"/>
      <c r="C1458" s="45"/>
      <c r="D1458" s="45"/>
      <c r="E1458" s="45"/>
    </row>
    <row r="1459" spans="1:5" s="46" customFormat="1" x14ac:dyDescent="0.45">
      <c r="A1459" s="45"/>
      <c r="B1459" s="45"/>
      <c r="C1459" s="45"/>
      <c r="D1459" s="45"/>
      <c r="E1459" s="45"/>
    </row>
    <row r="1460" spans="1:5" s="46" customFormat="1" x14ac:dyDescent="0.45">
      <c r="A1460" s="45"/>
      <c r="B1460" s="45"/>
      <c r="C1460" s="45"/>
      <c r="D1460" s="45"/>
      <c r="E1460" s="45"/>
    </row>
    <row r="1461" spans="1:5" s="46" customFormat="1" x14ac:dyDescent="0.45">
      <c r="A1461" s="45"/>
      <c r="B1461" s="45"/>
      <c r="C1461" s="45"/>
      <c r="D1461" s="45"/>
      <c r="E1461" s="45"/>
    </row>
    <row r="1462" spans="1:5" s="46" customFormat="1" x14ac:dyDescent="0.45">
      <c r="A1462" s="45"/>
      <c r="B1462" s="45"/>
      <c r="C1462" s="45"/>
      <c r="D1462" s="45"/>
      <c r="E1462" s="45"/>
    </row>
    <row r="1463" spans="1:5" s="46" customFormat="1" x14ac:dyDescent="0.45">
      <c r="A1463" s="45"/>
      <c r="B1463" s="45"/>
      <c r="C1463" s="45"/>
      <c r="D1463" s="45"/>
      <c r="E1463" s="45"/>
    </row>
    <row r="1464" spans="1:5" s="46" customFormat="1" x14ac:dyDescent="0.45">
      <c r="A1464" s="45"/>
      <c r="B1464" s="45"/>
      <c r="C1464" s="45"/>
      <c r="D1464" s="45"/>
      <c r="E1464" s="45"/>
    </row>
    <row r="1465" spans="1:5" s="46" customFormat="1" x14ac:dyDescent="0.45">
      <c r="A1465" s="45"/>
      <c r="B1465" s="45"/>
      <c r="C1465" s="45"/>
      <c r="D1465" s="45"/>
      <c r="E1465" s="45"/>
    </row>
    <row r="1466" spans="1:5" s="46" customFormat="1" x14ac:dyDescent="0.45">
      <c r="A1466" s="45"/>
      <c r="B1466" s="45"/>
      <c r="C1466" s="45"/>
      <c r="D1466" s="45"/>
      <c r="E1466" s="45"/>
    </row>
    <row r="1467" spans="1:5" s="46" customFormat="1" x14ac:dyDescent="0.45">
      <c r="A1467" s="45"/>
      <c r="B1467" s="45"/>
      <c r="C1467" s="45"/>
      <c r="D1467" s="45"/>
      <c r="E1467" s="45"/>
    </row>
    <row r="1468" spans="1:5" s="46" customFormat="1" x14ac:dyDescent="0.45">
      <c r="A1468" s="45"/>
      <c r="B1468" s="45"/>
      <c r="C1468" s="45"/>
      <c r="D1468" s="45"/>
      <c r="E1468" s="45"/>
    </row>
    <row r="1469" spans="1:5" s="46" customFormat="1" x14ac:dyDescent="0.45">
      <c r="A1469" s="45"/>
      <c r="B1469" s="45"/>
      <c r="C1469" s="45"/>
      <c r="D1469" s="45"/>
      <c r="E1469" s="45"/>
    </row>
    <row r="1470" spans="1:5" s="46" customFormat="1" x14ac:dyDescent="0.45">
      <c r="A1470" s="45"/>
      <c r="B1470" s="45"/>
      <c r="C1470" s="45"/>
      <c r="D1470" s="45"/>
      <c r="E1470" s="45"/>
    </row>
    <row r="1471" spans="1:5" s="46" customFormat="1" x14ac:dyDescent="0.45">
      <c r="A1471" s="45"/>
      <c r="B1471" s="45"/>
      <c r="C1471" s="45"/>
      <c r="D1471" s="45"/>
      <c r="E1471" s="45"/>
    </row>
    <row r="1472" spans="1:5" s="46" customFormat="1" x14ac:dyDescent="0.45">
      <c r="A1472" s="45"/>
      <c r="B1472" s="45"/>
      <c r="C1472" s="45"/>
      <c r="D1472" s="45"/>
      <c r="E1472" s="45"/>
    </row>
    <row r="1473" spans="1:5" s="46" customFormat="1" x14ac:dyDescent="0.45">
      <c r="A1473" s="45"/>
      <c r="B1473" s="45"/>
      <c r="C1473" s="45"/>
      <c r="D1473" s="45"/>
      <c r="E1473" s="45"/>
    </row>
    <row r="1474" spans="1:5" s="46" customFormat="1" x14ac:dyDescent="0.45">
      <c r="A1474" s="45"/>
      <c r="B1474" s="45"/>
      <c r="C1474" s="45"/>
      <c r="D1474" s="45"/>
      <c r="E1474" s="45"/>
    </row>
    <row r="1475" spans="1:5" s="46" customFormat="1" x14ac:dyDescent="0.45">
      <c r="A1475" s="45"/>
      <c r="B1475" s="45"/>
      <c r="C1475" s="45"/>
      <c r="D1475" s="45"/>
      <c r="E1475" s="45"/>
    </row>
    <row r="1476" spans="1:5" s="46" customFormat="1" x14ac:dyDescent="0.45">
      <c r="A1476" s="45"/>
      <c r="B1476" s="45"/>
      <c r="C1476" s="45"/>
      <c r="D1476" s="45"/>
      <c r="E1476" s="45"/>
    </row>
    <row r="1477" spans="1:5" s="46" customFormat="1" x14ac:dyDescent="0.45">
      <c r="A1477" s="45"/>
      <c r="B1477" s="45"/>
      <c r="C1477" s="45"/>
      <c r="D1477" s="45"/>
      <c r="E1477" s="45"/>
    </row>
    <row r="1478" spans="1:5" s="46" customFormat="1" x14ac:dyDescent="0.45">
      <c r="A1478" s="45"/>
      <c r="B1478" s="45"/>
      <c r="C1478" s="45"/>
      <c r="D1478" s="45"/>
      <c r="E1478" s="45"/>
    </row>
    <row r="1479" spans="1:5" s="46" customFormat="1" x14ac:dyDescent="0.45">
      <c r="A1479" s="45"/>
      <c r="B1479" s="45"/>
      <c r="C1479" s="45"/>
      <c r="D1479" s="45"/>
      <c r="E1479" s="45"/>
    </row>
    <row r="1480" spans="1:5" s="46" customFormat="1" x14ac:dyDescent="0.45">
      <c r="A1480" s="45"/>
      <c r="B1480" s="45"/>
      <c r="C1480" s="45"/>
      <c r="D1480" s="45"/>
      <c r="E1480" s="45"/>
    </row>
    <row r="1481" spans="1:5" s="46" customFormat="1" x14ac:dyDescent="0.45">
      <c r="A1481" s="45"/>
      <c r="B1481" s="45"/>
      <c r="C1481" s="45"/>
      <c r="D1481" s="45"/>
      <c r="E1481" s="45"/>
    </row>
    <row r="1482" spans="1:5" s="46" customFormat="1" x14ac:dyDescent="0.45">
      <c r="A1482" s="45"/>
      <c r="B1482" s="45"/>
      <c r="C1482" s="45"/>
      <c r="D1482" s="45"/>
      <c r="E1482" s="45"/>
    </row>
    <row r="1483" spans="1:5" s="46" customFormat="1" x14ac:dyDescent="0.45">
      <c r="A1483" s="45"/>
      <c r="B1483" s="45"/>
      <c r="C1483" s="45"/>
      <c r="D1483" s="45"/>
      <c r="E1483" s="45"/>
    </row>
    <row r="1484" spans="1:5" s="46" customFormat="1" x14ac:dyDescent="0.45">
      <c r="A1484" s="45"/>
      <c r="B1484" s="45"/>
      <c r="C1484" s="45"/>
      <c r="D1484" s="45"/>
      <c r="E1484" s="45"/>
    </row>
    <row r="1485" spans="1:5" s="46" customFormat="1" x14ac:dyDescent="0.45">
      <c r="A1485" s="45"/>
      <c r="B1485" s="45"/>
      <c r="C1485" s="45"/>
      <c r="D1485" s="45"/>
      <c r="E1485" s="45"/>
    </row>
    <row r="1486" spans="1:5" s="46" customFormat="1" x14ac:dyDescent="0.45">
      <c r="A1486" s="45"/>
      <c r="B1486" s="45"/>
      <c r="C1486" s="45"/>
      <c r="D1486" s="45"/>
      <c r="E1486" s="45"/>
    </row>
    <row r="1487" spans="1:5" s="46" customFormat="1" x14ac:dyDescent="0.45">
      <c r="A1487" s="45"/>
      <c r="B1487" s="45"/>
      <c r="C1487" s="45"/>
      <c r="D1487" s="45"/>
      <c r="E1487" s="45"/>
    </row>
    <row r="1488" spans="1:5" s="46" customFormat="1" x14ac:dyDescent="0.45">
      <c r="A1488" s="45"/>
      <c r="B1488" s="45"/>
      <c r="C1488" s="45"/>
      <c r="D1488" s="45"/>
      <c r="E1488" s="45"/>
    </row>
    <row r="1489" spans="1:5" s="46" customFormat="1" x14ac:dyDescent="0.45">
      <c r="A1489" s="45"/>
      <c r="B1489" s="45"/>
      <c r="C1489" s="45"/>
      <c r="D1489" s="45"/>
      <c r="E1489" s="45"/>
    </row>
    <row r="1490" spans="1:5" s="46" customFormat="1" x14ac:dyDescent="0.45">
      <c r="A1490" s="45"/>
      <c r="B1490" s="45"/>
      <c r="C1490" s="45"/>
      <c r="D1490" s="45"/>
      <c r="E1490" s="45"/>
    </row>
    <row r="1491" spans="1:5" s="46" customFormat="1" x14ac:dyDescent="0.45">
      <c r="A1491" s="45"/>
      <c r="B1491" s="45"/>
      <c r="C1491" s="45"/>
      <c r="D1491" s="45"/>
      <c r="E1491" s="45"/>
    </row>
    <row r="1492" spans="1:5" s="46" customFormat="1" x14ac:dyDescent="0.45">
      <c r="A1492" s="45"/>
      <c r="B1492" s="45"/>
      <c r="C1492" s="45"/>
      <c r="D1492" s="45"/>
      <c r="E1492" s="45"/>
    </row>
    <row r="1493" spans="1:5" s="46" customFormat="1" x14ac:dyDescent="0.45">
      <c r="A1493" s="45"/>
      <c r="B1493" s="45"/>
      <c r="C1493" s="45"/>
      <c r="D1493" s="45"/>
      <c r="E1493" s="45"/>
    </row>
    <row r="1494" spans="1:5" s="46" customFormat="1" x14ac:dyDescent="0.45">
      <c r="A1494" s="45"/>
      <c r="B1494" s="45"/>
      <c r="C1494" s="45"/>
      <c r="D1494" s="45"/>
      <c r="E1494" s="45"/>
    </row>
    <row r="1495" spans="1:5" s="46" customFormat="1" x14ac:dyDescent="0.45">
      <c r="A1495" s="45"/>
      <c r="B1495" s="45"/>
      <c r="C1495" s="45"/>
      <c r="D1495" s="45"/>
      <c r="E1495" s="45"/>
    </row>
    <row r="1496" spans="1:5" s="46" customFormat="1" x14ac:dyDescent="0.45">
      <c r="A1496" s="45"/>
      <c r="B1496" s="45"/>
      <c r="C1496" s="45"/>
      <c r="D1496" s="45"/>
      <c r="E1496" s="45"/>
    </row>
    <row r="1497" spans="1:5" s="46" customFormat="1" x14ac:dyDescent="0.45">
      <c r="A1497" s="45"/>
      <c r="B1497" s="45"/>
      <c r="C1497" s="45"/>
      <c r="D1497" s="45"/>
      <c r="E1497" s="45"/>
    </row>
    <row r="1498" spans="1:5" s="46" customFormat="1" x14ac:dyDescent="0.45">
      <c r="A1498" s="45"/>
      <c r="B1498" s="45"/>
      <c r="C1498" s="45"/>
      <c r="D1498" s="45"/>
      <c r="E1498" s="45"/>
    </row>
    <row r="1499" spans="1:5" s="46" customFormat="1" x14ac:dyDescent="0.45">
      <c r="A1499" s="45"/>
      <c r="B1499" s="45"/>
      <c r="C1499" s="45"/>
      <c r="D1499" s="45"/>
      <c r="E1499" s="45"/>
    </row>
    <row r="1500" spans="1:5" s="46" customFormat="1" x14ac:dyDescent="0.45">
      <c r="A1500" s="45"/>
      <c r="B1500" s="45"/>
      <c r="C1500" s="45"/>
      <c r="D1500" s="45"/>
      <c r="E1500" s="45"/>
    </row>
    <row r="1501" spans="1:5" s="46" customFormat="1" x14ac:dyDescent="0.45">
      <c r="A1501" s="45"/>
      <c r="B1501" s="45"/>
      <c r="C1501" s="45"/>
      <c r="D1501" s="45"/>
      <c r="E1501" s="45"/>
    </row>
    <row r="1502" spans="1:5" s="46" customFormat="1" x14ac:dyDescent="0.45">
      <c r="A1502" s="45"/>
      <c r="B1502" s="45"/>
      <c r="C1502" s="45"/>
      <c r="D1502" s="45"/>
      <c r="E1502" s="45"/>
    </row>
    <row r="1503" spans="1:5" s="46" customFormat="1" x14ac:dyDescent="0.45">
      <c r="A1503" s="45"/>
      <c r="B1503" s="45"/>
      <c r="C1503" s="45"/>
      <c r="D1503" s="45"/>
      <c r="E1503" s="45"/>
    </row>
    <row r="1504" spans="1:5" s="46" customFormat="1" x14ac:dyDescent="0.45">
      <c r="A1504" s="45"/>
      <c r="B1504" s="45"/>
      <c r="C1504" s="45"/>
      <c r="D1504" s="45"/>
      <c r="E1504" s="45"/>
    </row>
    <row r="1505" spans="1:5" s="46" customFormat="1" x14ac:dyDescent="0.45">
      <c r="A1505" s="45"/>
      <c r="B1505" s="45"/>
      <c r="C1505" s="45"/>
      <c r="D1505" s="45"/>
      <c r="E1505" s="45"/>
    </row>
    <row r="1506" spans="1:5" s="46" customFormat="1" x14ac:dyDescent="0.45">
      <c r="A1506" s="45"/>
      <c r="B1506" s="45"/>
      <c r="C1506" s="45"/>
      <c r="D1506" s="45"/>
      <c r="E1506" s="45"/>
    </row>
    <row r="1507" spans="1:5" s="46" customFormat="1" x14ac:dyDescent="0.45">
      <c r="A1507" s="45"/>
      <c r="B1507" s="45"/>
      <c r="C1507" s="45"/>
      <c r="D1507" s="45"/>
      <c r="E1507" s="45"/>
    </row>
    <row r="1508" spans="1:5" s="46" customFormat="1" x14ac:dyDescent="0.45">
      <c r="A1508" s="45"/>
      <c r="B1508" s="45"/>
      <c r="C1508" s="45"/>
      <c r="D1508" s="45"/>
      <c r="E1508" s="45"/>
    </row>
    <row r="1509" spans="1:5" s="46" customFormat="1" x14ac:dyDescent="0.45">
      <c r="A1509" s="45"/>
      <c r="B1509" s="45"/>
      <c r="C1509" s="45"/>
      <c r="D1509" s="45"/>
      <c r="E1509" s="45"/>
    </row>
    <row r="1510" spans="1:5" s="46" customFormat="1" x14ac:dyDescent="0.45">
      <c r="A1510" s="45"/>
      <c r="B1510" s="45"/>
      <c r="C1510" s="45"/>
      <c r="D1510" s="45"/>
      <c r="E1510" s="45"/>
    </row>
    <row r="1511" spans="1:5" s="46" customFormat="1" x14ac:dyDescent="0.45">
      <c r="A1511" s="45"/>
      <c r="B1511" s="45"/>
      <c r="C1511" s="45"/>
      <c r="D1511" s="45"/>
      <c r="E1511" s="45"/>
    </row>
    <row r="1512" spans="1:5" s="46" customFormat="1" x14ac:dyDescent="0.45">
      <c r="A1512" s="45"/>
      <c r="B1512" s="45"/>
      <c r="C1512" s="45"/>
      <c r="D1512" s="45"/>
      <c r="E1512" s="45"/>
    </row>
    <row r="1513" spans="1:5" s="46" customFormat="1" x14ac:dyDescent="0.45">
      <c r="A1513" s="45"/>
      <c r="B1513" s="45"/>
      <c r="C1513" s="45"/>
      <c r="D1513" s="45"/>
      <c r="E1513" s="45"/>
    </row>
    <row r="1514" spans="1:5" s="46" customFormat="1" x14ac:dyDescent="0.45">
      <c r="A1514" s="45"/>
      <c r="B1514" s="45"/>
      <c r="C1514" s="45"/>
      <c r="D1514" s="45"/>
      <c r="E1514" s="45"/>
    </row>
    <row r="1515" spans="1:5" s="46" customFormat="1" x14ac:dyDescent="0.45">
      <c r="A1515" s="45"/>
      <c r="B1515" s="45"/>
      <c r="C1515" s="45"/>
      <c r="D1515" s="45"/>
      <c r="E1515" s="45"/>
    </row>
    <row r="1516" spans="1:5" s="46" customFormat="1" x14ac:dyDescent="0.45">
      <c r="A1516" s="45"/>
      <c r="B1516" s="45"/>
      <c r="C1516" s="45"/>
      <c r="D1516" s="45"/>
      <c r="E1516" s="45"/>
    </row>
    <row r="1517" spans="1:5" s="46" customFormat="1" x14ac:dyDescent="0.45">
      <c r="A1517" s="45"/>
      <c r="B1517" s="45"/>
      <c r="C1517" s="45"/>
      <c r="D1517" s="45"/>
      <c r="E1517" s="45"/>
    </row>
    <row r="1518" spans="1:5" s="46" customFormat="1" x14ac:dyDescent="0.45">
      <c r="A1518" s="45"/>
      <c r="B1518" s="45"/>
      <c r="C1518" s="45"/>
      <c r="D1518" s="45"/>
      <c r="E1518" s="45"/>
    </row>
    <row r="1519" spans="1:5" s="46" customFormat="1" x14ac:dyDescent="0.45">
      <c r="A1519" s="45"/>
      <c r="B1519" s="45"/>
      <c r="C1519" s="45"/>
      <c r="D1519" s="45"/>
      <c r="E1519" s="45"/>
    </row>
    <row r="1520" spans="1:5" s="46" customFormat="1" x14ac:dyDescent="0.45">
      <c r="A1520" s="45"/>
      <c r="B1520" s="45"/>
      <c r="C1520" s="45"/>
      <c r="D1520" s="45"/>
      <c r="E1520" s="45"/>
    </row>
    <row r="1521" spans="1:5" s="46" customFormat="1" x14ac:dyDescent="0.45">
      <c r="A1521" s="45"/>
      <c r="B1521" s="45"/>
      <c r="C1521" s="45"/>
      <c r="D1521" s="45"/>
      <c r="E1521" s="45"/>
    </row>
    <row r="1522" spans="1:5" s="46" customFormat="1" x14ac:dyDescent="0.45">
      <c r="A1522" s="45"/>
      <c r="B1522" s="45"/>
      <c r="C1522" s="45"/>
      <c r="D1522" s="45"/>
      <c r="E1522" s="45"/>
    </row>
    <row r="1523" spans="1:5" s="46" customFormat="1" x14ac:dyDescent="0.45">
      <c r="A1523" s="45"/>
      <c r="B1523" s="45"/>
      <c r="C1523" s="45"/>
      <c r="D1523" s="45"/>
      <c r="E1523" s="45"/>
    </row>
    <row r="1524" spans="1:5" s="46" customFormat="1" x14ac:dyDescent="0.45">
      <c r="A1524" s="45"/>
      <c r="B1524" s="45"/>
      <c r="C1524" s="45"/>
      <c r="D1524" s="45"/>
      <c r="E1524" s="45"/>
    </row>
    <row r="1525" spans="1:5" s="46" customFormat="1" x14ac:dyDescent="0.45">
      <c r="A1525" s="45"/>
      <c r="B1525" s="45"/>
      <c r="C1525" s="45"/>
      <c r="D1525" s="45"/>
      <c r="E1525" s="45"/>
    </row>
    <row r="1526" spans="1:5" s="46" customFormat="1" x14ac:dyDescent="0.45">
      <c r="A1526" s="45"/>
      <c r="B1526" s="45"/>
      <c r="C1526" s="45"/>
      <c r="D1526" s="45"/>
      <c r="E1526" s="45"/>
    </row>
    <row r="1527" spans="1:5" s="46" customFormat="1" x14ac:dyDescent="0.45">
      <c r="A1527" s="45"/>
      <c r="B1527" s="45"/>
      <c r="C1527" s="45"/>
      <c r="D1527" s="45"/>
      <c r="E1527" s="45"/>
    </row>
    <row r="1528" spans="1:5" s="46" customFormat="1" x14ac:dyDescent="0.45">
      <c r="A1528" s="45"/>
      <c r="B1528" s="45"/>
      <c r="C1528" s="45"/>
      <c r="D1528" s="45"/>
      <c r="E1528" s="45"/>
    </row>
    <row r="1529" spans="1:5" s="46" customFormat="1" x14ac:dyDescent="0.45">
      <c r="A1529" s="45"/>
      <c r="B1529" s="45"/>
      <c r="C1529" s="45"/>
      <c r="D1529" s="45"/>
      <c r="E1529" s="45"/>
    </row>
    <row r="1530" spans="1:5" s="46" customFormat="1" x14ac:dyDescent="0.45">
      <c r="A1530" s="45"/>
      <c r="B1530" s="45"/>
      <c r="C1530" s="45"/>
      <c r="D1530" s="45"/>
      <c r="E1530" s="45"/>
    </row>
    <row r="1531" spans="1:5" s="46" customFormat="1" x14ac:dyDescent="0.45">
      <c r="A1531" s="45"/>
      <c r="B1531" s="45"/>
      <c r="C1531" s="45"/>
      <c r="D1531" s="45"/>
      <c r="E1531" s="45"/>
    </row>
    <row r="1532" spans="1:5" s="46" customFormat="1" x14ac:dyDescent="0.45">
      <c r="A1532" s="45"/>
      <c r="B1532" s="45"/>
      <c r="C1532" s="45"/>
      <c r="D1532" s="45"/>
      <c r="E1532" s="45"/>
    </row>
    <row r="1533" spans="1:5" s="46" customFormat="1" x14ac:dyDescent="0.45">
      <c r="A1533" s="45"/>
      <c r="B1533" s="45"/>
      <c r="C1533" s="45"/>
      <c r="D1533" s="45"/>
      <c r="E1533" s="45"/>
    </row>
    <row r="1534" spans="1:5" s="46" customFormat="1" x14ac:dyDescent="0.45">
      <c r="A1534" s="45"/>
      <c r="B1534" s="45"/>
      <c r="C1534" s="45"/>
      <c r="D1534" s="45"/>
      <c r="E1534" s="45"/>
    </row>
    <row r="1535" spans="1:5" s="46" customFormat="1" x14ac:dyDescent="0.45">
      <c r="A1535" s="45"/>
      <c r="B1535" s="45"/>
      <c r="C1535" s="45"/>
      <c r="D1535" s="45"/>
      <c r="E1535" s="45"/>
    </row>
    <row r="1536" spans="1:5" s="46" customFormat="1" x14ac:dyDescent="0.45">
      <c r="A1536" s="45"/>
      <c r="B1536" s="45"/>
      <c r="C1536" s="45"/>
      <c r="D1536" s="45"/>
      <c r="E1536" s="45"/>
    </row>
    <row r="1537" spans="1:5" s="46" customFormat="1" x14ac:dyDescent="0.45">
      <c r="A1537" s="45"/>
      <c r="B1537" s="45"/>
      <c r="C1537" s="45"/>
      <c r="D1537" s="45"/>
      <c r="E1537" s="45"/>
    </row>
    <row r="1538" spans="1:5" s="46" customFormat="1" x14ac:dyDescent="0.45">
      <c r="A1538" s="45"/>
      <c r="B1538" s="45"/>
      <c r="C1538" s="45"/>
      <c r="D1538" s="45"/>
      <c r="E1538" s="45"/>
    </row>
    <row r="1539" spans="1:5" s="46" customFormat="1" x14ac:dyDescent="0.45">
      <c r="A1539" s="45"/>
      <c r="B1539" s="45"/>
      <c r="C1539" s="45"/>
      <c r="D1539" s="45"/>
      <c r="E1539" s="45"/>
    </row>
    <row r="1540" spans="1:5" s="46" customFormat="1" x14ac:dyDescent="0.45">
      <c r="A1540" s="45"/>
      <c r="B1540" s="45"/>
      <c r="C1540" s="45"/>
      <c r="D1540" s="45"/>
      <c r="E1540" s="45"/>
    </row>
    <row r="1541" spans="1:5" s="46" customFormat="1" x14ac:dyDescent="0.45">
      <c r="A1541" s="45"/>
      <c r="B1541" s="45"/>
      <c r="C1541" s="45"/>
      <c r="D1541" s="45"/>
      <c r="E1541" s="45"/>
    </row>
    <row r="1542" spans="1:5" s="46" customFormat="1" x14ac:dyDescent="0.45">
      <c r="A1542" s="45"/>
      <c r="B1542" s="45"/>
      <c r="C1542" s="45"/>
      <c r="D1542" s="45"/>
      <c r="E1542" s="45"/>
    </row>
    <row r="1543" spans="1:5" s="46" customFormat="1" x14ac:dyDescent="0.45">
      <c r="A1543" s="45"/>
      <c r="B1543" s="45"/>
      <c r="C1543" s="45"/>
      <c r="D1543" s="45"/>
      <c r="E1543" s="45"/>
    </row>
    <row r="1544" spans="1:5" s="46" customFormat="1" x14ac:dyDescent="0.45">
      <c r="A1544" s="45"/>
      <c r="B1544" s="45"/>
      <c r="C1544" s="45"/>
      <c r="D1544" s="45"/>
      <c r="E1544" s="45"/>
    </row>
    <row r="1545" spans="1:5" s="46" customFormat="1" x14ac:dyDescent="0.45">
      <c r="A1545" s="45"/>
      <c r="B1545" s="45"/>
      <c r="C1545" s="45"/>
      <c r="D1545" s="45"/>
      <c r="E1545" s="45"/>
    </row>
    <row r="1546" spans="1:5" s="46" customFormat="1" x14ac:dyDescent="0.45">
      <c r="A1546" s="45"/>
      <c r="B1546" s="45"/>
      <c r="C1546" s="45"/>
      <c r="D1546" s="45"/>
      <c r="E1546" s="45"/>
    </row>
    <row r="1547" spans="1:5" s="46" customFormat="1" x14ac:dyDescent="0.45">
      <c r="A1547" s="45"/>
      <c r="B1547" s="45"/>
      <c r="C1547" s="45"/>
      <c r="D1547" s="45"/>
      <c r="E1547" s="45"/>
    </row>
    <row r="1548" spans="1:5" s="46" customFormat="1" x14ac:dyDescent="0.45">
      <c r="A1548" s="45"/>
      <c r="B1548" s="45"/>
      <c r="C1548" s="45"/>
      <c r="D1548" s="45"/>
      <c r="E1548" s="45"/>
    </row>
    <row r="1549" spans="1:5" s="46" customFormat="1" x14ac:dyDescent="0.45">
      <c r="A1549" s="45"/>
      <c r="B1549" s="45"/>
      <c r="C1549" s="45"/>
      <c r="D1549" s="45"/>
      <c r="E1549" s="45"/>
    </row>
    <row r="1550" spans="1:5" s="46" customFormat="1" x14ac:dyDescent="0.45">
      <c r="A1550" s="45"/>
      <c r="B1550" s="45"/>
      <c r="C1550" s="45"/>
      <c r="D1550" s="45"/>
      <c r="E1550" s="45"/>
    </row>
    <row r="1551" spans="1:5" s="46" customFormat="1" x14ac:dyDescent="0.45">
      <c r="A1551" s="45"/>
      <c r="B1551" s="45"/>
      <c r="C1551" s="45"/>
      <c r="D1551" s="45"/>
      <c r="E1551" s="45"/>
    </row>
    <row r="1552" spans="1:5" s="46" customFormat="1" x14ac:dyDescent="0.45">
      <c r="A1552" s="45"/>
      <c r="B1552" s="45"/>
      <c r="C1552" s="45"/>
      <c r="D1552" s="45"/>
      <c r="E1552" s="45"/>
    </row>
    <row r="1553" spans="1:5" s="46" customFormat="1" x14ac:dyDescent="0.45">
      <c r="A1553" s="45"/>
      <c r="B1553" s="45"/>
      <c r="C1553" s="45"/>
      <c r="D1553" s="45"/>
      <c r="E1553" s="45"/>
    </row>
    <row r="1554" spans="1:5" s="46" customFormat="1" x14ac:dyDescent="0.45">
      <c r="A1554" s="45"/>
      <c r="B1554" s="45"/>
      <c r="C1554" s="45"/>
      <c r="D1554" s="45"/>
      <c r="E1554" s="45"/>
    </row>
    <row r="1555" spans="1:5" s="46" customFormat="1" x14ac:dyDescent="0.45">
      <c r="A1555" s="45"/>
      <c r="B1555" s="45"/>
      <c r="C1555" s="45"/>
      <c r="D1555" s="45"/>
      <c r="E1555" s="45"/>
    </row>
    <row r="1556" spans="1:5" s="46" customFormat="1" x14ac:dyDescent="0.45">
      <c r="A1556" s="45"/>
      <c r="B1556" s="45"/>
      <c r="C1556" s="45"/>
      <c r="D1556" s="45"/>
      <c r="E1556" s="45"/>
    </row>
    <row r="1557" spans="1:5" s="46" customFormat="1" x14ac:dyDescent="0.45">
      <c r="A1557" s="45"/>
      <c r="B1557" s="45"/>
      <c r="C1557" s="45"/>
      <c r="D1557" s="45"/>
      <c r="E1557" s="45"/>
    </row>
    <row r="1558" spans="1:5" s="46" customFormat="1" x14ac:dyDescent="0.45">
      <c r="A1558" s="45"/>
      <c r="B1558" s="45"/>
      <c r="C1558" s="45"/>
      <c r="D1558" s="45"/>
      <c r="E1558" s="45"/>
    </row>
    <row r="1559" spans="1:5" s="46" customFormat="1" x14ac:dyDescent="0.45">
      <c r="A1559" s="45"/>
      <c r="B1559" s="45"/>
      <c r="C1559" s="45"/>
      <c r="D1559" s="45"/>
      <c r="E1559" s="45"/>
    </row>
    <row r="1560" spans="1:5" s="46" customFormat="1" x14ac:dyDescent="0.45">
      <c r="A1560" s="45"/>
      <c r="B1560" s="45"/>
      <c r="C1560" s="45"/>
      <c r="D1560" s="45"/>
      <c r="E1560" s="45"/>
    </row>
    <row r="1561" spans="1:5" s="46" customFormat="1" x14ac:dyDescent="0.45">
      <c r="A1561" s="45"/>
      <c r="B1561" s="45"/>
      <c r="C1561" s="45"/>
      <c r="D1561" s="45"/>
      <c r="E1561" s="45"/>
    </row>
    <row r="1562" spans="1:5" s="46" customFormat="1" x14ac:dyDescent="0.45">
      <c r="A1562" s="45"/>
      <c r="B1562" s="45"/>
      <c r="C1562" s="45"/>
      <c r="D1562" s="45"/>
      <c r="E1562" s="45"/>
    </row>
    <row r="1563" spans="1:5" s="46" customFormat="1" x14ac:dyDescent="0.45">
      <c r="A1563" s="45"/>
      <c r="B1563" s="45"/>
      <c r="C1563" s="45"/>
      <c r="D1563" s="45"/>
      <c r="E1563" s="45"/>
    </row>
    <row r="1564" spans="1:5" s="46" customFormat="1" x14ac:dyDescent="0.45">
      <c r="A1564" s="45"/>
      <c r="B1564" s="45"/>
      <c r="C1564" s="45"/>
      <c r="D1564" s="45"/>
      <c r="E1564" s="45"/>
    </row>
    <row r="1565" spans="1:5" s="46" customFormat="1" x14ac:dyDescent="0.45">
      <c r="A1565" s="45"/>
      <c r="B1565" s="45"/>
      <c r="C1565" s="45"/>
      <c r="D1565" s="45"/>
      <c r="E1565" s="45"/>
    </row>
    <row r="1566" spans="1:5" s="46" customFormat="1" x14ac:dyDescent="0.45">
      <c r="A1566" s="45"/>
      <c r="B1566" s="45"/>
      <c r="C1566" s="45"/>
      <c r="D1566" s="45"/>
      <c r="E1566" s="45"/>
    </row>
    <row r="1567" spans="1:5" s="46" customFormat="1" x14ac:dyDescent="0.45">
      <c r="A1567" s="45"/>
      <c r="B1567" s="45"/>
      <c r="C1567" s="45"/>
      <c r="D1567" s="45"/>
      <c r="E1567" s="45"/>
    </row>
    <row r="1568" spans="1:5" s="46" customFormat="1" x14ac:dyDescent="0.45">
      <c r="A1568" s="45"/>
      <c r="B1568" s="45"/>
      <c r="C1568" s="45"/>
      <c r="D1568" s="45"/>
      <c r="E1568" s="45"/>
    </row>
    <row r="1569" spans="1:5" s="46" customFormat="1" x14ac:dyDescent="0.45">
      <c r="A1569" s="45"/>
      <c r="B1569" s="45"/>
      <c r="C1569" s="45"/>
      <c r="D1569" s="45"/>
      <c r="E1569" s="45"/>
    </row>
    <row r="1570" spans="1:5" s="46" customFormat="1" x14ac:dyDescent="0.45">
      <c r="A1570" s="45"/>
      <c r="B1570" s="45"/>
      <c r="C1570" s="45"/>
      <c r="D1570" s="45"/>
      <c r="E1570" s="45"/>
    </row>
    <row r="1571" spans="1:5" s="46" customFormat="1" x14ac:dyDescent="0.45">
      <c r="A1571" s="45"/>
      <c r="B1571" s="45"/>
      <c r="C1571" s="45"/>
      <c r="D1571" s="45"/>
      <c r="E1571" s="45"/>
    </row>
    <row r="1572" spans="1:5" s="46" customFormat="1" x14ac:dyDescent="0.45">
      <c r="A1572" s="45"/>
      <c r="B1572" s="45"/>
      <c r="C1572" s="45"/>
      <c r="D1572" s="45"/>
      <c r="E1572" s="45"/>
    </row>
    <row r="1573" spans="1:5" s="46" customFormat="1" x14ac:dyDescent="0.45">
      <c r="A1573" s="45"/>
      <c r="B1573" s="45"/>
      <c r="C1573" s="45"/>
      <c r="D1573" s="45"/>
      <c r="E1573" s="45"/>
    </row>
    <row r="1574" spans="1:5" s="46" customFormat="1" x14ac:dyDescent="0.45">
      <c r="A1574" s="45"/>
      <c r="B1574" s="45"/>
      <c r="C1574" s="45"/>
      <c r="D1574" s="45"/>
      <c r="E1574" s="45"/>
    </row>
    <row r="1575" spans="1:5" s="46" customFormat="1" x14ac:dyDescent="0.45">
      <c r="A1575" s="45"/>
      <c r="B1575" s="45"/>
      <c r="C1575" s="45"/>
      <c r="D1575" s="45"/>
      <c r="E1575" s="45"/>
    </row>
    <row r="1576" spans="1:5" s="46" customFormat="1" x14ac:dyDescent="0.45">
      <c r="A1576" s="45"/>
      <c r="B1576" s="45"/>
      <c r="C1576" s="45"/>
      <c r="D1576" s="45"/>
      <c r="E1576" s="45"/>
    </row>
    <row r="1577" spans="1:5" s="46" customFormat="1" x14ac:dyDescent="0.45">
      <c r="A1577" s="45"/>
      <c r="B1577" s="45"/>
      <c r="C1577" s="45"/>
      <c r="D1577" s="45"/>
      <c r="E1577" s="45"/>
    </row>
    <row r="1578" spans="1:5" s="46" customFormat="1" x14ac:dyDescent="0.45">
      <c r="A1578" s="45"/>
      <c r="B1578" s="45"/>
      <c r="C1578" s="45"/>
      <c r="D1578" s="45"/>
      <c r="E1578" s="45"/>
    </row>
    <row r="1579" spans="1:5" s="46" customFormat="1" x14ac:dyDescent="0.45">
      <c r="A1579" s="45"/>
      <c r="B1579" s="45"/>
      <c r="C1579" s="45"/>
      <c r="D1579" s="45"/>
      <c r="E1579" s="45"/>
    </row>
    <row r="1580" spans="1:5" s="46" customFormat="1" x14ac:dyDescent="0.45">
      <c r="A1580" s="45"/>
      <c r="B1580" s="45"/>
      <c r="C1580" s="45"/>
      <c r="D1580" s="45"/>
      <c r="E1580" s="45"/>
    </row>
    <row r="1581" spans="1:5" s="46" customFormat="1" x14ac:dyDescent="0.45">
      <c r="A1581" s="45"/>
      <c r="B1581" s="45"/>
      <c r="C1581" s="45"/>
      <c r="D1581" s="45"/>
      <c r="E1581" s="45"/>
    </row>
    <row r="1582" spans="1:5" s="46" customFormat="1" x14ac:dyDescent="0.45">
      <c r="A1582" s="45"/>
      <c r="B1582" s="45"/>
      <c r="C1582" s="45"/>
      <c r="D1582" s="45"/>
      <c r="E1582" s="45"/>
    </row>
    <row r="1583" spans="1:5" s="46" customFormat="1" x14ac:dyDescent="0.45">
      <c r="A1583" s="45"/>
      <c r="B1583" s="45"/>
      <c r="C1583" s="45"/>
      <c r="D1583" s="45"/>
      <c r="E1583" s="45"/>
    </row>
    <row r="1584" spans="1:5" s="46" customFormat="1" x14ac:dyDescent="0.45">
      <c r="A1584" s="45"/>
      <c r="B1584" s="45"/>
      <c r="C1584" s="45"/>
      <c r="D1584" s="45"/>
      <c r="E1584" s="45"/>
    </row>
    <row r="1585" spans="1:5" s="46" customFormat="1" x14ac:dyDescent="0.45">
      <c r="A1585" s="45"/>
      <c r="B1585" s="45"/>
      <c r="C1585" s="45"/>
      <c r="D1585" s="45"/>
      <c r="E1585" s="45"/>
    </row>
    <row r="1586" spans="1:5" s="46" customFormat="1" x14ac:dyDescent="0.45">
      <c r="A1586" s="45"/>
      <c r="B1586" s="45"/>
      <c r="C1586" s="45"/>
      <c r="D1586" s="45"/>
      <c r="E1586" s="45"/>
    </row>
    <row r="1587" spans="1:5" s="46" customFormat="1" x14ac:dyDescent="0.45">
      <c r="A1587" s="45"/>
      <c r="B1587" s="45"/>
      <c r="C1587" s="45"/>
      <c r="D1587" s="45"/>
      <c r="E1587" s="45"/>
    </row>
    <row r="1588" spans="1:5" s="46" customFormat="1" x14ac:dyDescent="0.45">
      <c r="A1588" s="45"/>
      <c r="B1588" s="45"/>
      <c r="C1588" s="45"/>
      <c r="D1588" s="45"/>
      <c r="E1588" s="45"/>
    </row>
    <row r="1589" spans="1:5" s="46" customFormat="1" x14ac:dyDescent="0.45">
      <c r="A1589" s="45"/>
      <c r="B1589" s="45"/>
      <c r="C1589" s="45"/>
      <c r="D1589" s="45"/>
      <c r="E1589" s="45"/>
    </row>
    <row r="1590" spans="1:5" s="46" customFormat="1" x14ac:dyDescent="0.45">
      <c r="A1590" s="45"/>
      <c r="B1590" s="45"/>
      <c r="C1590" s="45"/>
      <c r="D1590" s="45"/>
      <c r="E1590" s="45"/>
    </row>
    <row r="1591" spans="1:5" s="46" customFormat="1" x14ac:dyDescent="0.45">
      <c r="A1591" s="45"/>
      <c r="B1591" s="45"/>
      <c r="C1591" s="45"/>
      <c r="D1591" s="45"/>
      <c r="E1591" s="45"/>
    </row>
    <row r="1592" spans="1:5" s="46" customFormat="1" x14ac:dyDescent="0.45">
      <c r="A1592" s="45"/>
      <c r="B1592" s="45"/>
      <c r="C1592" s="45"/>
      <c r="D1592" s="45"/>
      <c r="E1592" s="45"/>
    </row>
    <row r="1593" spans="1:5" s="46" customFormat="1" x14ac:dyDescent="0.45">
      <c r="A1593" s="45"/>
      <c r="B1593" s="45"/>
      <c r="C1593" s="45"/>
      <c r="D1593" s="45"/>
      <c r="E1593" s="45"/>
    </row>
    <row r="1594" spans="1:5" s="46" customFormat="1" x14ac:dyDescent="0.45">
      <c r="A1594" s="45"/>
      <c r="B1594" s="45"/>
      <c r="C1594" s="45"/>
      <c r="D1594" s="45"/>
      <c r="E1594" s="45"/>
    </row>
    <row r="1595" spans="1:5" s="46" customFormat="1" x14ac:dyDescent="0.45">
      <c r="A1595" s="45"/>
      <c r="B1595" s="45"/>
      <c r="C1595" s="45"/>
      <c r="D1595" s="45"/>
      <c r="E1595" s="45"/>
    </row>
    <row r="1596" spans="1:5" s="46" customFormat="1" x14ac:dyDescent="0.45">
      <c r="A1596" s="45"/>
      <c r="B1596" s="45"/>
      <c r="C1596" s="45"/>
      <c r="D1596" s="45"/>
      <c r="E1596" s="45"/>
    </row>
    <row r="1597" spans="1:5" s="46" customFormat="1" x14ac:dyDescent="0.45">
      <c r="A1597" s="45"/>
      <c r="B1597" s="45"/>
      <c r="C1597" s="45"/>
      <c r="D1597" s="45"/>
      <c r="E1597" s="45"/>
    </row>
    <row r="1598" spans="1:5" s="46" customFormat="1" x14ac:dyDescent="0.45">
      <c r="A1598" s="45"/>
      <c r="B1598" s="45"/>
      <c r="C1598" s="45"/>
      <c r="D1598" s="45"/>
      <c r="E1598" s="45"/>
    </row>
    <row r="1599" spans="1:5" s="46" customFormat="1" x14ac:dyDescent="0.45">
      <c r="A1599" s="45"/>
      <c r="B1599" s="45"/>
      <c r="C1599" s="45"/>
      <c r="D1599" s="45"/>
      <c r="E1599" s="45"/>
    </row>
    <row r="1600" spans="1:5" s="46" customFormat="1" x14ac:dyDescent="0.45">
      <c r="A1600" s="45"/>
      <c r="B1600" s="45"/>
      <c r="C1600" s="45"/>
      <c r="D1600" s="45"/>
      <c r="E1600" s="45"/>
    </row>
    <row r="1601" spans="1:5" s="46" customFormat="1" x14ac:dyDescent="0.45">
      <c r="A1601" s="45"/>
      <c r="B1601" s="45"/>
      <c r="C1601" s="45"/>
      <c r="D1601" s="45"/>
      <c r="E1601" s="45"/>
    </row>
    <row r="1602" spans="1:5" s="46" customFormat="1" x14ac:dyDescent="0.45">
      <c r="A1602" s="45"/>
      <c r="B1602" s="45"/>
      <c r="C1602" s="45"/>
      <c r="D1602" s="45"/>
      <c r="E1602" s="45"/>
    </row>
    <row r="1603" spans="1:5" s="46" customFormat="1" x14ac:dyDescent="0.45">
      <c r="A1603" s="45"/>
      <c r="B1603" s="45"/>
      <c r="C1603" s="45"/>
      <c r="D1603" s="45"/>
      <c r="E1603" s="45"/>
    </row>
    <row r="1604" spans="1:5" s="46" customFormat="1" x14ac:dyDescent="0.45">
      <c r="A1604" s="45"/>
      <c r="B1604" s="45"/>
      <c r="C1604" s="45"/>
      <c r="D1604" s="45"/>
      <c r="E1604" s="45"/>
    </row>
    <row r="1605" spans="1:5" s="46" customFormat="1" x14ac:dyDescent="0.45">
      <c r="A1605" s="45"/>
      <c r="B1605" s="45"/>
      <c r="C1605" s="45"/>
      <c r="D1605" s="45"/>
      <c r="E1605" s="45"/>
    </row>
    <row r="1606" spans="1:5" s="46" customFormat="1" x14ac:dyDescent="0.45">
      <c r="A1606" s="45"/>
      <c r="B1606" s="45"/>
      <c r="C1606" s="45"/>
      <c r="D1606" s="45"/>
      <c r="E1606" s="45"/>
    </row>
    <row r="1607" spans="1:5" s="46" customFormat="1" x14ac:dyDescent="0.45">
      <c r="A1607" s="45"/>
      <c r="B1607" s="45"/>
      <c r="C1607" s="45"/>
      <c r="D1607" s="45"/>
      <c r="E1607" s="45"/>
    </row>
    <row r="1608" spans="1:5" s="46" customFormat="1" x14ac:dyDescent="0.45">
      <c r="A1608" s="45"/>
      <c r="B1608" s="45"/>
      <c r="C1608" s="45"/>
      <c r="D1608" s="45"/>
      <c r="E1608" s="45"/>
    </row>
    <row r="1609" spans="1:5" s="46" customFormat="1" x14ac:dyDescent="0.45">
      <c r="A1609" s="45"/>
      <c r="B1609" s="45"/>
      <c r="C1609" s="45"/>
      <c r="D1609" s="45"/>
      <c r="E1609" s="45"/>
    </row>
    <row r="1610" spans="1:5" s="46" customFormat="1" x14ac:dyDescent="0.45">
      <c r="A1610" s="45"/>
      <c r="B1610" s="45"/>
      <c r="C1610" s="45"/>
      <c r="D1610" s="45"/>
      <c r="E1610" s="45"/>
    </row>
    <row r="1611" spans="1:5" s="46" customFormat="1" x14ac:dyDescent="0.45">
      <c r="A1611" s="45"/>
      <c r="B1611" s="45"/>
      <c r="C1611" s="45"/>
      <c r="D1611" s="45"/>
      <c r="E1611" s="45"/>
    </row>
    <row r="1612" spans="1:5" s="46" customFormat="1" x14ac:dyDescent="0.45">
      <c r="A1612" s="45"/>
      <c r="B1612" s="45"/>
      <c r="C1612" s="45"/>
      <c r="D1612" s="45"/>
      <c r="E1612" s="45"/>
    </row>
    <row r="1613" spans="1:5" s="46" customFormat="1" x14ac:dyDescent="0.45">
      <c r="A1613" s="45"/>
      <c r="B1613" s="45"/>
      <c r="C1613" s="45"/>
      <c r="D1613" s="45"/>
      <c r="E1613" s="45"/>
    </row>
    <row r="1614" spans="1:5" s="46" customFormat="1" x14ac:dyDescent="0.45">
      <c r="A1614" s="45"/>
      <c r="B1614" s="45"/>
      <c r="C1614" s="45"/>
      <c r="D1614" s="45"/>
      <c r="E1614" s="45"/>
    </row>
    <row r="1615" spans="1:5" s="46" customFormat="1" x14ac:dyDescent="0.45">
      <c r="A1615" s="45"/>
      <c r="B1615" s="45"/>
      <c r="C1615" s="45"/>
      <c r="D1615" s="45"/>
      <c r="E1615" s="45"/>
    </row>
    <row r="1616" spans="1:5" s="46" customFormat="1" x14ac:dyDescent="0.45">
      <c r="A1616" s="45"/>
      <c r="B1616" s="45"/>
      <c r="C1616" s="45"/>
      <c r="D1616" s="45"/>
      <c r="E1616" s="45"/>
    </row>
    <row r="1617" spans="1:5" s="46" customFormat="1" x14ac:dyDescent="0.45">
      <c r="A1617" s="45"/>
      <c r="B1617" s="45"/>
      <c r="C1617" s="45"/>
      <c r="D1617" s="45"/>
      <c r="E1617" s="45"/>
    </row>
    <row r="1618" spans="1:5" s="46" customFormat="1" x14ac:dyDescent="0.45">
      <c r="A1618" s="45"/>
      <c r="B1618" s="45"/>
      <c r="C1618" s="45"/>
      <c r="D1618" s="45"/>
      <c r="E1618" s="45"/>
    </row>
    <row r="1619" spans="1:5" s="46" customFormat="1" x14ac:dyDescent="0.45">
      <c r="A1619" s="45"/>
      <c r="B1619" s="45"/>
      <c r="C1619" s="45"/>
      <c r="D1619" s="45"/>
      <c r="E1619" s="45"/>
    </row>
    <row r="1620" spans="1:5" s="46" customFormat="1" x14ac:dyDescent="0.45">
      <c r="A1620" s="45"/>
      <c r="B1620" s="45"/>
      <c r="C1620" s="45"/>
      <c r="D1620" s="45"/>
      <c r="E1620" s="45"/>
    </row>
    <row r="1621" spans="1:5" s="46" customFormat="1" x14ac:dyDescent="0.45">
      <c r="A1621" s="45"/>
      <c r="B1621" s="45"/>
      <c r="C1621" s="45"/>
      <c r="D1621" s="45"/>
      <c r="E1621" s="45"/>
    </row>
    <row r="1622" spans="1:5" s="46" customFormat="1" x14ac:dyDescent="0.45">
      <c r="A1622" s="45"/>
      <c r="B1622" s="45"/>
      <c r="C1622" s="45"/>
      <c r="D1622" s="45"/>
      <c r="E1622" s="45"/>
    </row>
    <row r="1623" spans="1:5" s="46" customFormat="1" x14ac:dyDescent="0.45">
      <c r="A1623" s="45"/>
      <c r="B1623" s="45"/>
      <c r="C1623" s="45"/>
      <c r="D1623" s="45"/>
      <c r="E1623" s="45"/>
    </row>
    <row r="1624" spans="1:5" s="46" customFormat="1" x14ac:dyDescent="0.45">
      <c r="A1624" s="45"/>
      <c r="B1624" s="45"/>
      <c r="C1624" s="45"/>
      <c r="D1624" s="45"/>
      <c r="E1624" s="45"/>
    </row>
    <row r="1625" spans="1:5" s="46" customFormat="1" x14ac:dyDescent="0.45">
      <c r="A1625" s="45"/>
      <c r="B1625" s="45"/>
      <c r="C1625" s="45"/>
      <c r="D1625" s="45"/>
      <c r="E1625" s="45"/>
    </row>
    <row r="1626" spans="1:5" s="46" customFormat="1" x14ac:dyDescent="0.45">
      <c r="A1626" s="45"/>
      <c r="B1626" s="45"/>
      <c r="C1626" s="45"/>
      <c r="D1626" s="45"/>
      <c r="E1626" s="45"/>
    </row>
    <row r="1627" spans="1:5" s="46" customFormat="1" x14ac:dyDescent="0.45">
      <c r="A1627" s="45"/>
      <c r="B1627" s="45"/>
      <c r="C1627" s="45"/>
      <c r="D1627" s="45"/>
      <c r="E1627" s="45"/>
    </row>
    <row r="1628" spans="1:5" s="46" customFormat="1" x14ac:dyDescent="0.45">
      <c r="A1628" s="45"/>
      <c r="B1628" s="45"/>
      <c r="C1628" s="45"/>
      <c r="D1628" s="45"/>
      <c r="E1628" s="45"/>
    </row>
    <row r="1629" spans="1:5" s="46" customFormat="1" x14ac:dyDescent="0.45">
      <c r="A1629" s="45"/>
      <c r="B1629" s="45"/>
      <c r="C1629" s="45"/>
      <c r="D1629" s="45"/>
      <c r="E1629" s="45"/>
    </row>
    <row r="1630" spans="1:5" s="46" customFormat="1" x14ac:dyDescent="0.45">
      <c r="A1630" s="45"/>
      <c r="B1630" s="45"/>
      <c r="C1630" s="45"/>
      <c r="D1630" s="45"/>
      <c r="E1630" s="45"/>
    </row>
    <row r="1631" spans="1:5" s="46" customFormat="1" x14ac:dyDescent="0.45">
      <c r="A1631" s="45"/>
      <c r="B1631" s="45"/>
      <c r="C1631" s="45"/>
      <c r="D1631" s="45"/>
      <c r="E1631" s="45"/>
    </row>
    <row r="1632" spans="1:5" s="46" customFormat="1" x14ac:dyDescent="0.45">
      <c r="A1632" s="45"/>
      <c r="B1632" s="45"/>
      <c r="C1632" s="45"/>
      <c r="D1632" s="45"/>
      <c r="E1632" s="45"/>
    </row>
    <row r="1633" spans="1:5" s="46" customFormat="1" x14ac:dyDescent="0.45">
      <c r="A1633" s="45"/>
      <c r="B1633" s="45"/>
      <c r="C1633" s="45"/>
      <c r="D1633" s="45"/>
      <c r="E1633" s="45"/>
    </row>
    <row r="1634" spans="1:5" s="46" customFormat="1" x14ac:dyDescent="0.45">
      <c r="A1634" s="45"/>
      <c r="B1634" s="45"/>
      <c r="C1634" s="45"/>
      <c r="D1634" s="45"/>
      <c r="E1634" s="45"/>
    </row>
    <row r="1635" spans="1:5" s="46" customFormat="1" x14ac:dyDescent="0.45">
      <c r="A1635" s="45"/>
      <c r="B1635" s="45"/>
      <c r="C1635" s="45"/>
      <c r="D1635" s="45"/>
      <c r="E1635" s="45"/>
    </row>
    <row r="1636" spans="1:5" s="46" customFormat="1" x14ac:dyDescent="0.45">
      <c r="A1636" s="45"/>
      <c r="B1636" s="45"/>
      <c r="C1636" s="45"/>
      <c r="D1636" s="45"/>
      <c r="E1636" s="45"/>
    </row>
    <row r="1637" spans="1:5" s="46" customFormat="1" x14ac:dyDescent="0.45">
      <c r="A1637" s="45"/>
      <c r="B1637" s="45"/>
      <c r="C1637" s="45"/>
      <c r="D1637" s="45"/>
      <c r="E1637" s="45"/>
    </row>
    <row r="1638" spans="1:5" s="46" customFormat="1" x14ac:dyDescent="0.45">
      <c r="A1638" s="45"/>
      <c r="B1638" s="45"/>
      <c r="C1638" s="45"/>
      <c r="D1638" s="45"/>
      <c r="E1638" s="45"/>
    </row>
    <row r="1639" spans="1:5" s="46" customFormat="1" x14ac:dyDescent="0.45">
      <c r="A1639" s="45"/>
      <c r="B1639" s="45"/>
      <c r="C1639" s="45"/>
      <c r="D1639" s="45"/>
      <c r="E1639" s="45"/>
    </row>
    <row r="1640" spans="1:5" s="46" customFormat="1" x14ac:dyDescent="0.45">
      <c r="A1640" s="45"/>
      <c r="B1640" s="45"/>
      <c r="C1640" s="45"/>
      <c r="D1640" s="45"/>
      <c r="E1640" s="45"/>
    </row>
    <row r="1641" spans="1:5" s="46" customFormat="1" x14ac:dyDescent="0.45">
      <c r="A1641" s="45"/>
      <c r="B1641" s="45"/>
      <c r="C1641" s="45"/>
      <c r="D1641" s="45"/>
      <c r="E1641" s="45"/>
    </row>
    <row r="1642" spans="1:5" s="46" customFormat="1" x14ac:dyDescent="0.45">
      <c r="A1642" s="45"/>
      <c r="B1642" s="45"/>
      <c r="C1642" s="45"/>
      <c r="D1642" s="45"/>
      <c r="E1642" s="45"/>
    </row>
    <row r="1643" spans="1:5" s="46" customFormat="1" x14ac:dyDescent="0.45">
      <c r="A1643" s="45"/>
      <c r="B1643" s="45"/>
      <c r="C1643" s="45"/>
      <c r="D1643" s="45"/>
      <c r="E1643" s="45"/>
    </row>
    <row r="1644" spans="1:5" s="46" customFormat="1" x14ac:dyDescent="0.45">
      <c r="A1644" s="45"/>
      <c r="B1644" s="45"/>
      <c r="C1644" s="45"/>
      <c r="D1644" s="45"/>
      <c r="E1644" s="45"/>
    </row>
    <row r="1645" spans="1:5" s="46" customFormat="1" x14ac:dyDescent="0.45">
      <c r="A1645" s="45"/>
      <c r="B1645" s="45"/>
      <c r="C1645" s="45"/>
      <c r="D1645" s="45"/>
      <c r="E1645" s="45"/>
    </row>
    <row r="1646" spans="1:5" s="46" customFormat="1" x14ac:dyDescent="0.45">
      <c r="A1646" s="45"/>
      <c r="B1646" s="45"/>
      <c r="C1646" s="45"/>
      <c r="D1646" s="45"/>
      <c r="E1646" s="45"/>
    </row>
    <row r="1647" spans="1:5" s="46" customFormat="1" x14ac:dyDescent="0.45">
      <c r="A1647" s="45"/>
      <c r="B1647" s="45"/>
      <c r="C1647" s="45"/>
      <c r="D1647" s="45"/>
      <c r="E1647" s="45"/>
    </row>
    <row r="1648" spans="1:5" s="46" customFormat="1" x14ac:dyDescent="0.45">
      <c r="A1648" s="45"/>
      <c r="B1648" s="45"/>
      <c r="C1648" s="45"/>
      <c r="D1648" s="45"/>
      <c r="E1648" s="45"/>
    </row>
    <row r="1649" spans="1:5" s="46" customFormat="1" x14ac:dyDescent="0.45">
      <c r="A1649" s="45"/>
      <c r="B1649" s="45"/>
      <c r="C1649" s="45"/>
      <c r="D1649" s="45"/>
      <c r="E1649" s="45"/>
    </row>
    <row r="1650" spans="1:5" s="46" customFormat="1" x14ac:dyDescent="0.45">
      <c r="A1650" s="45"/>
      <c r="B1650" s="45"/>
      <c r="C1650" s="45"/>
      <c r="D1650" s="45"/>
      <c r="E1650" s="45"/>
    </row>
    <row r="1651" spans="1:5" s="46" customFormat="1" x14ac:dyDescent="0.45">
      <c r="A1651" s="45"/>
      <c r="B1651" s="45"/>
      <c r="C1651" s="45"/>
      <c r="D1651" s="45"/>
      <c r="E1651" s="45"/>
    </row>
    <row r="1652" spans="1:5" s="46" customFormat="1" x14ac:dyDescent="0.45">
      <c r="A1652" s="45"/>
      <c r="B1652" s="45"/>
      <c r="C1652" s="45"/>
      <c r="D1652" s="45"/>
      <c r="E1652" s="45"/>
    </row>
    <row r="1653" spans="1:5" s="46" customFormat="1" x14ac:dyDescent="0.45">
      <c r="A1653" s="45"/>
      <c r="B1653" s="45"/>
      <c r="C1653" s="45"/>
      <c r="D1653" s="45"/>
      <c r="E1653" s="45"/>
    </row>
    <row r="1654" spans="1:5" s="46" customFormat="1" x14ac:dyDescent="0.45">
      <c r="A1654" s="45"/>
      <c r="B1654" s="45"/>
      <c r="C1654" s="45"/>
      <c r="D1654" s="45"/>
      <c r="E1654" s="45"/>
    </row>
    <row r="1655" spans="1:5" s="46" customFormat="1" x14ac:dyDescent="0.45">
      <c r="A1655" s="45"/>
      <c r="B1655" s="45"/>
      <c r="C1655" s="45"/>
      <c r="D1655" s="45"/>
      <c r="E1655" s="45"/>
    </row>
    <row r="1656" spans="1:5" s="46" customFormat="1" x14ac:dyDescent="0.45">
      <c r="A1656" s="45"/>
      <c r="B1656" s="45"/>
      <c r="C1656" s="45"/>
      <c r="D1656" s="45"/>
      <c r="E1656" s="45"/>
    </row>
    <row r="1657" spans="1:5" s="46" customFormat="1" x14ac:dyDescent="0.45">
      <c r="A1657" s="45"/>
      <c r="B1657" s="45"/>
      <c r="C1657" s="45"/>
      <c r="D1657" s="45"/>
      <c r="E1657" s="45"/>
    </row>
    <row r="1658" spans="1:5" s="46" customFormat="1" x14ac:dyDescent="0.45">
      <c r="A1658" s="45"/>
      <c r="B1658" s="45"/>
      <c r="C1658" s="45"/>
      <c r="D1658" s="45"/>
      <c r="E1658" s="45"/>
    </row>
    <row r="1659" spans="1:5" s="46" customFormat="1" x14ac:dyDescent="0.45">
      <c r="A1659" s="45"/>
      <c r="B1659" s="45"/>
      <c r="C1659" s="45"/>
      <c r="D1659" s="45"/>
      <c r="E1659" s="45"/>
    </row>
    <row r="1660" spans="1:5" s="46" customFormat="1" x14ac:dyDescent="0.45">
      <c r="A1660" s="45"/>
      <c r="B1660" s="45"/>
      <c r="C1660" s="45"/>
      <c r="D1660" s="45"/>
      <c r="E1660" s="45"/>
    </row>
    <row r="1661" spans="1:5" s="46" customFormat="1" x14ac:dyDescent="0.45">
      <c r="A1661" s="45"/>
      <c r="B1661" s="45"/>
      <c r="C1661" s="45"/>
      <c r="D1661" s="45"/>
      <c r="E1661" s="45"/>
    </row>
    <row r="1662" spans="1:5" s="46" customFormat="1" x14ac:dyDescent="0.45">
      <c r="A1662" s="45"/>
      <c r="B1662" s="45"/>
      <c r="C1662" s="45"/>
      <c r="D1662" s="45"/>
      <c r="E1662" s="45"/>
    </row>
    <row r="1663" spans="1:5" s="46" customFormat="1" x14ac:dyDescent="0.45">
      <c r="A1663" s="45"/>
      <c r="B1663" s="45"/>
      <c r="C1663" s="45"/>
      <c r="D1663" s="45"/>
      <c r="E1663" s="45"/>
    </row>
    <row r="1664" spans="1:5" s="46" customFormat="1" x14ac:dyDescent="0.45">
      <c r="A1664" s="45"/>
      <c r="B1664" s="45"/>
      <c r="C1664" s="45"/>
      <c r="D1664" s="45"/>
      <c r="E1664" s="45"/>
    </row>
    <row r="1665" spans="1:5" s="46" customFormat="1" x14ac:dyDescent="0.45">
      <c r="A1665" s="45"/>
      <c r="B1665" s="45"/>
      <c r="C1665" s="45"/>
      <c r="D1665" s="45"/>
      <c r="E1665" s="45"/>
    </row>
    <row r="1666" spans="1:5" s="46" customFormat="1" x14ac:dyDescent="0.45">
      <c r="A1666" s="45"/>
      <c r="B1666" s="45"/>
      <c r="C1666" s="45"/>
      <c r="D1666" s="45"/>
      <c r="E1666" s="45"/>
    </row>
    <row r="1667" spans="1:5" s="46" customFormat="1" x14ac:dyDescent="0.45">
      <c r="A1667" s="45"/>
      <c r="B1667" s="45"/>
      <c r="C1667" s="45"/>
      <c r="D1667" s="45"/>
      <c r="E1667" s="45"/>
    </row>
    <row r="1668" spans="1:5" s="46" customFormat="1" x14ac:dyDescent="0.45">
      <c r="A1668" s="45"/>
      <c r="B1668" s="45"/>
      <c r="C1668" s="45"/>
      <c r="D1668" s="45"/>
      <c r="E1668" s="45"/>
    </row>
    <row r="1669" spans="1:5" s="46" customFormat="1" x14ac:dyDescent="0.45">
      <c r="A1669" s="45"/>
      <c r="B1669" s="45"/>
      <c r="C1669" s="45"/>
      <c r="D1669" s="45"/>
      <c r="E1669" s="45"/>
    </row>
    <row r="1670" spans="1:5" s="46" customFormat="1" x14ac:dyDescent="0.45">
      <c r="A1670" s="45"/>
      <c r="B1670" s="45"/>
      <c r="C1670" s="45"/>
      <c r="D1670" s="45"/>
      <c r="E1670" s="45"/>
    </row>
    <row r="1671" spans="1:5" s="46" customFormat="1" x14ac:dyDescent="0.45">
      <c r="A1671" s="45"/>
      <c r="B1671" s="45"/>
      <c r="C1671" s="45"/>
      <c r="D1671" s="45"/>
      <c r="E1671" s="45"/>
    </row>
    <row r="1672" spans="1:5" s="46" customFormat="1" x14ac:dyDescent="0.45">
      <c r="A1672" s="45"/>
      <c r="B1672" s="45"/>
      <c r="C1672" s="45"/>
      <c r="D1672" s="45"/>
      <c r="E1672" s="45"/>
    </row>
    <row r="1673" spans="1:5" s="46" customFormat="1" x14ac:dyDescent="0.45">
      <c r="A1673" s="45"/>
      <c r="B1673" s="45"/>
      <c r="C1673" s="45"/>
      <c r="D1673" s="45"/>
      <c r="E1673" s="45"/>
    </row>
    <row r="1674" spans="1:5" s="46" customFormat="1" x14ac:dyDescent="0.45">
      <c r="A1674" s="45"/>
      <c r="B1674" s="45"/>
      <c r="C1674" s="45"/>
      <c r="D1674" s="45"/>
      <c r="E1674" s="45"/>
    </row>
    <row r="1675" spans="1:5" s="46" customFormat="1" x14ac:dyDescent="0.45">
      <c r="A1675" s="45"/>
      <c r="B1675" s="45"/>
      <c r="C1675" s="45"/>
      <c r="D1675" s="45"/>
      <c r="E1675" s="45"/>
    </row>
    <row r="1676" spans="1:5" s="46" customFormat="1" x14ac:dyDescent="0.45">
      <c r="A1676" s="45"/>
      <c r="B1676" s="45"/>
      <c r="C1676" s="45"/>
      <c r="D1676" s="45"/>
      <c r="E1676" s="45"/>
    </row>
    <row r="1677" spans="1:5" s="46" customFormat="1" x14ac:dyDescent="0.45">
      <c r="A1677" s="45"/>
      <c r="B1677" s="45"/>
      <c r="C1677" s="45"/>
      <c r="D1677" s="45"/>
      <c r="E1677" s="45"/>
    </row>
    <row r="1678" spans="1:5" s="46" customFormat="1" x14ac:dyDescent="0.45">
      <c r="A1678" s="45"/>
      <c r="B1678" s="45"/>
      <c r="C1678" s="45"/>
      <c r="D1678" s="45"/>
      <c r="E1678" s="45"/>
    </row>
    <row r="1679" spans="1:5" s="46" customFormat="1" x14ac:dyDescent="0.45">
      <c r="A1679" s="45"/>
      <c r="B1679" s="45"/>
      <c r="C1679" s="45"/>
      <c r="D1679" s="45"/>
      <c r="E1679" s="45"/>
    </row>
    <row r="1680" spans="1:5" s="46" customFormat="1" x14ac:dyDescent="0.45">
      <c r="A1680" s="45"/>
      <c r="B1680" s="45"/>
      <c r="C1680" s="45"/>
      <c r="D1680" s="45"/>
      <c r="E1680" s="45"/>
    </row>
    <row r="1681" spans="1:5" s="46" customFormat="1" x14ac:dyDescent="0.45">
      <c r="A1681" s="45"/>
      <c r="B1681" s="45"/>
      <c r="C1681" s="45"/>
      <c r="D1681" s="45"/>
      <c r="E1681" s="45"/>
    </row>
    <row r="1682" spans="1:5" s="46" customFormat="1" x14ac:dyDescent="0.45">
      <c r="A1682" s="45"/>
      <c r="B1682" s="45"/>
      <c r="C1682" s="45"/>
      <c r="D1682" s="45"/>
      <c r="E1682" s="45"/>
    </row>
    <row r="1683" spans="1:5" s="46" customFormat="1" x14ac:dyDescent="0.45">
      <c r="A1683" s="45"/>
      <c r="B1683" s="45"/>
      <c r="C1683" s="45"/>
      <c r="D1683" s="45"/>
      <c r="E1683" s="45"/>
    </row>
    <row r="1684" spans="1:5" s="46" customFormat="1" x14ac:dyDescent="0.45">
      <c r="A1684" s="45"/>
      <c r="B1684" s="45"/>
      <c r="C1684" s="45"/>
      <c r="D1684" s="45"/>
      <c r="E1684" s="45"/>
    </row>
    <row r="1685" spans="1:5" s="46" customFormat="1" x14ac:dyDescent="0.45">
      <c r="A1685" s="45"/>
      <c r="B1685" s="45"/>
      <c r="C1685" s="45"/>
      <c r="D1685" s="45"/>
      <c r="E1685" s="45"/>
    </row>
    <row r="1686" spans="1:5" s="46" customFormat="1" x14ac:dyDescent="0.45">
      <c r="A1686" s="45"/>
      <c r="B1686" s="45"/>
      <c r="C1686" s="45"/>
      <c r="D1686" s="45"/>
      <c r="E1686" s="45"/>
    </row>
    <row r="1687" spans="1:5" s="46" customFormat="1" x14ac:dyDescent="0.45">
      <c r="A1687" s="45"/>
      <c r="B1687" s="45"/>
      <c r="C1687" s="45"/>
      <c r="D1687" s="45"/>
      <c r="E1687" s="45"/>
    </row>
    <row r="1688" spans="1:5" s="46" customFormat="1" x14ac:dyDescent="0.45">
      <c r="A1688" s="45"/>
      <c r="B1688" s="45"/>
      <c r="C1688" s="45"/>
      <c r="D1688" s="45"/>
      <c r="E1688" s="45"/>
    </row>
    <row r="1689" spans="1:5" s="46" customFormat="1" x14ac:dyDescent="0.45">
      <c r="A1689" s="45"/>
      <c r="B1689" s="45"/>
      <c r="C1689" s="45"/>
      <c r="D1689" s="45"/>
      <c r="E1689" s="45"/>
    </row>
    <row r="1690" spans="1:5" s="46" customFormat="1" x14ac:dyDescent="0.45">
      <c r="A1690" s="45"/>
      <c r="B1690" s="45"/>
      <c r="C1690" s="45"/>
      <c r="D1690" s="45"/>
      <c r="E1690" s="45"/>
    </row>
    <row r="1691" spans="1:5" s="46" customFormat="1" x14ac:dyDescent="0.45">
      <c r="A1691" s="45"/>
      <c r="B1691" s="45"/>
      <c r="C1691" s="45"/>
      <c r="D1691" s="45"/>
      <c r="E1691" s="45"/>
    </row>
    <row r="1692" spans="1:5" s="46" customFormat="1" x14ac:dyDescent="0.45">
      <c r="A1692" s="45"/>
      <c r="B1692" s="45"/>
      <c r="C1692" s="45"/>
      <c r="D1692" s="45"/>
      <c r="E1692" s="45"/>
    </row>
    <row r="1693" spans="1:5" s="46" customFormat="1" x14ac:dyDescent="0.45">
      <c r="A1693" s="45"/>
      <c r="B1693" s="45"/>
      <c r="C1693" s="45"/>
      <c r="D1693" s="45"/>
      <c r="E1693" s="45"/>
    </row>
    <row r="1694" spans="1:5" s="46" customFormat="1" x14ac:dyDescent="0.45">
      <c r="A1694" s="45"/>
      <c r="B1694" s="45"/>
      <c r="C1694" s="45"/>
      <c r="D1694" s="45"/>
      <c r="E1694" s="45"/>
    </row>
    <row r="1695" spans="1:5" s="46" customFormat="1" x14ac:dyDescent="0.45">
      <c r="A1695" s="45"/>
      <c r="B1695" s="45"/>
      <c r="C1695" s="45"/>
      <c r="D1695" s="45"/>
      <c r="E1695" s="45"/>
    </row>
    <row r="1696" spans="1:5" s="46" customFormat="1" x14ac:dyDescent="0.45">
      <c r="A1696" s="45"/>
      <c r="B1696" s="45"/>
      <c r="C1696" s="45"/>
      <c r="D1696" s="45"/>
      <c r="E1696" s="45"/>
    </row>
    <row r="1697" spans="1:5" s="46" customFormat="1" x14ac:dyDescent="0.45">
      <c r="A1697" s="45"/>
      <c r="B1697" s="45"/>
      <c r="C1697" s="45"/>
      <c r="D1697" s="45"/>
      <c r="E1697" s="45"/>
    </row>
    <row r="1698" spans="1:5" s="46" customFormat="1" x14ac:dyDescent="0.45">
      <c r="A1698" s="45"/>
      <c r="B1698" s="45"/>
      <c r="C1698" s="45"/>
      <c r="D1698" s="45"/>
      <c r="E1698" s="45"/>
    </row>
    <row r="1699" spans="1:5" s="46" customFormat="1" x14ac:dyDescent="0.45">
      <c r="A1699" s="45"/>
      <c r="B1699" s="45"/>
      <c r="C1699" s="45"/>
      <c r="D1699" s="45"/>
      <c r="E1699" s="45"/>
    </row>
    <row r="1700" spans="1:5" s="46" customFormat="1" x14ac:dyDescent="0.45">
      <c r="A1700" s="45"/>
      <c r="B1700" s="45"/>
      <c r="C1700" s="45"/>
      <c r="D1700" s="45"/>
      <c r="E1700" s="45"/>
    </row>
    <row r="1701" spans="1:5" s="46" customFormat="1" x14ac:dyDescent="0.45">
      <c r="A1701" s="45"/>
      <c r="B1701" s="45"/>
      <c r="C1701" s="45"/>
      <c r="D1701" s="45"/>
      <c r="E1701" s="45"/>
    </row>
    <row r="1702" spans="1:5" s="46" customFormat="1" x14ac:dyDescent="0.45">
      <c r="A1702" s="45"/>
      <c r="B1702" s="45"/>
      <c r="C1702" s="45"/>
      <c r="D1702" s="45"/>
      <c r="E1702" s="45"/>
    </row>
    <row r="1703" spans="1:5" s="46" customFormat="1" x14ac:dyDescent="0.45">
      <c r="A1703" s="45"/>
      <c r="B1703" s="45"/>
      <c r="C1703" s="45"/>
      <c r="D1703" s="45"/>
      <c r="E1703" s="45"/>
    </row>
    <row r="1704" spans="1:5" s="46" customFormat="1" x14ac:dyDescent="0.45">
      <c r="A1704" s="45"/>
      <c r="B1704" s="45"/>
      <c r="C1704" s="45"/>
      <c r="D1704" s="45"/>
      <c r="E1704" s="45"/>
    </row>
    <row r="1705" spans="1:5" s="46" customFormat="1" x14ac:dyDescent="0.45">
      <c r="A1705" s="45"/>
      <c r="B1705" s="45"/>
      <c r="C1705" s="45"/>
      <c r="D1705" s="45"/>
      <c r="E1705" s="45"/>
    </row>
    <row r="1706" spans="1:5" s="46" customFormat="1" x14ac:dyDescent="0.45">
      <c r="A1706" s="45"/>
      <c r="B1706" s="45"/>
      <c r="C1706" s="45"/>
      <c r="D1706" s="45"/>
      <c r="E1706" s="45"/>
    </row>
    <row r="1707" spans="1:5" s="46" customFormat="1" x14ac:dyDescent="0.45">
      <c r="A1707" s="45"/>
      <c r="B1707" s="45"/>
      <c r="C1707" s="45"/>
      <c r="D1707" s="45"/>
      <c r="E1707" s="45"/>
    </row>
    <row r="1708" spans="1:5" s="46" customFormat="1" x14ac:dyDescent="0.45">
      <c r="A1708" s="45"/>
      <c r="B1708" s="45"/>
      <c r="C1708" s="45"/>
      <c r="D1708" s="45"/>
      <c r="E1708" s="45"/>
    </row>
    <row r="1709" spans="1:5" s="46" customFormat="1" x14ac:dyDescent="0.45">
      <c r="A1709" s="45"/>
      <c r="B1709" s="45"/>
      <c r="C1709" s="45"/>
      <c r="D1709" s="45"/>
      <c r="E1709" s="45"/>
    </row>
    <row r="1710" spans="1:5" s="46" customFormat="1" x14ac:dyDescent="0.45">
      <c r="A1710" s="45"/>
      <c r="B1710" s="45"/>
      <c r="C1710" s="45"/>
      <c r="D1710" s="45"/>
      <c r="E1710" s="45"/>
    </row>
    <row r="1711" spans="1:5" s="46" customFormat="1" x14ac:dyDescent="0.45">
      <c r="A1711" s="45"/>
      <c r="B1711" s="45"/>
      <c r="C1711" s="45"/>
      <c r="D1711" s="45"/>
      <c r="E1711" s="45"/>
    </row>
    <row r="1712" spans="1:5" s="46" customFormat="1" x14ac:dyDescent="0.45">
      <c r="A1712" s="45"/>
      <c r="B1712" s="45"/>
      <c r="C1712" s="45"/>
      <c r="D1712" s="45"/>
      <c r="E1712" s="45"/>
    </row>
    <row r="1713" spans="1:5" s="46" customFormat="1" x14ac:dyDescent="0.45">
      <c r="A1713" s="45"/>
      <c r="B1713" s="45"/>
      <c r="C1713" s="45"/>
      <c r="D1713" s="45"/>
      <c r="E1713" s="45"/>
    </row>
    <row r="1714" spans="1:5" s="46" customFormat="1" x14ac:dyDescent="0.45">
      <c r="A1714" s="45"/>
      <c r="B1714" s="45"/>
      <c r="C1714" s="45"/>
      <c r="D1714" s="45"/>
      <c r="E1714" s="45"/>
    </row>
    <row r="1715" spans="1:5" s="46" customFormat="1" x14ac:dyDescent="0.45">
      <c r="A1715" s="45"/>
      <c r="B1715" s="45"/>
      <c r="C1715" s="45"/>
      <c r="D1715" s="45"/>
      <c r="E1715" s="45"/>
    </row>
    <row r="1716" spans="1:5" s="46" customFormat="1" x14ac:dyDescent="0.45">
      <c r="A1716" s="45"/>
      <c r="B1716" s="45"/>
      <c r="C1716" s="45"/>
      <c r="D1716" s="45"/>
      <c r="E1716" s="45"/>
    </row>
    <row r="1717" spans="1:5" s="46" customFormat="1" x14ac:dyDescent="0.45">
      <c r="A1717" s="45"/>
      <c r="B1717" s="45"/>
      <c r="C1717" s="45"/>
      <c r="D1717" s="45"/>
      <c r="E1717" s="45"/>
    </row>
    <row r="1718" spans="1:5" s="46" customFormat="1" x14ac:dyDescent="0.45">
      <c r="A1718" s="45"/>
      <c r="B1718" s="45"/>
      <c r="C1718" s="45"/>
      <c r="D1718" s="45"/>
      <c r="E1718" s="45"/>
    </row>
    <row r="1719" spans="1:5" s="46" customFormat="1" x14ac:dyDescent="0.45">
      <c r="A1719" s="45"/>
      <c r="B1719" s="45"/>
      <c r="C1719" s="45"/>
      <c r="D1719" s="45"/>
      <c r="E1719" s="45"/>
    </row>
    <row r="1720" spans="1:5" s="46" customFormat="1" x14ac:dyDescent="0.45">
      <c r="A1720" s="45"/>
      <c r="B1720" s="45"/>
      <c r="C1720" s="45"/>
      <c r="D1720" s="45"/>
      <c r="E1720" s="45"/>
    </row>
    <row r="1721" spans="1:5" s="46" customFormat="1" x14ac:dyDescent="0.45">
      <c r="A1721" s="45"/>
      <c r="B1721" s="45"/>
      <c r="C1721" s="45"/>
      <c r="D1721" s="45"/>
      <c r="E1721" s="45"/>
    </row>
    <row r="1722" spans="1:5" s="46" customFormat="1" x14ac:dyDescent="0.45">
      <c r="A1722" s="45"/>
      <c r="B1722" s="45"/>
      <c r="C1722" s="45"/>
      <c r="D1722" s="45"/>
      <c r="E1722" s="45"/>
    </row>
    <row r="1723" spans="1:5" s="46" customFormat="1" x14ac:dyDescent="0.45">
      <c r="A1723" s="45"/>
      <c r="B1723" s="45"/>
      <c r="C1723" s="45"/>
      <c r="D1723" s="45"/>
      <c r="E1723" s="45"/>
    </row>
    <row r="1724" spans="1:5" s="46" customFormat="1" x14ac:dyDescent="0.45">
      <c r="A1724" s="45"/>
      <c r="B1724" s="45"/>
      <c r="C1724" s="45"/>
      <c r="D1724" s="45"/>
      <c r="E1724" s="45"/>
    </row>
    <row r="1725" spans="1:5" s="46" customFormat="1" x14ac:dyDescent="0.45">
      <c r="A1725" s="45"/>
      <c r="B1725" s="45"/>
      <c r="C1725" s="45"/>
      <c r="D1725" s="45"/>
      <c r="E1725" s="45"/>
    </row>
    <row r="1726" spans="1:5" s="46" customFormat="1" x14ac:dyDescent="0.45">
      <c r="A1726" s="45"/>
      <c r="B1726" s="45"/>
      <c r="C1726" s="45"/>
      <c r="D1726" s="45"/>
      <c r="E1726" s="45"/>
    </row>
    <row r="1727" spans="1:5" s="46" customFormat="1" x14ac:dyDescent="0.45">
      <c r="A1727" s="45"/>
      <c r="B1727" s="45"/>
      <c r="C1727" s="45"/>
      <c r="D1727" s="45"/>
      <c r="E1727" s="45"/>
    </row>
    <row r="1728" spans="1:5" s="46" customFormat="1" x14ac:dyDescent="0.45">
      <c r="A1728" s="45"/>
      <c r="B1728" s="45"/>
      <c r="C1728" s="45"/>
      <c r="D1728" s="45"/>
      <c r="E1728" s="45"/>
    </row>
    <row r="1729" spans="1:5" s="46" customFormat="1" x14ac:dyDescent="0.45">
      <c r="A1729" s="45"/>
      <c r="B1729" s="45"/>
      <c r="C1729" s="45"/>
      <c r="D1729" s="45"/>
      <c r="E1729" s="45"/>
    </row>
    <row r="1730" spans="1:5" s="46" customFormat="1" x14ac:dyDescent="0.45">
      <c r="A1730" s="45"/>
      <c r="B1730" s="45"/>
      <c r="C1730" s="45"/>
      <c r="D1730" s="45"/>
      <c r="E1730" s="45"/>
    </row>
    <row r="1731" spans="1:5" s="46" customFormat="1" x14ac:dyDescent="0.45">
      <c r="A1731" s="45"/>
      <c r="B1731" s="45"/>
      <c r="C1731" s="45"/>
      <c r="D1731" s="45"/>
      <c r="E1731" s="45"/>
    </row>
    <row r="1732" spans="1:5" s="46" customFormat="1" x14ac:dyDescent="0.45">
      <c r="A1732" s="45"/>
      <c r="B1732" s="45"/>
      <c r="C1732" s="45"/>
      <c r="D1732" s="45"/>
      <c r="E1732" s="45"/>
    </row>
    <row r="1733" spans="1:5" s="46" customFormat="1" x14ac:dyDescent="0.45">
      <c r="A1733" s="45"/>
      <c r="B1733" s="45"/>
      <c r="C1733" s="45"/>
      <c r="D1733" s="45"/>
      <c r="E1733" s="45"/>
    </row>
    <row r="1734" spans="1:5" s="46" customFormat="1" x14ac:dyDescent="0.45">
      <c r="A1734" s="45"/>
      <c r="B1734" s="45"/>
      <c r="C1734" s="45"/>
      <c r="D1734" s="45"/>
      <c r="E1734" s="45"/>
    </row>
    <row r="1735" spans="1:5" s="46" customFormat="1" x14ac:dyDescent="0.45">
      <c r="A1735" s="45"/>
      <c r="B1735" s="45"/>
      <c r="C1735" s="45"/>
      <c r="D1735" s="45"/>
      <c r="E1735" s="45"/>
    </row>
    <row r="1736" spans="1:5" s="46" customFormat="1" x14ac:dyDescent="0.45">
      <c r="A1736" s="45"/>
      <c r="B1736" s="45"/>
      <c r="C1736" s="45"/>
      <c r="D1736" s="45"/>
      <c r="E1736" s="45"/>
    </row>
    <row r="1737" spans="1:5" s="46" customFormat="1" x14ac:dyDescent="0.45">
      <c r="A1737" s="45"/>
      <c r="B1737" s="45"/>
      <c r="C1737" s="45"/>
      <c r="D1737" s="45"/>
      <c r="E1737" s="45"/>
    </row>
    <row r="1738" spans="1:5" s="46" customFormat="1" x14ac:dyDescent="0.45">
      <c r="A1738" s="45"/>
      <c r="B1738" s="45"/>
      <c r="C1738" s="45"/>
      <c r="D1738" s="45"/>
      <c r="E1738" s="45"/>
    </row>
    <row r="1739" spans="1:5" s="46" customFormat="1" x14ac:dyDescent="0.45">
      <c r="A1739" s="45"/>
      <c r="B1739" s="45"/>
      <c r="C1739" s="45"/>
      <c r="D1739" s="45"/>
      <c r="E1739" s="45"/>
    </row>
    <row r="1740" spans="1:5" s="46" customFormat="1" x14ac:dyDescent="0.45">
      <c r="A1740" s="45"/>
      <c r="B1740" s="45"/>
      <c r="C1740" s="45"/>
      <c r="D1740" s="45"/>
      <c r="E1740" s="45"/>
    </row>
    <row r="1741" spans="1:5" s="46" customFormat="1" x14ac:dyDescent="0.45">
      <c r="A1741" s="45"/>
      <c r="B1741" s="45"/>
      <c r="C1741" s="45"/>
      <c r="D1741" s="45"/>
      <c r="E1741" s="45"/>
    </row>
    <row r="1742" spans="1:5" s="46" customFormat="1" x14ac:dyDescent="0.45">
      <c r="A1742" s="45"/>
      <c r="B1742" s="45"/>
      <c r="C1742" s="45"/>
      <c r="D1742" s="45"/>
      <c r="E1742" s="45"/>
    </row>
    <row r="1743" spans="1:5" s="46" customFormat="1" x14ac:dyDescent="0.45">
      <c r="A1743" s="45"/>
      <c r="B1743" s="45"/>
      <c r="C1743" s="45"/>
      <c r="D1743" s="45"/>
      <c r="E1743" s="45"/>
    </row>
    <row r="1744" spans="1:5" s="46" customFormat="1" x14ac:dyDescent="0.45">
      <c r="A1744" s="45"/>
      <c r="B1744" s="45"/>
      <c r="C1744" s="45"/>
      <c r="D1744" s="45"/>
      <c r="E1744" s="45"/>
    </row>
    <row r="1745" spans="1:5" s="46" customFormat="1" x14ac:dyDescent="0.45">
      <c r="A1745" s="45"/>
      <c r="B1745" s="45"/>
      <c r="C1745" s="45"/>
      <c r="D1745" s="45"/>
      <c r="E1745" s="45"/>
    </row>
    <row r="1746" spans="1:5" s="46" customFormat="1" x14ac:dyDescent="0.45">
      <c r="A1746" s="45"/>
      <c r="B1746" s="45"/>
      <c r="C1746" s="45"/>
      <c r="D1746" s="45"/>
      <c r="E1746" s="45"/>
    </row>
    <row r="1747" spans="1:5" s="46" customFormat="1" x14ac:dyDescent="0.45">
      <c r="A1747" s="45"/>
      <c r="B1747" s="45"/>
      <c r="C1747" s="45"/>
      <c r="D1747" s="45"/>
      <c r="E1747" s="45"/>
    </row>
    <row r="1748" spans="1:5" s="46" customFormat="1" x14ac:dyDescent="0.45">
      <c r="A1748" s="45"/>
      <c r="B1748" s="45"/>
      <c r="C1748" s="45"/>
      <c r="D1748" s="45"/>
      <c r="E1748" s="45"/>
    </row>
    <row r="1749" spans="1:5" s="46" customFormat="1" x14ac:dyDescent="0.45">
      <c r="A1749" s="45"/>
      <c r="B1749" s="45"/>
      <c r="C1749" s="45"/>
      <c r="D1749" s="45"/>
      <c r="E1749" s="45"/>
    </row>
    <row r="1750" spans="1:5" s="46" customFormat="1" x14ac:dyDescent="0.45">
      <c r="A1750" s="45"/>
      <c r="B1750" s="45"/>
      <c r="C1750" s="45"/>
      <c r="D1750" s="45"/>
      <c r="E1750" s="45"/>
    </row>
    <row r="1751" spans="1:5" s="46" customFormat="1" x14ac:dyDescent="0.45">
      <c r="A1751" s="45"/>
      <c r="B1751" s="45"/>
      <c r="C1751" s="45"/>
      <c r="D1751" s="45"/>
      <c r="E1751" s="45"/>
    </row>
    <row r="1752" spans="1:5" s="46" customFormat="1" x14ac:dyDescent="0.45">
      <c r="A1752" s="45"/>
      <c r="B1752" s="45"/>
      <c r="C1752" s="45"/>
      <c r="D1752" s="45"/>
      <c r="E1752" s="45"/>
    </row>
    <row r="1753" spans="1:5" s="46" customFormat="1" x14ac:dyDescent="0.45">
      <c r="A1753" s="45"/>
      <c r="B1753" s="45"/>
      <c r="C1753" s="45"/>
      <c r="D1753" s="45"/>
      <c r="E1753" s="45"/>
    </row>
    <row r="1754" spans="1:5" s="46" customFormat="1" x14ac:dyDescent="0.45">
      <c r="A1754" s="45"/>
      <c r="B1754" s="45"/>
      <c r="C1754" s="45"/>
      <c r="D1754" s="45"/>
      <c r="E1754" s="45"/>
    </row>
    <row r="1755" spans="1:5" s="46" customFormat="1" x14ac:dyDescent="0.45">
      <c r="A1755" s="45"/>
      <c r="B1755" s="45"/>
      <c r="C1755" s="45"/>
      <c r="D1755" s="45"/>
      <c r="E1755" s="45"/>
    </row>
    <row r="1756" spans="1:5" s="46" customFormat="1" x14ac:dyDescent="0.45">
      <c r="A1756" s="45"/>
      <c r="B1756" s="45"/>
      <c r="C1756" s="45"/>
      <c r="D1756" s="45"/>
      <c r="E1756" s="45"/>
    </row>
    <row r="1757" spans="1:5" s="46" customFormat="1" x14ac:dyDescent="0.45">
      <c r="A1757" s="45"/>
      <c r="B1757" s="45"/>
      <c r="C1757" s="45"/>
      <c r="D1757" s="45"/>
      <c r="E1757" s="45"/>
    </row>
    <row r="1758" spans="1:5" s="46" customFormat="1" x14ac:dyDescent="0.45">
      <c r="A1758" s="45"/>
      <c r="B1758" s="45"/>
      <c r="C1758" s="45"/>
      <c r="D1758" s="45"/>
      <c r="E1758" s="45"/>
    </row>
    <row r="1759" spans="1:5" s="46" customFormat="1" x14ac:dyDescent="0.45">
      <c r="A1759" s="45"/>
      <c r="B1759" s="45"/>
      <c r="C1759" s="45"/>
      <c r="D1759" s="45"/>
      <c r="E1759" s="45"/>
    </row>
    <row r="1760" spans="1:5" s="46" customFormat="1" x14ac:dyDescent="0.45">
      <c r="A1760" s="45"/>
      <c r="B1760" s="45"/>
      <c r="C1760" s="45"/>
      <c r="D1760" s="45"/>
      <c r="E1760" s="45"/>
    </row>
    <row r="1761" spans="1:5" s="46" customFormat="1" x14ac:dyDescent="0.45">
      <c r="A1761" s="45"/>
      <c r="B1761" s="45"/>
      <c r="C1761" s="45"/>
      <c r="D1761" s="45"/>
      <c r="E1761" s="45"/>
    </row>
    <row r="1762" spans="1:5" s="46" customFormat="1" x14ac:dyDescent="0.45">
      <c r="A1762" s="45"/>
      <c r="B1762" s="45"/>
      <c r="C1762" s="45"/>
      <c r="D1762" s="45"/>
      <c r="E1762" s="45"/>
    </row>
    <row r="1763" spans="1:5" s="46" customFormat="1" x14ac:dyDescent="0.45">
      <c r="A1763" s="45"/>
      <c r="B1763" s="45"/>
      <c r="C1763" s="45"/>
      <c r="D1763" s="45"/>
      <c r="E1763" s="45"/>
    </row>
    <row r="1764" spans="1:5" s="46" customFormat="1" x14ac:dyDescent="0.45">
      <c r="A1764" s="45"/>
      <c r="B1764" s="45"/>
      <c r="C1764" s="45"/>
      <c r="D1764" s="45"/>
      <c r="E1764" s="45"/>
    </row>
    <row r="1765" spans="1:5" s="46" customFormat="1" x14ac:dyDescent="0.45">
      <c r="A1765" s="45"/>
      <c r="B1765" s="45"/>
      <c r="C1765" s="45"/>
      <c r="D1765" s="45"/>
      <c r="E1765" s="45"/>
    </row>
    <row r="1766" spans="1:5" s="46" customFormat="1" x14ac:dyDescent="0.45">
      <c r="A1766" s="45"/>
      <c r="B1766" s="45"/>
      <c r="C1766" s="45"/>
      <c r="D1766" s="45"/>
      <c r="E1766" s="45"/>
    </row>
    <row r="1767" spans="1:5" s="46" customFormat="1" x14ac:dyDescent="0.45">
      <c r="A1767" s="45"/>
      <c r="B1767" s="45"/>
      <c r="C1767" s="45"/>
      <c r="D1767" s="45"/>
      <c r="E1767" s="45"/>
    </row>
    <row r="1768" spans="1:5" s="46" customFormat="1" x14ac:dyDescent="0.45">
      <c r="A1768" s="45"/>
      <c r="B1768" s="45"/>
      <c r="C1768" s="45"/>
      <c r="D1768" s="45"/>
      <c r="E1768" s="45"/>
    </row>
    <row r="1769" spans="1:5" s="46" customFormat="1" x14ac:dyDescent="0.45">
      <c r="A1769" s="45"/>
      <c r="B1769" s="45"/>
      <c r="C1769" s="45"/>
      <c r="D1769" s="45"/>
      <c r="E1769" s="45"/>
    </row>
    <row r="1770" spans="1:5" s="46" customFormat="1" x14ac:dyDescent="0.45">
      <c r="A1770" s="45"/>
      <c r="B1770" s="45"/>
      <c r="C1770" s="45"/>
      <c r="D1770" s="45"/>
      <c r="E1770" s="45"/>
    </row>
    <row r="1771" spans="1:5" s="46" customFormat="1" x14ac:dyDescent="0.45">
      <c r="A1771" s="45"/>
      <c r="B1771" s="45"/>
      <c r="C1771" s="45"/>
      <c r="D1771" s="45"/>
      <c r="E1771" s="45"/>
    </row>
    <row r="1772" spans="1:5" s="46" customFormat="1" x14ac:dyDescent="0.45">
      <c r="A1772" s="45"/>
      <c r="B1772" s="45"/>
      <c r="C1772" s="45"/>
      <c r="D1772" s="45"/>
      <c r="E1772" s="45"/>
    </row>
    <row r="1773" spans="1:5" s="46" customFormat="1" x14ac:dyDescent="0.45">
      <c r="A1773" s="45"/>
      <c r="B1773" s="45"/>
      <c r="C1773" s="45"/>
      <c r="D1773" s="45"/>
      <c r="E1773" s="45"/>
    </row>
    <row r="1774" spans="1:5" s="46" customFormat="1" x14ac:dyDescent="0.45">
      <c r="A1774" s="45"/>
      <c r="B1774" s="45"/>
      <c r="C1774" s="45"/>
      <c r="D1774" s="45"/>
      <c r="E1774" s="45"/>
    </row>
    <row r="1775" spans="1:5" s="46" customFormat="1" x14ac:dyDescent="0.45">
      <c r="A1775" s="45"/>
      <c r="B1775" s="45"/>
      <c r="C1775" s="45"/>
      <c r="D1775" s="45"/>
      <c r="E1775" s="45"/>
    </row>
    <row r="1776" spans="1:5" s="46" customFormat="1" x14ac:dyDescent="0.45">
      <c r="A1776" s="45"/>
      <c r="B1776" s="45"/>
      <c r="C1776" s="45"/>
      <c r="D1776" s="45"/>
      <c r="E1776" s="45"/>
    </row>
    <row r="1777" spans="1:5" s="46" customFormat="1" x14ac:dyDescent="0.45">
      <c r="A1777" s="45"/>
      <c r="B1777" s="45"/>
      <c r="C1777" s="45"/>
      <c r="D1777" s="45"/>
      <c r="E1777" s="45"/>
    </row>
    <row r="1778" spans="1:5" s="46" customFormat="1" x14ac:dyDescent="0.45">
      <c r="A1778" s="45"/>
      <c r="B1778" s="45"/>
      <c r="C1778" s="45"/>
      <c r="D1778" s="45"/>
      <c r="E1778" s="45"/>
    </row>
    <row r="1779" spans="1:5" s="46" customFormat="1" x14ac:dyDescent="0.45">
      <c r="A1779" s="45"/>
      <c r="B1779" s="45"/>
      <c r="C1779" s="45"/>
      <c r="D1779" s="45"/>
      <c r="E1779" s="45"/>
    </row>
    <row r="1780" spans="1:5" s="46" customFormat="1" x14ac:dyDescent="0.45">
      <c r="A1780" s="45"/>
      <c r="B1780" s="45"/>
      <c r="C1780" s="45"/>
      <c r="D1780" s="45"/>
      <c r="E1780" s="45"/>
    </row>
    <row r="1781" spans="1:5" s="46" customFormat="1" x14ac:dyDescent="0.45">
      <c r="A1781" s="45"/>
      <c r="B1781" s="45"/>
      <c r="C1781" s="45"/>
      <c r="D1781" s="45"/>
      <c r="E1781" s="45"/>
    </row>
    <row r="1782" spans="1:5" s="46" customFormat="1" x14ac:dyDescent="0.45">
      <c r="A1782" s="45"/>
      <c r="B1782" s="45"/>
      <c r="C1782" s="45"/>
      <c r="D1782" s="45"/>
      <c r="E1782" s="45"/>
    </row>
    <row r="1783" spans="1:5" s="46" customFormat="1" x14ac:dyDescent="0.45">
      <c r="A1783" s="45"/>
      <c r="B1783" s="45"/>
      <c r="C1783" s="45"/>
      <c r="D1783" s="45"/>
      <c r="E1783" s="45"/>
    </row>
    <row r="1784" spans="1:5" s="46" customFormat="1" x14ac:dyDescent="0.45">
      <c r="A1784" s="45"/>
      <c r="B1784" s="45"/>
      <c r="C1784" s="45"/>
      <c r="D1784" s="45"/>
      <c r="E1784" s="45"/>
    </row>
    <row r="1785" spans="1:5" s="46" customFormat="1" x14ac:dyDescent="0.45">
      <c r="A1785" s="45"/>
      <c r="B1785" s="45"/>
      <c r="C1785" s="45"/>
      <c r="D1785" s="45"/>
      <c r="E1785" s="45"/>
    </row>
    <row r="1786" spans="1:5" s="46" customFormat="1" x14ac:dyDescent="0.45">
      <c r="A1786" s="45"/>
      <c r="B1786" s="45"/>
      <c r="C1786" s="45"/>
      <c r="D1786" s="45"/>
      <c r="E1786" s="45"/>
    </row>
    <row r="1787" spans="1:5" s="46" customFormat="1" x14ac:dyDescent="0.45">
      <c r="A1787" s="45"/>
      <c r="B1787" s="45"/>
      <c r="C1787" s="45"/>
      <c r="D1787" s="45"/>
      <c r="E1787" s="45"/>
    </row>
    <row r="1788" spans="1:5" s="46" customFormat="1" x14ac:dyDescent="0.45">
      <c r="A1788" s="45"/>
      <c r="B1788" s="45"/>
      <c r="C1788" s="45"/>
      <c r="D1788" s="45"/>
      <c r="E1788" s="45"/>
    </row>
    <row r="1789" spans="1:5" s="46" customFormat="1" x14ac:dyDescent="0.45">
      <c r="A1789" s="45"/>
      <c r="B1789" s="45"/>
      <c r="C1789" s="45"/>
      <c r="D1789" s="45"/>
      <c r="E1789" s="45"/>
    </row>
    <row r="1790" spans="1:5" s="46" customFormat="1" x14ac:dyDescent="0.45">
      <c r="A1790" s="45"/>
      <c r="B1790" s="45"/>
      <c r="C1790" s="45"/>
      <c r="D1790" s="45"/>
      <c r="E1790" s="45"/>
    </row>
    <row r="1791" spans="1:5" s="46" customFormat="1" x14ac:dyDescent="0.45">
      <c r="A1791" s="45"/>
      <c r="B1791" s="45"/>
      <c r="C1791" s="45"/>
      <c r="D1791" s="45"/>
      <c r="E1791" s="45"/>
    </row>
    <row r="1792" spans="1:5" s="46" customFormat="1" x14ac:dyDescent="0.45">
      <c r="A1792" s="45"/>
      <c r="B1792" s="45"/>
      <c r="C1792" s="45"/>
      <c r="D1792" s="45"/>
      <c r="E1792" s="45"/>
    </row>
    <row r="1793" spans="1:5" s="46" customFormat="1" x14ac:dyDescent="0.45">
      <c r="A1793" s="45"/>
      <c r="B1793" s="45"/>
      <c r="C1793" s="45"/>
      <c r="D1793" s="45"/>
      <c r="E1793" s="45"/>
    </row>
    <row r="1794" spans="1:5" s="46" customFormat="1" x14ac:dyDescent="0.45">
      <c r="A1794" s="45"/>
      <c r="B1794" s="45"/>
      <c r="C1794" s="45"/>
      <c r="D1794" s="45"/>
      <c r="E1794" s="45"/>
    </row>
    <row r="1795" spans="1:5" s="46" customFormat="1" x14ac:dyDescent="0.45">
      <c r="A1795" s="45"/>
      <c r="B1795" s="45"/>
      <c r="C1795" s="45"/>
      <c r="D1795" s="45"/>
      <c r="E1795" s="45"/>
    </row>
    <row r="1796" spans="1:5" s="46" customFormat="1" x14ac:dyDescent="0.45">
      <c r="A1796" s="45"/>
      <c r="B1796" s="45"/>
      <c r="C1796" s="45"/>
      <c r="D1796" s="45"/>
      <c r="E1796" s="45"/>
    </row>
    <row r="1797" spans="1:5" s="46" customFormat="1" x14ac:dyDescent="0.45">
      <c r="A1797" s="45"/>
      <c r="B1797" s="45"/>
      <c r="C1797" s="45"/>
      <c r="D1797" s="45"/>
      <c r="E1797" s="45"/>
    </row>
    <row r="1798" spans="1:5" s="46" customFormat="1" x14ac:dyDescent="0.45">
      <c r="A1798" s="45"/>
      <c r="B1798" s="45"/>
      <c r="C1798" s="45"/>
      <c r="D1798" s="45"/>
      <c r="E1798" s="45"/>
    </row>
    <row r="1799" spans="1:5" s="46" customFormat="1" x14ac:dyDescent="0.45">
      <c r="A1799" s="45"/>
      <c r="B1799" s="45"/>
      <c r="C1799" s="45"/>
      <c r="D1799" s="45"/>
      <c r="E1799" s="45"/>
    </row>
    <row r="1800" spans="1:5" s="46" customFormat="1" x14ac:dyDescent="0.45">
      <c r="A1800" s="45"/>
      <c r="B1800" s="45"/>
      <c r="C1800" s="45"/>
      <c r="D1800" s="45"/>
      <c r="E1800" s="45"/>
    </row>
    <row r="1801" spans="1:5" s="46" customFormat="1" x14ac:dyDescent="0.45">
      <c r="A1801" s="45"/>
      <c r="B1801" s="45"/>
      <c r="C1801" s="45"/>
      <c r="D1801" s="45"/>
      <c r="E1801" s="45"/>
    </row>
    <row r="1802" spans="1:5" s="46" customFormat="1" x14ac:dyDescent="0.45">
      <c r="A1802" s="45"/>
      <c r="B1802" s="45"/>
      <c r="C1802" s="45"/>
      <c r="D1802" s="45"/>
      <c r="E1802" s="45"/>
    </row>
    <row r="1803" spans="1:5" s="46" customFormat="1" x14ac:dyDescent="0.45">
      <c r="A1803" s="45"/>
      <c r="B1803" s="45"/>
      <c r="C1803" s="45"/>
      <c r="D1803" s="45"/>
      <c r="E1803" s="45"/>
    </row>
    <row r="1804" spans="1:5" s="46" customFormat="1" x14ac:dyDescent="0.45">
      <c r="A1804" s="45"/>
      <c r="B1804" s="45"/>
      <c r="C1804" s="45"/>
      <c r="D1804" s="45"/>
      <c r="E1804" s="45"/>
    </row>
    <row r="1805" spans="1:5" s="46" customFormat="1" x14ac:dyDescent="0.45">
      <c r="A1805" s="45"/>
      <c r="B1805" s="45"/>
      <c r="C1805" s="45"/>
      <c r="D1805" s="45"/>
      <c r="E1805" s="45"/>
    </row>
    <row r="1806" spans="1:5" s="46" customFormat="1" x14ac:dyDescent="0.45">
      <c r="A1806" s="45"/>
      <c r="B1806" s="45"/>
      <c r="C1806" s="45"/>
      <c r="D1806" s="45"/>
      <c r="E1806" s="45"/>
    </row>
    <row r="1807" spans="1:5" s="46" customFormat="1" x14ac:dyDescent="0.45">
      <c r="A1807" s="45"/>
      <c r="B1807" s="45"/>
      <c r="C1807" s="45"/>
      <c r="D1807" s="45"/>
      <c r="E1807" s="45"/>
    </row>
    <row r="1808" spans="1:5" s="46" customFormat="1" x14ac:dyDescent="0.45">
      <c r="A1808" s="45"/>
      <c r="B1808" s="45"/>
      <c r="C1808" s="45"/>
      <c r="D1808" s="45"/>
      <c r="E1808" s="45"/>
    </row>
    <row r="1809" spans="1:5" s="46" customFormat="1" x14ac:dyDescent="0.45">
      <c r="A1809" s="45"/>
      <c r="B1809" s="45"/>
      <c r="C1809" s="45"/>
      <c r="D1809" s="45"/>
      <c r="E1809" s="45"/>
    </row>
    <row r="1810" spans="1:5" s="46" customFormat="1" x14ac:dyDescent="0.45">
      <c r="A1810" s="45"/>
      <c r="B1810" s="45"/>
      <c r="C1810" s="45"/>
      <c r="D1810" s="45"/>
      <c r="E1810" s="45"/>
    </row>
    <row r="1811" spans="1:5" s="46" customFormat="1" x14ac:dyDescent="0.45">
      <c r="A1811" s="45"/>
      <c r="B1811" s="45"/>
      <c r="C1811" s="45"/>
      <c r="D1811" s="45"/>
      <c r="E1811" s="45"/>
    </row>
    <row r="1812" spans="1:5" s="46" customFormat="1" x14ac:dyDescent="0.45">
      <c r="A1812" s="45"/>
      <c r="B1812" s="45"/>
      <c r="C1812" s="45"/>
      <c r="D1812" s="45"/>
      <c r="E1812" s="45"/>
    </row>
    <row r="1813" spans="1:5" s="46" customFormat="1" x14ac:dyDescent="0.45">
      <c r="A1813" s="45"/>
      <c r="B1813" s="45"/>
      <c r="C1813" s="45"/>
      <c r="D1813" s="45"/>
      <c r="E1813" s="45"/>
    </row>
    <row r="1814" spans="1:5" s="46" customFormat="1" x14ac:dyDescent="0.45">
      <c r="A1814" s="45"/>
      <c r="B1814" s="45"/>
      <c r="C1814" s="45"/>
      <c r="D1814" s="45"/>
      <c r="E1814" s="45"/>
    </row>
    <row r="1815" spans="1:5" s="46" customFormat="1" x14ac:dyDescent="0.45">
      <c r="A1815" s="45"/>
      <c r="B1815" s="45"/>
      <c r="C1815" s="45"/>
      <c r="D1815" s="45"/>
      <c r="E1815" s="45"/>
    </row>
    <row r="1816" spans="1:5" s="46" customFormat="1" x14ac:dyDescent="0.45">
      <c r="A1816" s="45"/>
      <c r="B1816" s="45"/>
      <c r="C1816" s="45"/>
      <c r="D1816" s="45"/>
      <c r="E1816" s="45"/>
    </row>
    <row r="1817" spans="1:5" s="46" customFormat="1" x14ac:dyDescent="0.45">
      <c r="A1817" s="45"/>
      <c r="B1817" s="45"/>
      <c r="C1817" s="45"/>
      <c r="D1817" s="45"/>
      <c r="E1817" s="45"/>
    </row>
    <row r="1818" spans="1:5" s="46" customFormat="1" x14ac:dyDescent="0.45">
      <c r="A1818" s="45"/>
      <c r="B1818" s="45"/>
      <c r="C1818" s="45"/>
      <c r="D1818" s="45"/>
      <c r="E1818" s="45"/>
    </row>
    <row r="1819" spans="1:5" s="46" customFormat="1" x14ac:dyDescent="0.45">
      <c r="A1819" s="45"/>
      <c r="B1819" s="45"/>
      <c r="C1819" s="45"/>
      <c r="D1819" s="45"/>
      <c r="E1819" s="45"/>
    </row>
    <row r="1820" spans="1:5" s="46" customFormat="1" x14ac:dyDescent="0.45">
      <c r="A1820" s="45"/>
      <c r="B1820" s="45"/>
      <c r="C1820" s="45"/>
      <c r="D1820" s="45"/>
      <c r="E1820" s="45"/>
    </row>
    <row r="1821" spans="1:5" s="46" customFormat="1" x14ac:dyDescent="0.45">
      <c r="A1821" s="45"/>
      <c r="B1821" s="45"/>
      <c r="C1821" s="45"/>
      <c r="D1821" s="45"/>
      <c r="E1821" s="45"/>
    </row>
    <row r="1822" spans="1:5" s="46" customFormat="1" x14ac:dyDescent="0.45">
      <c r="A1822" s="45"/>
      <c r="B1822" s="45"/>
      <c r="C1822" s="45"/>
      <c r="D1822" s="45"/>
      <c r="E1822" s="45"/>
    </row>
    <row r="1823" spans="1:5" s="46" customFormat="1" x14ac:dyDescent="0.45">
      <c r="A1823" s="45"/>
      <c r="B1823" s="45"/>
      <c r="C1823" s="45"/>
      <c r="D1823" s="45"/>
      <c r="E1823" s="45"/>
    </row>
    <row r="1824" spans="1:5" s="46" customFormat="1" x14ac:dyDescent="0.45">
      <c r="A1824" s="45"/>
      <c r="B1824" s="45"/>
      <c r="C1824" s="45"/>
      <c r="D1824" s="45"/>
      <c r="E1824" s="45"/>
    </row>
    <row r="1825" spans="1:5" s="46" customFormat="1" x14ac:dyDescent="0.45">
      <c r="A1825" s="45"/>
      <c r="B1825" s="45"/>
      <c r="C1825" s="45"/>
      <c r="D1825" s="45"/>
      <c r="E1825" s="45"/>
    </row>
    <row r="1826" spans="1:5" s="46" customFormat="1" x14ac:dyDescent="0.45">
      <c r="A1826" s="45"/>
      <c r="B1826" s="45"/>
      <c r="C1826" s="45"/>
      <c r="D1826" s="45"/>
      <c r="E1826" s="45"/>
    </row>
    <row r="1827" spans="1:5" s="46" customFormat="1" x14ac:dyDescent="0.45">
      <c r="A1827" s="45"/>
      <c r="B1827" s="45"/>
      <c r="C1827" s="45"/>
      <c r="D1827" s="45"/>
      <c r="E1827" s="45"/>
    </row>
    <row r="1828" spans="1:5" s="46" customFormat="1" x14ac:dyDescent="0.45">
      <c r="A1828" s="45"/>
      <c r="B1828" s="45"/>
      <c r="C1828" s="45"/>
      <c r="D1828" s="45"/>
      <c r="E1828" s="45"/>
    </row>
    <row r="1829" spans="1:5" s="46" customFormat="1" x14ac:dyDescent="0.45">
      <c r="A1829" s="45"/>
      <c r="B1829" s="45"/>
      <c r="C1829" s="45"/>
      <c r="D1829" s="45"/>
      <c r="E1829" s="45"/>
    </row>
    <row r="1830" spans="1:5" s="46" customFormat="1" x14ac:dyDescent="0.45">
      <c r="A1830" s="45"/>
      <c r="B1830" s="45"/>
      <c r="C1830" s="45"/>
      <c r="D1830" s="45"/>
      <c r="E1830" s="45"/>
    </row>
    <row r="1831" spans="1:5" s="46" customFormat="1" x14ac:dyDescent="0.45">
      <c r="A1831" s="45"/>
      <c r="B1831" s="45"/>
      <c r="C1831" s="45"/>
      <c r="D1831" s="45"/>
      <c r="E1831" s="45"/>
    </row>
    <row r="1832" spans="1:5" s="46" customFormat="1" x14ac:dyDescent="0.45">
      <c r="A1832" s="45"/>
      <c r="B1832" s="45"/>
      <c r="C1832" s="45"/>
      <c r="D1832" s="45"/>
      <c r="E1832" s="45"/>
    </row>
    <row r="1833" spans="1:5" s="46" customFormat="1" x14ac:dyDescent="0.45">
      <c r="A1833" s="45"/>
      <c r="B1833" s="45"/>
      <c r="C1833" s="45"/>
      <c r="D1833" s="45"/>
      <c r="E1833" s="45"/>
    </row>
    <row r="1834" spans="1:5" s="46" customFormat="1" x14ac:dyDescent="0.45">
      <c r="A1834" s="45"/>
      <c r="B1834" s="45"/>
      <c r="C1834" s="45"/>
      <c r="D1834" s="45"/>
      <c r="E1834" s="45"/>
    </row>
    <row r="1835" spans="1:5" s="46" customFormat="1" x14ac:dyDescent="0.45">
      <c r="A1835" s="45"/>
      <c r="B1835" s="45"/>
      <c r="C1835" s="45"/>
      <c r="D1835" s="45"/>
      <c r="E1835" s="45"/>
    </row>
    <row r="1836" spans="1:5" s="46" customFormat="1" x14ac:dyDescent="0.45">
      <c r="A1836" s="45"/>
      <c r="B1836" s="45"/>
      <c r="C1836" s="45"/>
      <c r="D1836" s="45"/>
      <c r="E1836" s="45"/>
    </row>
    <row r="1837" spans="1:5" s="46" customFormat="1" x14ac:dyDescent="0.45">
      <c r="A1837" s="45"/>
      <c r="B1837" s="45"/>
      <c r="C1837" s="45"/>
      <c r="D1837" s="45"/>
      <c r="E1837" s="45"/>
    </row>
    <row r="1838" spans="1:5" s="46" customFormat="1" x14ac:dyDescent="0.45">
      <c r="A1838" s="45"/>
      <c r="B1838" s="45"/>
      <c r="C1838" s="45"/>
      <c r="D1838" s="45"/>
      <c r="E1838" s="45"/>
    </row>
    <row r="1839" spans="1:5" s="46" customFormat="1" x14ac:dyDescent="0.45">
      <c r="A1839" s="45"/>
      <c r="B1839" s="45"/>
      <c r="C1839" s="45"/>
      <c r="D1839" s="45"/>
      <c r="E1839" s="45"/>
    </row>
    <row r="1840" spans="1:5" s="46" customFormat="1" x14ac:dyDescent="0.45">
      <c r="A1840" s="45"/>
      <c r="B1840" s="45"/>
      <c r="C1840" s="45"/>
      <c r="D1840" s="45"/>
      <c r="E1840" s="45"/>
    </row>
    <row r="1841" spans="1:5" s="46" customFormat="1" x14ac:dyDescent="0.45">
      <c r="A1841" s="45"/>
      <c r="B1841" s="45"/>
      <c r="C1841" s="45"/>
      <c r="D1841" s="45"/>
      <c r="E1841" s="45"/>
    </row>
    <row r="1842" spans="1:5" s="46" customFormat="1" x14ac:dyDescent="0.45">
      <c r="A1842" s="45"/>
      <c r="B1842" s="45"/>
      <c r="C1842" s="45"/>
      <c r="D1842" s="45"/>
      <c r="E1842" s="45"/>
    </row>
    <row r="1843" spans="1:5" s="46" customFormat="1" x14ac:dyDescent="0.45">
      <c r="A1843" s="45"/>
      <c r="B1843" s="45"/>
      <c r="C1843" s="45"/>
      <c r="D1843" s="45"/>
      <c r="E1843" s="45"/>
    </row>
    <row r="1844" spans="1:5" s="46" customFormat="1" x14ac:dyDescent="0.45">
      <c r="A1844" s="45"/>
      <c r="B1844" s="45"/>
      <c r="C1844" s="45"/>
      <c r="D1844" s="45"/>
      <c r="E1844" s="45"/>
    </row>
    <row r="1845" spans="1:5" s="46" customFormat="1" x14ac:dyDescent="0.45">
      <c r="A1845" s="45"/>
      <c r="B1845" s="45"/>
      <c r="C1845" s="45"/>
      <c r="D1845" s="45"/>
      <c r="E1845" s="45"/>
    </row>
    <row r="1846" spans="1:5" s="46" customFormat="1" x14ac:dyDescent="0.45">
      <c r="A1846" s="45"/>
      <c r="B1846" s="45"/>
      <c r="C1846" s="45"/>
      <c r="D1846" s="45"/>
      <c r="E1846" s="45"/>
    </row>
    <row r="1847" spans="1:5" s="46" customFormat="1" x14ac:dyDescent="0.45">
      <c r="A1847" s="45"/>
      <c r="B1847" s="45"/>
      <c r="C1847" s="45"/>
      <c r="D1847" s="45"/>
      <c r="E1847" s="45"/>
    </row>
    <row r="1848" spans="1:5" s="46" customFormat="1" x14ac:dyDescent="0.45">
      <c r="A1848" s="45"/>
      <c r="B1848" s="45"/>
      <c r="C1848" s="45"/>
      <c r="D1848" s="45"/>
      <c r="E1848" s="45"/>
    </row>
    <row r="1849" spans="1:5" s="46" customFormat="1" x14ac:dyDescent="0.45">
      <c r="A1849" s="45"/>
      <c r="B1849" s="45"/>
      <c r="C1849" s="45"/>
      <c r="D1849" s="45"/>
      <c r="E1849" s="45"/>
    </row>
    <row r="1850" spans="1:5" s="46" customFormat="1" x14ac:dyDescent="0.45">
      <c r="A1850" s="45"/>
      <c r="B1850" s="45"/>
      <c r="C1850" s="45"/>
      <c r="D1850" s="45"/>
      <c r="E1850" s="45"/>
    </row>
    <row r="1851" spans="1:5" s="46" customFormat="1" x14ac:dyDescent="0.45">
      <c r="A1851" s="45"/>
      <c r="B1851" s="45"/>
      <c r="C1851" s="45"/>
      <c r="D1851" s="45"/>
      <c r="E1851" s="45"/>
    </row>
    <row r="1852" spans="1:5" s="46" customFormat="1" x14ac:dyDescent="0.45">
      <c r="A1852" s="45"/>
      <c r="B1852" s="45"/>
      <c r="C1852" s="45"/>
      <c r="D1852" s="45"/>
      <c r="E1852" s="45"/>
    </row>
    <row r="1853" spans="1:5" s="46" customFormat="1" x14ac:dyDescent="0.45">
      <c r="A1853" s="45"/>
      <c r="B1853" s="45"/>
      <c r="C1853" s="45"/>
      <c r="D1853" s="45"/>
      <c r="E1853" s="45"/>
    </row>
    <row r="1854" spans="1:5" s="46" customFormat="1" x14ac:dyDescent="0.45">
      <c r="A1854" s="45"/>
      <c r="B1854" s="45"/>
      <c r="C1854" s="45"/>
      <c r="D1854" s="45"/>
      <c r="E1854" s="45"/>
    </row>
    <row r="1855" spans="1:5" s="46" customFormat="1" x14ac:dyDescent="0.45">
      <c r="A1855" s="45"/>
      <c r="B1855" s="45"/>
      <c r="C1855" s="45"/>
      <c r="D1855" s="45"/>
      <c r="E1855" s="45"/>
    </row>
    <row r="1856" spans="1:5" s="46" customFormat="1" x14ac:dyDescent="0.45">
      <c r="A1856" s="45"/>
      <c r="B1856" s="45"/>
      <c r="C1856" s="45"/>
      <c r="D1856" s="45"/>
      <c r="E1856" s="45"/>
    </row>
    <row r="1857" spans="1:5" s="46" customFormat="1" x14ac:dyDescent="0.45">
      <c r="A1857" s="45"/>
      <c r="B1857" s="45"/>
      <c r="C1857" s="45"/>
      <c r="D1857" s="45"/>
      <c r="E1857" s="45"/>
    </row>
    <row r="1858" spans="1:5" s="46" customFormat="1" x14ac:dyDescent="0.45">
      <c r="A1858" s="45"/>
      <c r="B1858" s="45"/>
      <c r="C1858" s="45"/>
      <c r="D1858" s="45"/>
      <c r="E1858" s="45"/>
    </row>
    <row r="1859" spans="1:5" s="46" customFormat="1" x14ac:dyDescent="0.45">
      <c r="A1859" s="45"/>
      <c r="B1859" s="45"/>
      <c r="C1859" s="45"/>
      <c r="D1859" s="45"/>
      <c r="E1859" s="45"/>
    </row>
    <row r="1860" spans="1:5" s="46" customFormat="1" x14ac:dyDescent="0.45">
      <c r="A1860" s="45"/>
      <c r="B1860" s="45"/>
      <c r="C1860" s="45"/>
      <c r="D1860" s="45"/>
      <c r="E1860" s="45"/>
    </row>
    <row r="1861" spans="1:5" s="46" customFormat="1" x14ac:dyDescent="0.45">
      <c r="A1861" s="45"/>
      <c r="B1861" s="45"/>
      <c r="C1861" s="45"/>
      <c r="D1861" s="45"/>
      <c r="E1861" s="45"/>
    </row>
    <row r="1862" spans="1:5" s="46" customFormat="1" x14ac:dyDescent="0.45">
      <c r="A1862" s="45"/>
      <c r="B1862" s="45"/>
      <c r="C1862" s="45"/>
      <c r="D1862" s="45"/>
      <c r="E1862" s="45"/>
    </row>
    <row r="1863" spans="1:5" s="46" customFormat="1" x14ac:dyDescent="0.45">
      <c r="A1863" s="45"/>
      <c r="B1863" s="45"/>
      <c r="C1863" s="45"/>
      <c r="D1863" s="45"/>
      <c r="E1863" s="45"/>
    </row>
    <row r="1864" spans="1:5" s="46" customFormat="1" x14ac:dyDescent="0.45">
      <c r="A1864" s="45"/>
      <c r="B1864" s="45"/>
      <c r="C1864" s="45"/>
      <c r="D1864" s="45"/>
      <c r="E1864" s="45"/>
    </row>
    <row r="1865" spans="1:5" s="46" customFormat="1" x14ac:dyDescent="0.45">
      <c r="A1865" s="45"/>
      <c r="B1865" s="45"/>
      <c r="C1865" s="45"/>
      <c r="D1865" s="45"/>
      <c r="E1865" s="45"/>
    </row>
    <row r="1866" spans="1:5" s="46" customFormat="1" x14ac:dyDescent="0.45">
      <c r="A1866" s="45"/>
      <c r="B1866" s="45"/>
      <c r="C1866" s="45"/>
      <c r="D1866" s="45"/>
      <c r="E1866" s="45"/>
    </row>
    <row r="1867" spans="1:5" s="46" customFormat="1" x14ac:dyDescent="0.45">
      <c r="A1867" s="45"/>
      <c r="B1867" s="45"/>
      <c r="C1867" s="45"/>
      <c r="D1867" s="45"/>
      <c r="E1867" s="45"/>
    </row>
    <row r="1868" spans="1:5" s="46" customFormat="1" x14ac:dyDescent="0.45">
      <c r="A1868" s="45"/>
      <c r="B1868" s="45"/>
      <c r="C1868" s="45"/>
      <c r="D1868" s="45"/>
      <c r="E1868" s="45"/>
    </row>
    <row r="1869" spans="1:5" s="46" customFormat="1" x14ac:dyDescent="0.45">
      <c r="A1869" s="45"/>
      <c r="B1869" s="45"/>
      <c r="C1869" s="45"/>
      <c r="D1869" s="45"/>
      <c r="E1869" s="45"/>
    </row>
    <row r="1870" spans="1:5" s="46" customFormat="1" x14ac:dyDescent="0.45">
      <c r="A1870" s="45"/>
      <c r="B1870" s="45"/>
      <c r="C1870" s="45"/>
      <c r="D1870" s="45"/>
      <c r="E1870" s="45"/>
    </row>
    <row r="1871" spans="1:5" s="46" customFormat="1" x14ac:dyDescent="0.45">
      <c r="A1871" s="45"/>
      <c r="B1871" s="45"/>
      <c r="C1871" s="45"/>
      <c r="D1871" s="45"/>
      <c r="E1871" s="45"/>
    </row>
    <row r="1872" spans="1:5" s="46" customFormat="1" x14ac:dyDescent="0.45">
      <c r="A1872" s="45"/>
      <c r="B1872" s="45"/>
      <c r="C1872" s="45"/>
      <c r="D1872" s="45"/>
      <c r="E1872" s="45"/>
    </row>
    <row r="1873" spans="1:5" s="46" customFormat="1" x14ac:dyDescent="0.45">
      <c r="A1873" s="45"/>
      <c r="B1873" s="45"/>
      <c r="C1873" s="45"/>
      <c r="D1873" s="45"/>
      <c r="E1873" s="45"/>
    </row>
    <row r="1874" spans="1:5" s="46" customFormat="1" x14ac:dyDescent="0.45">
      <c r="A1874" s="45"/>
      <c r="B1874" s="45"/>
      <c r="C1874" s="45"/>
      <c r="D1874" s="45"/>
      <c r="E1874" s="45"/>
    </row>
    <row r="1875" spans="1:5" s="46" customFormat="1" x14ac:dyDescent="0.45">
      <c r="A1875" s="45"/>
      <c r="B1875" s="45"/>
      <c r="C1875" s="45"/>
      <c r="D1875" s="45"/>
      <c r="E1875" s="45"/>
    </row>
    <row r="1876" spans="1:5" s="46" customFormat="1" x14ac:dyDescent="0.45">
      <c r="A1876" s="45"/>
      <c r="B1876" s="45"/>
      <c r="C1876" s="45"/>
      <c r="D1876" s="45"/>
      <c r="E1876" s="45"/>
    </row>
    <row r="1877" spans="1:5" s="46" customFormat="1" x14ac:dyDescent="0.45">
      <c r="A1877" s="45"/>
      <c r="B1877" s="45"/>
      <c r="C1877" s="45"/>
      <c r="D1877" s="45"/>
      <c r="E1877" s="45"/>
    </row>
    <row r="1878" spans="1:5" s="46" customFormat="1" x14ac:dyDescent="0.45">
      <c r="A1878" s="45"/>
      <c r="B1878" s="45"/>
      <c r="C1878" s="45"/>
      <c r="D1878" s="45"/>
      <c r="E1878" s="45"/>
    </row>
    <row r="1879" spans="1:5" s="46" customFormat="1" x14ac:dyDescent="0.45">
      <c r="A1879" s="45"/>
      <c r="B1879" s="45"/>
      <c r="C1879" s="45"/>
      <c r="D1879" s="45"/>
      <c r="E1879" s="45"/>
    </row>
    <row r="1880" spans="1:5" s="46" customFormat="1" x14ac:dyDescent="0.45">
      <c r="A1880" s="45"/>
      <c r="B1880" s="45"/>
      <c r="C1880" s="45"/>
      <c r="D1880" s="45"/>
      <c r="E1880" s="45"/>
    </row>
    <row r="1881" spans="1:5" s="46" customFormat="1" x14ac:dyDescent="0.45">
      <c r="A1881" s="45"/>
      <c r="B1881" s="45"/>
      <c r="C1881" s="45"/>
      <c r="D1881" s="45"/>
      <c r="E1881" s="45"/>
    </row>
    <row r="1882" spans="1:5" s="46" customFormat="1" x14ac:dyDescent="0.45">
      <c r="A1882" s="45"/>
      <c r="B1882" s="45"/>
      <c r="C1882" s="45"/>
      <c r="D1882" s="45"/>
      <c r="E1882" s="45"/>
    </row>
    <row r="1883" spans="1:5" s="46" customFormat="1" x14ac:dyDescent="0.45">
      <c r="A1883" s="45"/>
      <c r="B1883" s="45"/>
      <c r="C1883" s="45"/>
      <c r="D1883" s="45"/>
      <c r="E1883" s="45"/>
    </row>
    <row r="1884" spans="1:5" s="46" customFormat="1" x14ac:dyDescent="0.45">
      <c r="A1884" s="45"/>
      <c r="B1884" s="45"/>
      <c r="C1884" s="45"/>
      <c r="D1884" s="45"/>
      <c r="E1884" s="45"/>
    </row>
    <row r="1885" spans="1:5" s="46" customFormat="1" x14ac:dyDescent="0.45">
      <c r="A1885" s="45"/>
      <c r="B1885" s="45"/>
      <c r="C1885" s="45"/>
      <c r="D1885" s="45"/>
      <c r="E1885" s="45"/>
    </row>
    <row r="1886" spans="1:5" s="46" customFormat="1" x14ac:dyDescent="0.45">
      <c r="A1886" s="45"/>
      <c r="B1886" s="45"/>
      <c r="C1886" s="45"/>
      <c r="D1886" s="45"/>
      <c r="E1886" s="45"/>
    </row>
    <row r="1887" spans="1:5" s="46" customFormat="1" x14ac:dyDescent="0.45">
      <c r="A1887" s="45"/>
      <c r="B1887" s="45"/>
      <c r="C1887" s="45"/>
      <c r="D1887" s="45"/>
      <c r="E1887" s="45"/>
    </row>
    <row r="1888" spans="1:5" s="46" customFormat="1" x14ac:dyDescent="0.45">
      <c r="A1888" s="45"/>
      <c r="B1888" s="45"/>
      <c r="C1888" s="45"/>
      <c r="D1888" s="45"/>
      <c r="E1888" s="45"/>
    </row>
    <row r="1889" spans="1:5" s="46" customFormat="1" x14ac:dyDescent="0.45">
      <c r="A1889" s="45"/>
      <c r="B1889" s="45"/>
      <c r="C1889" s="45"/>
      <c r="D1889" s="45"/>
      <c r="E1889" s="45"/>
    </row>
    <row r="1890" spans="1:5" s="46" customFormat="1" x14ac:dyDescent="0.45">
      <c r="A1890" s="45"/>
      <c r="B1890" s="45"/>
      <c r="C1890" s="45"/>
      <c r="D1890" s="45"/>
      <c r="E1890" s="45"/>
    </row>
    <row r="1891" spans="1:5" s="46" customFormat="1" x14ac:dyDescent="0.45">
      <c r="A1891" s="45"/>
      <c r="B1891" s="45"/>
      <c r="C1891" s="45"/>
      <c r="D1891" s="45"/>
      <c r="E1891" s="45"/>
    </row>
    <row r="1892" spans="1:5" s="46" customFormat="1" x14ac:dyDescent="0.45">
      <c r="A1892" s="45"/>
      <c r="B1892" s="45"/>
      <c r="C1892" s="45"/>
      <c r="D1892" s="45"/>
      <c r="E1892" s="45"/>
    </row>
    <row r="1893" spans="1:5" s="46" customFormat="1" x14ac:dyDescent="0.45">
      <c r="A1893" s="45"/>
      <c r="B1893" s="45"/>
      <c r="C1893" s="45"/>
      <c r="D1893" s="45"/>
      <c r="E1893" s="45"/>
    </row>
    <row r="1894" spans="1:5" s="46" customFormat="1" x14ac:dyDescent="0.45">
      <c r="A1894" s="45"/>
      <c r="B1894" s="45"/>
      <c r="C1894" s="45"/>
      <c r="D1894" s="45"/>
      <c r="E1894" s="45"/>
    </row>
    <row r="1895" spans="1:5" s="46" customFormat="1" x14ac:dyDescent="0.45">
      <c r="A1895" s="45"/>
      <c r="B1895" s="45"/>
      <c r="C1895" s="45"/>
      <c r="D1895" s="45"/>
      <c r="E1895" s="45"/>
    </row>
    <row r="1896" spans="1:5" s="46" customFormat="1" x14ac:dyDescent="0.45">
      <c r="A1896" s="45"/>
      <c r="B1896" s="45"/>
      <c r="C1896" s="45"/>
      <c r="D1896" s="45"/>
      <c r="E1896" s="45"/>
    </row>
    <row r="1897" spans="1:5" s="46" customFormat="1" x14ac:dyDescent="0.45">
      <c r="A1897" s="45"/>
      <c r="B1897" s="45"/>
      <c r="C1897" s="45"/>
      <c r="D1897" s="45"/>
      <c r="E1897" s="45"/>
    </row>
    <row r="1898" spans="1:5" s="46" customFormat="1" x14ac:dyDescent="0.45">
      <c r="A1898" s="45"/>
      <c r="B1898" s="45"/>
      <c r="C1898" s="45"/>
      <c r="D1898" s="45"/>
      <c r="E1898" s="45"/>
    </row>
    <row r="1899" spans="1:5" s="46" customFormat="1" x14ac:dyDescent="0.45">
      <c r="A1899" s="45"/>
      <c r="B1899" s="45"/>
      <c r="C1899" s="45"/>
      <c r="D1899" s="45"/>
      <c r="E1899" s="45"/>
    </row>
    <row r="1900" spans="1:5" s="46" customFormat="1" x14ac:dyDescent="0.45">
      <c r="A1900" s="45"/>
      <c r="B1900" s="45"/>
      <c r="C1900" s="45"/>
      <c r="D1900" s="45"/>
      <c r="E1900" s="45"/>
    </row>
    <row r="1901" spans="1:5" s="46" customFormat="1" x14ac:dyDescent="0.45">
      <c r="A1901" s="45"/>
      <c r="B1901" s="45"/>
      <c r="C1901" s="45"/>
      <c r="D1901" s="45"/>
      <c r="E1901" s="45"/>
    </row>
    <row r="1902" spans="1:5" s="46" customFormat="1" x14ac:dyDescent="0.45">
      <c r="A1902" s="45"/>
      <c r="B1902" s="45"/>
      <c r="C1902" s="45"/>
      <c r="D1902" s="45"/>
      <c r="E1902" s="45"/>
    </row>
    <row r="1903" spans="1:5" s="46" customFormat="1" x14ac:dyDescent="0.45">
      <c r="A1903" s="45"/>
      <c r="B1903" s="45"/>
      <c r="C1903" s="45"/>
      <c r="D1903" s="45"/>
      <c r="E1903" s="45"/>
    </row>
    <row r="1904" spans="1:5" s="46" customFormat="1" x14ac:dyDescent="0.45">
      <c r="A1904" s="45"/>
      <c r="B1904" s="45"/>
      <c r="C1904" s="45"/>
      <c r="D1904" s="45"/>
      <c r="E1904" s="45"/>
    </row>
    <row r="1905" spans="1:5" s="46" customFormat="1" x14ac:dyDescent="0.45">
      <c r="A1905" s="45"/>
      <c r="B1905" s="45"/>
      <c r="C1905" s="45"/>
      <c r="D1905" s="45"/>
      <c r="E1905" s="45"/>
    </row>
    <row r="1906" spans="1:5" s="46" customFormat="1" x14ac:dyDescent="0.45">
      <c r="A1906" s="45"/>
      <c r="B1906" s="45"/>
      <c r="C1906" s="45"/>
      <c r="D1906" s="45"/>
      <c r="E1906" s="45"/>
    </row>
    <row r="1907" spans="1:5" s="46" customFormat="1" x14ac:dyDescent="0.45">
      <c r="A1907" s="45"/>
      <c r="B1907" s="45"/>
      <c r="C1907" s="45"/>
      <c r="D1907" s="45"/>
      <c r="E1907" s="45"/>
    </row>
    <row r="1908" spans="1:5" s="46" customFormat="1" x14ac:dyDescent="0.45">
      <c r="A1908" s="45"/>
      <c r="B1908" s="45"/>
      <c r="C1908" s="45"/>
      <c r="D1908" s="45"/>
      <c r="E1908" s="45"/>
    </row>
    <row r="1909" spans="1:5" s="46" customFormat="1" x14ac:dyDescent="0.45">
      <c r="A1909" s="45"/>
      <c r="B1909" s="45"/>
      <c r="C1909" s="45"/>
      <c r="D1909" s="45"/>
      <c r="E1909" s="45"/>
    </row>
    <row r="1910" spans="1:5" s="46" customFormat="1" x14ac:dyDescent="0.45">
      <c r="A1910" s="45"/>
      <c r="B1910" s="45"/>
      <c r="C1910" s="45"/>
      <c r="D1910" s="45"/>
      <c r="E1910" s="45"/>
    </row>
    <row r="1911" spans="1:5" s="46" customFormat="1" x14ac:dyDescent="0.45">
      <c r="A1911" s="45"/>
      <c r="B1911" s="45"/>
      <c r="C1911" s="45"/>
      <c r="D1911" s="45"/>
      <c r="E1911" s="45"/>
    </row>
    <row r="1912" spans="1:5" s="46" customFormat="1" x14ac:dyDescent="0.45">
      <c r="A1912" s="45"/>
      <c r="B1912" s="45"/>
      <c r="C1912" s="45"/>
      <c r="D1912" s="45"/>
      <c r="E1912" s="45"/>
    </row>
    <row r="1913" spans="1:5" s="46" customFormat="1" x14ac:dyDescent="0.45">
      <c r="A1913" s="45"/>
      <c r="B1913" s="45"/>
      <c r="C1913" s="45"/>
      <c r="D1913" s="45"/>
      <c r="E1913" s="45"/>
    </row>
    <row r="1914" spans="1:5" s="46" customFormat="1" x14ac:dyDescent="0.45">
      <c r="A1914" s="45"/>
      <c r="B1914" s="45"/>
      <c r="C1914" s="45"/>
      <c r="D1914" s="45"/>
      <c r="E1914" s="45"/>
    </row>
    <row r="1915" spans="1:5" s="46" customFormat="1" x14ac:dyDescent="0.45">
      <c r="A1915" s="45"/>
      <c r="B1915" s="45"/>
      <c r="C1915" s="45"/>
      <c r="D1915" s="45"/>
      <c r="E1915" s="45"/>
    </row>
    <row r="1916" spans="1:5" s="46" customFormat="1" x14ac:dyDescent="0.45">
      <c r="A1916" s="45"/>
      <c r="B1916" s="45"/>
      <c r="C1916" s="45"/>
      <c r="D1916" s="45"/>
      <c r="E1916" s="45"/>
    </row>
    <row r="1917" spans="1:5" s="46" customFormat="1" x14ac:dyDescent="0.45">
      <c r="A1917" s="45"/>
      <c r="B1917" s="45"/>
      <c r="C1917" s="45"/>
      <c r="D1917" s="45"/>
      <c r="E1917" s="45"/>
    </row>
    <row r="1918" spans="1:5" s="46" customFormat="1" x14ac:dyDescent="0.45">
      <c r="A1918" s="45"/>
      <c r="B1918" s="45"/>
      <c r="C1918" s="45"/>
      <c r="D1918" s="45"/>
      <c r="E1918" s="45"/>
    </row>
    <row r="1919" spans="1:5" s="46" customFormat="1" x14ac:dyDescent="0.45">
      <c r="A1919" s="45"/>
      <c r="B1919" s="45"/>
      <c r="C1919" s="45"/>
      <c r="D1919" s="45"/>
      <c r="E1919" s="45"/>
    </row>
    <row r="1920" spans="1:5" s="46" customFormat="1" x14ac:dyDescent="0.45">
      <c r="A1920" s="45"/>
      <c r="B1920" s="45"/>
      <c r="C1920" s="45"/>
      <c r="D1920" s="45"/>
      <c r="E1920" s="45"/>
    </row>
    <row r="1921" spans="1:5" s="46" customFormat="1" x14ac:dyDescent="0.45">
      <c r="A1921" s="45"/>
      <c r="B1921" s="45"/>
      <c r="C1921" s="45"/>
      <c r="D1921" s="45"/>
      <c r="E1921" s="45"/>
    </row>
    <row r="1922" spans="1:5" s="46" customFormat="1" x14ac:dyDescent="0.45">
      <c r="A1922" s="45"/>
      <c r="B1922" s="45"/>
      <c r="C1922" s="45"/>
      <c r="D1922" s="45"/>
      <c r="E1922" s="45"/>
    </row>
    <row r="1923" spans="1:5" s="46" customFormat="1" x14ac:dyDescent="0.45">
      <c r="A1923" s="45"/>
      <c r="B1923" s="45"/>
      <c r="C1923" s="45"/>
      <c r="D1923" s="45"/>
      <c r="E1923" s="45"/>
    </row>
    <row r="1924" spans="1:5" s="46" customFormat="1" x14ac:dyDescent="0.45">
      <c r="A1924" s="45"/>
      <c r="B1924" s="45"/>
      <c r="C1924" s="45"/>
      <c r="D1924" s="45"/>
      <c r="E1924" s="45"/>
    </row>
    <row r="1925" spans="1:5" s="46" customFormat="1" x14ac:dyDescent="0.45">
      <c r="A1925" s="45"/>
      <c r="B1925" s="45"/>
      <c r="C1925" s="45"/>
      <c r="D1925" s="45"/>
      <c r="E1925" s="45"/>
    </row>
    <row r="1926" spans="1:5" s="46" customFormat="1" x14ac:dyDescent="0.45">
      <c r="A1926" s="45"/>
      <c r="B1926" s="45"/>
      <c r="C1926" s="45"/>
      <c r="D1926" s="45"/>
      <c r="E1926" s="45"/>
    </row>
    <row r="1927" spans="1:5" s="46" customFormat="1" x14ac:dyDescent="0.45">
      <c r="A1927" s="45"/>
      <c r="B1927" s="45"/>
      <c r="C1927" s="45"/>
      <c r="D1927" s="45"/>
      <c r="E1927" s="45"/>
    </row>
    <row r="1928" spans="1:5" s="46" customFormat="1" x14ac:dyDescent="0.45">
      <c r="A1928" s="45"/>
      <c r="B1928" s="45"/>
      <c r="C1928" s="45"/>
      <c r="D1928" s="45"/>
      <c r="E1928" s="45"/>
    </row>
    <row r="1929" spans="1:5" s="46" customFormat="1" x14ac:dyDescent="0.45">
      <c r="A1929" s="45"/>
      <c r="B1929" s="45"/>
      <c r="C1929" s="45"/>
      <c r="D1929" s="45"/>
      <c r="E1929" s="45"/>
    </row>
    <row r="1930" spans="1:5" s="46" customFormat="1" x14ac:dyDescent="0.45">
      <c r="A1930" s="45"/>
      <c r="B1930" s="45"/>
      <c r="C1930" s="45"/>
      <c r="D1930" s="45"/>
      <c r="E1930" s="45"/>
    </row>
    <row r="1931" spans="1:5" s="46" customFormat="1" x14ac:dyDescent="0.45">
      <c r="A1931" s="45"/>
      <c r="B1931" s="45"/>
      <c r="C1931" s="45"/>
      <c r="D1931" s="45"/>
      <c r="E1931" s="45"/>
    </row>
    <row r="1932" spans="1:5" s="46" customFormat="1" x14ac:dyDescent="0.45">
      <c r="A1932" s="45"/>
      <c r="B1932" s="45"/>
      <c r="C1932" s="45"/>
      <c r="D1932" s="45"/>
      <c r="E1932" s="45"/>
    </row>
    <row r="1933" spans="1:5" s="46" customFormat="1" x14ac:dyDescent="0.45">
      <c r="A1933" s="45"/>
      <c r="B1933" s="45"/>
      <c r="C1933" s="45"/>
      <c r="D1933" s="45"/>
      <c r="E1933" s="45"/>
    </row>
    <row r="1934" spans="1:5" s="46" customFormat="1" x14ac:dyDescent="0.45">
      <c r="A1934" s="45"/>
      <c r="B1934" s="45"/>
      <c r="C1934" s="45"/>
      <c r="D1934" s="45"/>
      <c r="E1934" s="45"/>
    </row>
    <row r="1935" spans="1:5" s="46" customFormat="1" x14ac:dyDescent="0.45">
      <c r="A1935" s="45"/>
      <c r="B1935" s="45"/>
      <c r="C1935" s="45"/>
      <c r="D1935" s="45"/>
      <c r="E1935" s="45"/>
    </row>
    <row r="1936" spans="1:5" s="46" customFormat="1" x14ac:dyDescent="0.45">
      <c r="A1936" s="45"/>
      <c r="B1936" s="45"/>
      <c r="C1936" s="45"/>
      <c r="D1936" s="45"/>
      <c r="E1936" s="45"/>
    </row>
    <row r="1937" spans="1:5" s="46" customFormat="1" x14ac:dyDescent="0.45">
      <c r="A1937" s="45"/>
      <c r="B1937" s="45"/>
      <c r="C1937" s="45"/>
      <c r="D1937" s="45"/>
      <c r="E1937" s="45"/>
    </row>
    <row r="1938" spans="1:5" s="46" customFormat="1" x14ac:dyDescent="0.45">
      <c r="A1938" s="45"/>
      <c r="B1938" s="45"/>
      <c r="C1938" s="45"/>
      <c r="D1938" s="45"/>
      <c r="E1938" s="45"/>
    </row>
    <row r="1939" spans="1:5" s="46" customFormat="1" x14ac:dyDescent="0.45">
      <c r="A1939" s="45"/>
      <c r="B1939" s="45"/>
      <c r="C1939" s="45"/>
      <c r="D1939" s="45"/>
      <c r="E1939" s="45"/>
    </row>
    <row r="1940" spans="1:5" s="46" customFormat="1" x14ac:dyDescent="0.45">
      <c r="A1940" s="45"/>
      <c r="B1940" s="45"/>
      <c r="C1940" s="45"/>
      <c r="D1940" s="45"/>
      <c r="E1940" s="45"/>
    </row>
    <row r="1941" spans="1:5" s="46" customFormat="1" x14ac:dyDescent="0.45">
      <c r="A1941" s="45"/>
      <c r="B1941" s="45"/>
      <c r="C1941" s="45"/>
      <c r="D1941" s="45"/>
      <c r="E1941" s="45"/>
    </row>
    <row r="1942" spans="1:5" s="46" customFormat="1" x14ac:dyDescent="0.45">
      <c r="A1942" s="45"/>
      <c r="B1942" s="45"/>
      <c r="C1942" s="45"/>
      <c r="D1942" s="45"/>
      <c r="E1942" s="45"/>
    </row>
    <row r="1943" spans="1:5" s="46" customFormat="1" x14ac:dyDescent="0.45">
      <c r="A1943" s="45"/>
      <c r="B1943" s="45"/>
      <c r="C1943" s="45"/>
      <c r="D1943" s="45"/>
      <c r="E1943" s="45"/>
    </row>
    <row r="1944" spans="1:5" s="46" customFormat="1" x14ac:dyDescent="0.45">
      <c r="A1944" s="45"/>
      <c r="B1944" s="45"/>
      <c r="C1944" s="45"/>
      <c r="D1944" s="45"/>
      <c r="E1944" s="45"/>
    </row>
    <row r="1945" spans="1:5" s="46" customFormat="1" x14ac:dyDescent="0.45">
      <c r="A1945" s="45"/>
      <c r="B1945" s="45"/>
      <c r="C1945" s="45"/>
      <c r="D1945" s="45"/>
      <c r="E1945" s="45"/>
    </row>
    <row r="1946" spans="1:5" s="46" customFormat="1" x14ac:dyDescent="0.45">
      <c r="A1946" s="45"/>
      <c r="B1946" s="45"/>
      <c r="C1946" s="45"/>
      <c r="D1946" s="45"/>
      <c r="E1946" s="45"/>
    </row>
    <row r="1947" spans="1:5" s="46" customFormat="1" x14ac:dyDescent="0.45">
      <c r="A1947" s="45"/>
      <c r="B1947" s="45"/>
      <c r="C1947" s="45"/>
      <c r="D1947" s="45"/>
      <c r="E1947" s="45"/>
    </row>
    <row r="1948" spans="1:5" s="46" customFormat="1" x14ac:dyDescent="0.45">
      <c r="A1948" s="45"/>
      <c r="B1948" s="45"/>
      <c r="C1948" s="45"/>
      <c r="D1948" s="45"/>
      <c r="E1948" s="45"/>
    </row>
    <row r="1949" spans="1:5" s="46" customFormat="1" x14ac:dyDescent="0.45">
      <c r="A1949" s="45"/>
      <c r="B1949" s="45"/>
      <c r="C1949" s="45"/>
      <c r="D1949" s="45"/>
      <c r="E1949" s="45"/>
    </row>
    <row r="1950" spans="1:5" s="46" customFormat="1" x14ac:dyDescent="0.45">
      <c r="A1950" s="45"/>
      <c r="B1950" s="45"/>
      <c r="C1950" s="45"/>
      <c r="D1950" s="45"/>
      <c r="E1950" s="45"/>
    </row>
    <row r="1951" spans="1:5" s="46" customFormat="1" x14ac:dyDescent="0.45">
      <c r="A1951" s="45"/>
      <c r="B1951" s="45"/>
      <c r="C1951" s="45"/>
      <c r="D1951" s="45"/>
      <c r="E1951" s="45"/>
    </row>
    <row r="1952" spans="1:5" s="46" customFormat="1" x14ac:dyDescent="0.45">
      <c r="A1952" s="45"/>
      <c r="B1952" s="45"/>
      <c r="C1952" s="45"/>
      <c r="D1952" s="45"/>
      <c r="E1952" s="45"/>
    </row>
    <row r="1953" spans="1:5" s="46" customFormat="1" x14ac:dyDescent="0.45">
      <c r="A1953" s="45"/>
      <c r="B1953" s="45"/>
      <c r="C1953" s="45"/>
      <c r="D1953" s="45"/>
      <c r="E1953" s="45"/>
    </row>
    <row r="1954" spans="1:5" s="46" customFormat="1" x14ac:dyDescent="0.45">
      <c r="A1954" s="45"/>
      <c r="B1954" s="45"/>
      <c r="C1954" s="45"/>
      <c r="D1954" s="45"/>
      <c r="E1954" s="45"/>
    </row>
    <row r="1955" spans="1:5" s="46" customFormat="1" x14ac:dyDescent="0.45">
      <c r="A1955" s="45"/>
      <c r="B1955" s="45"/>
      <c r="C1955" s="45"/>
      <c r="D1955" s="45"/>
      <c r="E1955" s="45"/>
    </row>
    <row r="1956" spans="1:5" s="46" customFormat="1" x14ac:dyDescent="0.45">
      <c r="A1956" s="45"/>
      <c r="B1956" s="45"/>
      <c r="C1956" s="45"/>
      <c r="D1956" s="45"/>
      <c r="E1956" s="45"/>
    </row>
    <row r="1957" spans="1:5" s="46" customFormat="1" x14ac:dyDescent="0.45">
      <c r="A1957" s="45"/>
      <c r="B1957" s="45"/>
      <c r="C1957" s="45"/>
      <c r="D1957" s="45"/>
      <c r="E1957" s="45"/>
    </row>
    <row r="1958" spans="1:5" s="46" customFormat="1" x14ac:dyDescent="0.45">
      <c r="A1958" s="45"/>
      <c r="B1958" s="45"/>
      <c r="C1958" s="45"/>
      <c r="D1958" s="45"/>
      <c r="E1958" s="45"/>
    </row>
    <row r="1959" spans="1:5" s="46" customFormat="1" x14ac:dyDescent="0.45">
      <c r="A1959" s="45"/>
      <c r="B1959" s="45"/>
      <c r="C1959" s="45"/>
      <c r="D1959" s="45"/>
      <c r="E1959" s="45"/>
    </row>
    <row r="1960" spans="1:5" s="46" customFormat="1" x14ac:dyDescent="0.45">
      <c r="A1960" s="45"/>
      <c r="B1960" s="45"/>
      <c r="C1960" s="45"/>
      <c r="D1960" s="45"/>
      <c r="E1960" s="45"/>
    </row>
    <row r="1961" spans="1:5" s="46" customFormat="1" x14ac:dyDescent="0.45">
      <c r="A1961" s="45"/>
      <c r="B1961" s="45"/>
      <c r="C1961" s="45"/>
      <c r="D1961" s="45"/>
      <c r="E1961" s="45"/>
    </row>
    <row r="1962" spans="1:5" s="46" customFormat="1" x14ac:dyDescent="0.45">
      <c r="A1962" s="45"/>
      <c r="B1962" s="45"/>
      <c r="C1962" s="45"/>
      <c r="D1962" s="45"/>
      <c r="E1962" s="45"/>
    </row>
    <row r="1963" spans="1:5" s="46" customFormat="1" x14ac:dyDescent="0.45">
      <c r="A1963" s="45"/>
      <c r="B1963" s="45"/>
      <c r="C1963" s="45"/>
      <c r="D1963" s="45"/>
      <c r="E1963" s="45"/>
    </row>
    <row r="1964" spans="1:5" s="46" customFormat="1" x14ac:dyDescent="0.45">
      <c r="A1964" s="45"/>
      <c r="B1964" s="45"/>
      <c r="C1964" s="45"/>
      <c r="D1964" s="45"/>
      <c r="E1964" s="45"/>
    </row>
    <row r="1965" spans="1:5" s="46" customFormat="1" x14ac:dyDescent="0.45">
      <c r="A1965" s="45"/>
      <c r="B1965" s="45"/>
      <c r="C1965" s="45"/>
      <c r="D1965" s="45"/>
      <c r="E1965" s="45"/>
    </row>
    <row r="1966" spans="1:5" s="46" customFormat="1" x14ac:dyDescent="0.45">
      <c r="A1966" s="45"/>
      <c r="B1966" s="45"/>
      <c r="C1966" s="45"/>
      <c r="D1966" s="45"/>
      <c r="E1966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E71B-1281-40E6-9E83-3B320B0FC6D4}">
  <dimension ref="A1:F461"/>
  <sheetViews>
    <sheetView tabSelected="1" zoomScaleNormal="100" workbookViewId="0">
      <selection activeCell="H18" sqref="H18"/>
    </sheetView>
  </sheetViews>
  <sheetFormatPr defaultColWidth="8.86328125" defaultRowHeight="14.25" x14ac:dyDescent="0.45"/>
  <cols>
    <col min="1" max="1" width="10.53125" style="27" bestFit="1" customWidth="1"/>
    <col min="2" max="2" width="8.86328125" style="36"/>
    <col min="3" max="3" width="15.19921875" style="27" customWidth="1"/>
    <col min="4" max="4" width="17" style="29" customWidth="1"/>
    <col min="5" max="5" width="8.86328125" style="31"/>
    <col min="6" max="6" width="8.86328125" style="37"/>
    <col min="7" max="16384" width="8.86328125" style="31"/>
  </cols>
  <sheetData>
    <row r="1" spans="1:6" s="23" customFormat="1" x14ac:dyDescent="0.45">
      <c r="A1" s="20" t="s">
        <v>16</v>
      </c>
      <c r="B1" s="21" t="s">
        <v>19</v>
      </c>
      <c r="C1" s="21" t="s">
        <v>15</v>
      </c>
      <c r="D1" s="21" t="s">
        <v>14</v>
      </c>
      <c r="E1" s="22" t="s">
        <v>17</v>
      </c>
      <c r="F1" s="42" t="s">
        <v>18</v>
      </c>
    </row>
    <row r="2" spans="1:6" x14ac:dyDescent="0.45">
      <c r="A2" s="24">
        <v>44200</v>
      </c>
      <c r="B2" s="25">
        <v>88900</v>
      </c>
      <c r="C2" s="28">
        <v>1120.47</v>
      </c>
      <c r="D2" s="29">
        <v>2.4319999999999999</v>
      </c>
      <c r="E2" s="30">
        <v>28550</v>
      </c>
      <c r="F2" s="30">
        <v>20900</v>
      </c>
    </row>
    <row r="3" spans="1:6" x14ac:dyDescent="0.45">
      <c r="A3" s="24">
        <v>44201</v>
      </c>
      <c r="B3" s="25">
        <v>89300</v>
      </c>
      <c r="C3" s="28">
        <v>1132.55</v>
      </c>
      <c r="D3" s="29">
        <v>2.415</v>
      </c>
      <c r="E3" s="30">
        <v>28300</v>
      </c>
      <c r="F3" s="30">
        <v>21000</v>
      </c>
    </row>
    <row r="4" spans="1:6" x14ac:dyDescent="0.45">
      <c r="A4" s="24">
        <v>44202</v>
      </c>
      <c r="B4" s="25">
        <v>88300</v>
      </c>
      <c r="C4" s="28">
        <v>1143.21</v>
      </c>
      <c r="D4" s="29">
        <v>2.427</v>
      </c>
      <c r="E4" s="30">
        <v>28150</v>
      </c>
      <c r="F4" s="30">
        <v>20950</v>
      </c>
    </row>
    <row r="5" spans="1:6" x14ac:dyDescent="0.45">
      <c r="A5" s="24">
        <v>44203</v>
      </c>
      <c r="B5" s="25">
        <v>92000</v>
      </c>
      <c r="C5" s="28">
        <v>1156.49</v>
      </c>
      <c r="D5" s="29">
        <v>2.4220000000000002</v>
      </c>
      <c r="E5" s="30">
        <v>28600</v>
      </c>
      <c r="F5" s="30">
        <v>21000</v>
      </c>
    </row>
    <row r="6" spans="1:6" x14ac:dyDescent="0.45">
      <c r="A6" s="24">
        <v>44204</v>
      </c>
      <c r="B6" s="25">
        <v>93100</v>
      </c>
      <c r="C6" s="28">
        <v>1167.69</v>
      </c>
      <c r="D6" s="29">
        <v>2.4359999999999999</v>
      </c>
      <c r="E6" s="30">
        <v>29200</v>
      </c>
      <c r="F6" s="30">
        <v>20900</v>
      </c>
    </row>
    <row r="7" spans="1:6" x14ac:dyDescent="0.45">
      <c r="A7" s="24">
        <v>44207</v>
      </c>
      <c r="B7" s="25">
        <v>94100</v>
      </c>
      <c r="C7" s="28">
        <v>1184.8900000000001</v>
      </c>
      <c r="D7" s="29">
        <v>2.4020000000000001</v>
      </c>
      <c r="E7" s="30">
        <v>31200</v>
      </c>
      <c r="F7" s="30">
        <v>21500</v>
      </c>
    </row>
    <row r="8" spans="1:6" x14ac:dyDescent="0.45">
      <c r="A8" s="24">
        <v>44208</v>
      </c>
      <c r="B8" s="25">
        <v>94000</v>
      </c>
      <c r="C8" s="28">
        <v>1192.28</v>
      </c>
      <c r="D8" s="29">
        <v>2.3839999999999999</v>
      </c>
      <c r="E8" s="30">
        <v>32000</v>
      </c>
      <c r="F8" s="30">
        <v>22200</v>
      </c>
    </row>
    <row r="9" spans="1:6" x14ac:dyDescent="0.45">
      <c r="A9" s="24">
        <v>44209</v>
      </c>
      <c r="B9" s="25">
        <v>93300</v>
      </c>
      <c r="C9" s="28">
        <v>1186.05</v>
      </c>
      <c r="D9" s="29">
        <v>2.331</v>
      </c>
      <c r="E9" s="30">
        <v>31100</v>
      </c>
      <c r="F9" s="30">
        <v>22400</v>
      </c>
    </row>
    <row r="10" spans="1:6" x14ac:dyDescent="0.45">
      <c r="A10" s="24">
        <v>44210</v>
      </c>
      <c r="B10" s="25">
        <v>92300</v>
      </c>
      <c r="C10" s="28">
        <v>1187.4000000000001</v>
      </c>
      <c r="D10" s="29">
        <v>2.3220000000000001</v>
      </c>
      <c r="E10" s="30">
        <v>30800</v>
      </c>
      <c r="F10" s="30">
        <v>22400</v>
      </c>
    </row>
    <row r="11" spans="1:6" x14ac:dyDescent="0.45">
      <c r="A11" s="24">
        <v>44211</v>
      </c>
      <c r="B11" s="25">
        <v>93000</v>
      </c>
      <c r="C11" s="28">
        <v>1194.2</v>
      </c>
      <c r="D11" s="29">
        <v>2.2069999999999999</v>
      </c>
      <c r="E11" s="30">
        <v>30850</v>
      </c>
      <c r="F11" s="30">
        <v>22400</v>
      </c>
    </row>
    <row r="12" spans="1:6" x14ac:dyDescent="0.45">
      <c r="A12" s="24">
        <v>44214</v>
      </c>
      <c r="B12" s="25">
        <v>95100</v>
      </c>
      <c r="C12" s="28">
        <v>1191.94</v>
      </c>
      <c r="D12" s="29">
        <v>2.1970000000000001</v>
      </c>
      <c r="E12" s="30">
        <v>30650</v>
      </c>
      <c r="F12" s="30">
        <v>22400</v>
      </c>
    </row>
    <row r="13" spans="1:6" x14ac:dyDescent="0.45">
      <c r="A13" s="24">
        <v>44215</v>
      </c>
      <c r="B13" s="25">
        <v>90900</v>
      </c>
      <c r="C13" s="28">
        <v>1131</v>
      </c>
      <c r="D13" s="29">
        <v>2.06</v>
      </c>
      <c r="E13" s="30">
        <v>28600</v>
      </c>
      <c r="F13" s="30">
        <v>20850</v>
      </c>
    </row>
    <row r="14" spans="1:6" x14ac:dyDescent="0.45">
      <c r="A14" s="24">
        <v>44216</v>
      </c>
      <c r="B14" s="25">
        <v>90900</v>
      </c>
      <c r="C14" s="28">
        <v>1134.68</v>
      </c>
      <c r="D14" s="29">
        <v>2.2120000000000002</v>
      </c>
      <c r="E14" s="30">
        <v>28700</v>
      </c>
      <c r="F14" s="30">
        <v>21800</v>
      </c>
    </row>
    <row r="15" spans="1:6" x14ac:dyDescent="0.45">
      <c r="A15" s="24">
        <v>44217</v>
      </c>
      <c r="B15" s="25">
        <v>91500</v>
      </c>
      <c r="C15" s="28">
        <v>1164.21</v>
      </c>
      <c r="D15" s="29">
        <v>2.1880000000000002</v>
      </c>
      <c r="E15" s="30">
        <v>29450</v>
      </c>
      <c r="F15" s="30">
        <v>23300</v>
      </c>
    </row>
    <row r="16" spans="1:6" x14ac:dyDescent="0.45">
      <c r="A16" s="24">
        <v>44218</v>
      </c>
      <c r="B16" s="25">
        <v>93300</v>
      </c>
      <c r="C16" s="28">
        <v>1166.78</v>
      </c>
      <c r="D16" s="29">
        <v>2.1880000000000002</v>
      </c>
      <c r="E16" s="30">
        <v>29200</v>
      </c>
      <c r="F16" s="30">
        <v>24700</v>
      </c>
    </row>
    <row r="17" spans="1:6" x14ac:dyDescent="0.45">
      <c r="A17" s="24">
        <v>44221</v>
      </c>
      <c r="B17" s="25">
        <v>97000</v>
      </c>
      <c r="C17" s="28">
        <v>1166.05</v>
      </c>
      <c r="D17" s="29">
        <v>2.2069999999999999</v>
      </c>
      <c r="E17" s="30">
        <v>29100</v>
      </c>
      <c r="F17" s="30">
        <v>26400</v>
      </c>
    </row>
    <row r="18" spans="1:6" x14ac:dyDescent="0.45">
      <c r="A18" s="24">
        <v>44222</v>
      </c>
      <c r="B18" s="25">
        <v>95500</v>
      </c>
      <c r="C18" s="28">
        <v>1136.1199999999999</v>
      </c>
      <c r="D18" s="29">
        <v>2.2309999999999999</v>
      </c>
      <c r="E18" s="30">
        <v>28100</v>
      </c>
      <c r="F18" s="30">
        <v>27200</v>
      </c>
    </row>
    <row r="19" spans="1:6" x14ac:dyDescent="0.45">
      <c r="A19" s="24">
        <v>44223</v>
      </c>
      <c r="B19" s="25">
        <v>91700</v>
      </c>
      <c r="C19" s="28">
        <v>1097.17</v>
      </c>
      <c r="D19" s="29">
        <v>2.23</v>
      </c>
      <c r="E19" s="30">
        <v>27250</v>
      </c>
      <c r="F19" s="30">
        <v>26900</v>
      </c>
    </row>
    <row r="20" spans="1:6" x14ac:dyDescent="0.45">
      <c r="A20" s="24">
        <v>44224</v>
      </c>
      <c r="B20" s="25">
        <v>85300</v>
      </c>
      <c r="C20" s="28">
        <v>1023.94</v>
      </c>
      <c r="D20" s="29">
        <v>2.3149999999999999</v>
      </c>
      <c r="E20" s="30">
        <v>25350</v>
      </c>
      <c r="F20" s="30">
        <v>25050</v>
      </c>
    </row>
    <row r="21" spans="1:6" x14ac:dyDescent="0.45">
      <c r="A21" s="24">
        <v>44225</v>
      </c>
      <c r="B21" s="25">
        <v>85500</v>
      </c>
      <c r="C21" s="28">
        <v>1056.6099999999999</v>
      </c>
      <c r="D21" s="29">
        <v>2.3039999999999998</v>
      </c>
      <c r="E21" s="30">
        <v>25850</v>
      </c>
      <c r="F21" s="30">
        <v>25850</v>
      </c>
    </row>
    <row r="22" spans="1:6" x14ac:dyDescent="0.45">
      <c r="A22" s="24">
        <v>44228</v>
      </c>
      <c r="B22" s="25">
        <v>82000</v>
      </c>
      <c r="C22" s="28">
        <v>1035.51</v>
      </c>
      <c r="D22" s="29">
        <v>2.2789999999999999</v>
      </c>
      <c r="E22" s="30">
        <v>25100</v>
      </c>
      <c r="F22" s="30">
        <v>25500</v>
      </c>
    </row>
    <row r="23" spans="1:6" x14ac:dyDescent="0.45">
      <c r="A23" s="24">
        <v>44229</v>
      </c>
      <c r="B23" s="25">
        <v>84000</v>
      </c>
      <c r="C23" s="28">
        <v>1075.53</v>
      </c>
      <c r="D23" s="29">
        <v>2.302</v>
      </c>
      <c r="E23" s="30">
        <v>25300</v>
      </c>
      <c r="F23" s="30">
        <v>25450</v>
      </c>
    </row>
    <row r="24" spans="1:6" x14ac:dyDescent="0.45">
      <c r="A24" s="24">
        <v>44230</v>
      </c>
      <c r="B24" s="25">
        <v>88900</v>
      </c>
      <c r="C24" s="28">
        <v>1111.29</v>
      </c>
      <c r="D24" s="29">
        <v>2.2949999999999999</v>
      </c>
      <c r="E24" s="30">
        <v>26150</v>
      </c>
      <c r="F24" s="30">
        <v>26300</v>
      </c>
    </row>
    <row r="25" spans="1:6" x14ac:dyDescent="0.45">
      <c r="A25" s="24">
        <v>44231</v>
      </c>
      <c r="B25" s="25">
        <v>89500</v>
      </c>
      <c r="C25" s="28">
        <v>1112.19</v>
      </c>
      <c r="D25" s="29">
        <v>2.2509999999999999</v>
      </c>
      <c r="E25" s="30">
        <v>26100</v>
      </c>
      <c r="F25" s="30">
        <v>26300</v>
      </c>
    </row>
    <row r="26" spans="1:6" x14ac:dyDescent="0.45">
      <c r="A26" s="24">
        <v>44232</v>
      </c>
      <c r="B26" s="25">
        <v>89600</v>
      </c>
      <c r="C26" s="28">
        <v>1126.9100000000001</v>
      </c>
      <c r="D26" s="29">
        <v>2.2469999999999999</v>
      </c>
      <c r="E26" s="30">
        <v>26500</v>
      </c>
      <c r="F26" s="30">
        <v>26200</v>
      </c>
    </row>
    <row r="27" spans="1:6" x14ac:dyDescent="0.45">
      <c r="A27" s="24">
        <v>44235</v>
      </c>
      <c r="B27" s="25">
        <v>85600</v>
      </c>
      <c r="C27" s="28">
        <v>1083.18</v>
      </c>
      <c r="D27" s="29">
        <v>2.2679999999999998</v>
      </c>
      <c r="E27" s="30">
        <v>25550</v>
      </c>
      <c r="F27" s="30">
        <v>24950</v>
      </c>
    </row>
    <row r="28" spans="1:6" x14ac:dyDescent="0.45">
      <c r="A28" s="24">
        <v>44236</v>
      </c>
      <c r="B28" s="25">
        <v>88700</v>
      </c>
      <c r="C28" s="28">
        <v>1114.93</v>
      </c>
      <c r="D28" s="29">
        <v>2.2730000000000001</v>
      </c>
      <c r="E28" s="30">
        <v>26350</v>
      </c>
      <c r="F28" s="30">
        <v>25650</v>
      </c>
    </row>
    <row r="29" spans="1:6" x14ac:dyDescent="0.45">
      <c r="A29" s="24">
        <v>44244</v>
      </c>
      <c r="B29" s="25">
        <v>92000</v>
      </c>
      <c r="C29" s="28">
        <v>1155.78</v>
      </c>
      <c r="D29" s="29">
        <v>2.2090000000000001</v>
      </c>
      <c r="E29" s="30">
        <v>27250</v>
      </c>
      <c r="F29" s="30">
        <v>25600</v>
      </c>
    </row>
    <row r="30" spans="1:6" x14ac:dyDescent="0.45">
      <c r="A30" s="24">
        <v>44245</v>
      </c>
      <c r="B30" s="25">
        <v>95100</v>
      </c>
      <c r="C30" s="28">
        <v>1174.3800000000001</v>
      </c>
      <c r="D30" s="29">
        <v>2.254</v>
      </c>
      <c r="E30" s="30">
        <v>27250</v>
      </c>
      <c r="F30" s="30">
        <v>27200</v>
      </c>
    </row>
    <row r="31" spans="1:6" x14ac:dyDescent="0.45">
      <c r="A31" s="24">
        <v>44246</v>
      </c>
      <c r="B31" s="25">
        <v>94900</v>
      </c>
      <c r="C31" s="28">
        <v>1173.5</v>
      </c>
      <c r="D31" s="29">
        <v>2.2210000000000001</v>
      </c>
      <c r="E31" s="30">
        <v>26900</v>
      </c>
      <c r="F31" s="30">
        <v>27500</v>
      </c>
    </row>
    <row r="32" spans="1:6" x14ac:dyDescent="0.45">
      <c r="A32" s="24">
        <v>44249</v>
      </c>
      <c r="B32" s="25">
        <v>94600</v>
      </c>
      <c r="C32" s="28">
        <v>1175.04</v>
      </c>
      <c r="D32" s="29">
        <v>2.2429999999999999</v>
      </c>
      <c r="E32" s="30">
        <v>27500</v>
      </c>
      <c r="F32" s="30">
        <v>26800</v>
      </c>
    </row>
    <row r="33" spans="1:6" x14ac:dyDescent="0.45">
      <c r="A33" s="24">
        <v>44250</v>
      </c>
      <c r="B33" s="25">
        <v>92700</v>
      </c>
      <c r="C33" s="28">
        <v>1177.6400000000001</v>
      </c>
      <c r="D33" s="29">
        <v>2.2759999999999998</v>
      </c>
      <c r="E33" s="30">
        <v>28600</v>
      </c>
      <c r="F33" s="30">
        <v>26600</v>
      </c>
    </row>
    <row r="34" spans="1:6" x14ac:dyDescent="0.45">
      <c r="A34" s="24">
        <v>44251</v>
      </c>
      <c r="B34" s="25">
        <v>91000</v>
      </c>
      <c r="C34" s="28">
        <v>1162.01</v>
      </c>
      <c r="D34" s="29">
        <v>2.27</v>
      </c>
      <c r="E34" s="30">
        <v>28800</v>
      </c>
      <c r="F34" s="30">
        <v>26900</v>
      </c>
    </row>
    <row r="35" spans="1:6" x14ac:dyDescent="0.45">
      <c r="A35" s="24">
        <v>44252</v>
      </c>
      <c r="B35" s="25">
        <v>89600</v>
      </c>
      <c r="C35" s="28">
        <v>1165.43</v>
      </c>
      <c r="D35" s="29">
        <v>2.31</v>
      </c>
      <c r="E35" s="30">
        <v>29000</v>
      </c>
      <c r="F35" s="30">
        <v>26700</v>
      </c>
    </row>
    <row r="36" spans="1:6" x14ac:dyDescent="0.45">
      <c r="A36" s="24">
        <v>44253</v>
      </c>
      <c r="B36" s="25">
        <v>90300</v>
      </c>
      <c r="C36" s="28">
        <v>1168.47</v>
      </c>
      <c r="D36" s="29">
        <v>2.355</v>
      </c>
      <c r="E36" s="30">
        <v>29950</v>
      </c>
      <c r="F36" s="30">
        <v>26300</v>
      </c>
    </row>
    <row r="37" spans="1:6" x14ac:dyDescent="0.45">
      <c r="A37" s="24">
        <v>44256</v>
      </c>
      <c r="B37" s="25">
        <v>91300</v>
      </c>
      <c r="C37" s="28">
        <v>1186.17</v>
      </c>
      <c r="D37" s="29">
        <v>2.335</v>
      </c>
      <c r="E37" s="30">
        <v>31400</v>
      </c>
      <c r="F37" s="30">
        <v>26700</v>
      </c>
    </row>
    <row r="38" spans="1:6" x14ac:dyDescent="0.45">
      <c r="A38" s="24">
        <v>44257</v>
      </c>
      <c r="B38" s="25">
        <v>90900</v>
      </c>
      <c r="C38" s="28">
        <v>1186.6099999999999</v>
      </c>
      <c r="D38" s="29">
        <v>2.3039999999999998</v>
      </c>
      <c r="E38" s="30">
        <v>31300</v>
      </c>
      <c r="F38" s="30">
        <v>26300</v>
      </c>
    </row>
    <row r="39" spans="1:6" x14ac:dyDescent="0.45">
      <c r="A39" s="24">
        <v>44258</v>
      </c>
      <c r="B39" s="25">
        <v>90500</v>
      </c>
      <c r="C39" s="28">
        <v>1186.95</v>
      </c>
      <c r="D39" s="29">
        <v>2.2949999999999999</v>
      </c>
      <c r="E39" s="30">
        <v>30900</v>
      </c>
      <c r="F39" s="30">
        <v>28100</v>
      </c>
    </row>
    <row r="40" spans="1:6" x14ac:dyDescent="0.45">
      <c r="A40" s="24">
        <v>44259</v>
      </c>
      <c r="B40" s="25">
        <v>88400</v>
      </c>
      <c r="C40" s="28">
        <v>1168.52</v>
      </c>
      <c r="D40" s="29">
        <v>2.3769999999999998</v>
      </c>
      <c r="E40" s="30">
        <v>29900</v>
      </c>
      <c r="F40" s="30">
        <v>29300</v>
      </c>
    </row>
    <row r="41" spans="1:6" x14ac:dyDescent="0.45">
      <c r="A41" s="24">
        <v>44260</v>
      </c>
      <c r="B41" s="25">
        <v>89200</v>
      </c>
      <c r="C41" s="28">
        <v>1168.69</v>
      </c>
      <c r="D41" s="29">
        <v>2.343</v>
      </c>
      <c r="E41" s="30">
        <v>30650</v>
      </c>
      <c r="F41" s="30">
        <v>31350</v>
      </c>
    </row>
    <row r="42" spans="1:6" x14ac:dyDescent="0.45">
      <c r="A42" s="24">
        <v>44263</v>
      </c>
      <c r="B42" s="25">
        <v>87400</v>
      </c>
      <c r="C42" s="28">
        <v>1168.27</v>
      </c>
      <c r="D42" s="29">
        <v>2.3650000000000002</v>
      </c>
      <c r="E42" s="30">
        <v>30450</v>
      </c>
      <c r="F42" s="30">
        <v>32350</v>
      </c>
    </row>
    <row r="43" spans="1:6" x14ac:dyDescent="0.45">
      <c r="A43" s="24">
        <v>44264</v>
      </c>
      <c r="B43" s="25">
        <v>86700</v>
      </c>
      <c r="C43" s="28">
        <v>1161.97</v>
      </c>
      <c r="D43" s="29">
        <v>2.3879999999999999</v>
      </c>
      <c r="E43" s="30">
        <v>30150</v>
      </c>
      <c r="F43" s="30">
        <v>31900</v>
      </c>
    </row>
    <row r="44" spans="1:6" x14ac:dyDescent="0.45">
      <c r="A44" s="24">
        <v>44265</v>
      </c>
      <c r="B44" s="25">
        <v>87000</v>
      </c>
      <c r="C44" s="28">
        <v>1170.08</v>
      </c>
      <c r="D44" s="29">
        <v>2.3319999999999999</v>
      </c>
      <c r="E44" s="30">
        <v>30800</v>
      </c>
      <c r="F44" s="30">
        <v>31300</v>
      </c>
    </row>
    <row r="45" spans="1:6" x14ac:dyDescent="0.45">
      <c r="A45" s="24">
        <v>44266</v>
      </c>
      <c r="B45" s="25">
        <v>87300</v>
      </c>
      <c r="C45" s="28">
        <v>1181.73</v>
      </c>
      <c r="D45" s="29">
        <v>2.3929999999999998</v>
      </c>
      <c r="E45" s="30">
        <v>30700</v>
      </c>
      <c r="F45" s="30">
        <v>31000</v>
      </c>
    </row>
    <row r="46" spans="1:6" x14ac:dyDescent="0.45">
      <c r="A46" s="24">
        <v>44267</v>
      </c>
      <c r="B46" s="25">
        <v>87300</v>
      </c>
      <c r="C46" s="28">
        <v>1181.56</v>
      </c>
      <c r="D46" s="29">
        <v>2.359</v>
      </c>
      <c r="E46" s="30">
        <v>30450</v>
      </c>
      <c r="F46" s="30">
        <v>31000</v>
      </c>
    </row>
    <row r="47" spans="1:6" x14ac:dyDescent="0.45">
      <c r="A47" s="24">
        <v>44270</v>
      </c>
      <c r="B47" s="25">
        <v>88500</v>
      </c>
      <c r="C47" s="28">
        <v>1184.56</v>
      </c>
      <c r="D47" s="29">
        <v>2.3620000000000001</v>
      </c>
      <c r="E47" s="30">
        <v>30200</v>
      </c>
      <c r="F47" s="30">
        <v>30500</v>
      </c>
    </row>
    <row r="48" spans="1:6" x14ac:dyDescent="0.45">
      <c r="A48" s="24">
        <v>44271</v>
      </c>
      <c r="B48" s="25">
        <v>87700</v>
      </c>
      <c r="C48" s="28">
        <v>1179.9000000000001</v>
      </c>
      <c r="D48" s="29">
        <v>2.3759999999999999</v>
      </c>
      <c r="E48" s="30">
        <v>30250</v>
      </c>
      <c r="F48" s="30">
        <v>29750</v>
      </c>
    </row>
    <row r="49" spans="1:6" x14ac:dyDescent="0.45">
      <c r="A49" s="24">
        <v>44272</v>
      </c>
      <c r="B49" s="25">
        <v>88000</v>
      </c>
      <c r="C49" s="28">
        <v>1186.0899999999999</v>
      </c>
      <c r="D49" s="29">
        <v>2.42</v>
      </c>
      <c r="E49" s="30">
        <v>30800</v>
      </c>
      <c r="F49" s="30">
        <v>29900</v>
      </c>
    </row>
    <row r="50" spans="1:6" x14ac:dyDescent="0.45">
      <c r="A50" s="24">
        <v>44273</v>
      </c>
      <c r="B50" s="25">
        <v>89700</v>
      </c>
      <c r="C50" s="28">
        <v>1200.94</v>
      </c>
      <c r="D50" s="29">
        <v>2.4119999999999999</v>
      </c>
      <c r="E50" s="30">
        <v>32400</v>
      </c>
      <c r="F50" s="30">
        <v>29900</v>
      </c>
    </row>
    <row r="51" spans="1:6" x14ac:dyDescent="0.45">
      <c r="A51" s="24">
        <v>44274</v>
      </c>
      <c r="B51" s="25">
        <v>88700</v>
      </c>
      <c r="C51" s="28">
        <v>1194.05</v>
      </c>
      <c r="D51" s="29">
        <v>2.431</v>
      </c>
      <c r="E51" s="30">
        <v>33550</v>
      </c>
      <c r="F51" s="30">
        <v>30850</v>
      </c>
    </row>
    <row r="52" spans="1:6" x14ac:dyDescent="0.45">
      <c r="A52" s="24">
        <v>44277</v>
      </c>
      <c r="B52" s="25">
        <v>88100</v>
      </c>
      <c r="C52" s="28">
        <v>1194.43</v>
      </c>
      <c r="D52" s="29">
        <v>2.4079999999999999</v>
      </c>
      <c r="E52" s="30">
        <v>33500</v>
      </c>
      <c r="F52" s="30">
        <v>30200</v>
      </c>
    </row>
    <row r="53" spans="1:6" x14ac:dyDescent="0.45">
      <c r="A53" s="24">
        <v>44278</v>
      </c>
      <c r="B53" s="25">
        <v>86500</v>
      </c>
      <c r="C53" s="28">
        <v>1183.45</v>
      </c>
      <c r="D53" s="29">
        <v>2.3889999999999998</v>
      </c>
      <c r="E53" s="30">
        <v>32600</v>
      </c>
      <c r="F53" s="30">
        <v>30100</v>
      </c>
    </row>
    <row r="54" spans="1:6" x14ac:dyDescent="0.45">
      <c r="A54" s="24">
        <v>44279</v>
      </c>
      <c r="B54" s="25">
        <v>85100</v>
      </c>
      <c r="C54" s="28">
        <v>1161.81</v>
      </c>
      <c r="D54" s="29">
        <v>2.3460000000000001</v>
      </c>
      <c r="E54" s="30">
        <v>31500</v>
      </c>
      <c r="F54" s="30">
        <v>29500</v>
      </c>
    </row>
    <row r="55" spans="1:6" x14ac:dyDescent="0.45">
      <c r="A55" s="24">
        <v>44280</v>
      </c>
      <c r="B55" s="25">
        <v>86000</v>
      </c>
      <c r="C55" s="28">
        <v>1163.0999999999999</v>
      </c>
      <c r="D55" s="29">
        <v>2.395</v>
      </c>
      <c r="E55" s="30">
        <v>32350</v>
      </c>
      <c r="F55" s="30">
        <v>30300</v>
      </c>
    </row>
    <row r="56" spans="1:6" x14ac:dyDescent="0.45">
      <c r="A56" s="24">
        <v>44281</v>
      </c>
      <c r="B56" s="25">
        <v>85900</v>
      </c>
      <c r="C56" s="28">
        <v>1162.21</v>
      </c>
      <c r="D56" s="29">
        <v>2.359</v>
      </c>
      <c r="E56" s="30">
        <v>32000</v>
      </c>
      <c r="F56" s="30">
        <v>29950</v>
      </c>
    </row>
    <row r="57" spans="1:6" x14ac:dyDescent="0.45">
      <c r="A57" s="24">
        <v>44284</v>
      </c>
      <c r="B57" s="25">
        <v>85800</v>
      </c>
      <c r="C57" s="28">
        <v>1175.68</v>
      </c>
      <c r="D57" s="29">
        <v>2.3820000000000001</v>
      </c>
      <c r="E57" s="30">
        <v>32700</v>
      </c>
      <c r="F57" s="30">
        <v>32000</v>
      </c>
    </row>
    <row r="58" spans="1:6" x14ac:dyDescent="0.45">
      <c r="A58" s="24">
        <v>44285</v>
      </c>
      <c r="B58" s="25">
        <v>88500</v>
      </c>
      <c r="C58" s="28">
        <v>1186.3599999999999</v>
      </c>
      <c r="D58" s="29">
        <v>2.3849999999999998</v>
      </c>
      <c r="E58" s="30">
        <v>32600</v>
      </c>
      <c r="F58" s="30">
        <v>34000</v>
      </c>
    </row>
    <row r="59" spans="1:6" x14ac:dyDescent="0.45">
      <c r="A59" s="24">
        <v>44286</v>
      </c>
      <c r="B59" s="25">
        <v>92500</v>
      </c>
      <c r="C59" s="28">
        <v>1191.44</v>
      </c>
      <c r="D59" s="29">
        <v>2.3860000000000001</v>
      </c>
      <c r="E59" s="30">
        <v>32650</v>
      </c>
      <c r="F59" s="30">
        <v>36100</v>
      </c>
    </row>
    <row r="60" spans="1:6" x14ac:dyDescent="0.45">
      <c r="A60" s="24">
        <v>44287</v>
      </c>
      <c r="B60" s="25">
        <v>92300</v>
      </c>
      <c r="C60" s="28">
        <v>1216.0999999999999</v>
      </c>
      <c r="D60" s="29">
        <v>2.351</v>
      </c>
      <c r="E60" s="30">
        <v>33800</v>
      </c>
      <c r="F60" s="30">
        <v>34500</v>
      </c>
    </row>
    <row r="61" spans="1:6" x14ac:dyDescent="0.45">
      <c r="A61" s="24">
        <v>44288</v>
      </c>
      <c r="B61" s="25">
        <v>92700</v>
      </c>
      <c r="C61" s="28">
        <v>1224.45</v>
      </c>
      <c r="D61" s="29">
        <v>2.3620000000000001</v>
      </c>
      <c r="E61" s="30">
        <v>33550</v>
      </c>
      <c r="F61" s="30">
        <v>33800</v>
      </c>
    </row>
    <row r="62" spans="1:6" x14ac:dyDescent="0.45">
      <c r="A62" s="24">
        <v>44291</v>
      </c>
      <c r="B62" s="25">
        <v>93000</v>
      </c>
      <c r="C62" s="28">
        <v>1236.05</v>
      </c>
      <c r="D62" s="29">
        <v>2.3849999999999998</v>
      </c>
      <c r="E62" s="30">
        <v>33400</v>
      </c>
      <c r="F62" s="30">
        <v>33300</v>
      </c>
    </row>
    <row r="63" spans="1:6" x14ac:dyDescent="0.45">
      <c r="A63" s="24">
        <v>44292</v>
      </c>
      <c r="B63" s="25">
        <v>91900</v>
      </c>
      <c r="C63" s="28">
        <v>1239.96</v>
      </c>
      <c r="D63" s="29">
        <v>2.367</v>
      </c>
      <c r="E63" s="30">
        <v>33050</v>
      </c>
      <c r="F63" s="30">
        <v>33000</v>
      </c>
    </row>
    <row r="64" spans="1:6" x14ac:dyDescent="0.45">
      <c r="A64" s="24">
        <v>44293</v>
      </c>
      <c r="B64" s="25">
        <v>93800</v>
      </c>
      <c r="C64" s="28">
        <v>1242.3800000000001</v>
      </c>
      <c r="D64" s="29">
        <v>2.363</v>
      </c>
      <c r="E64" s="30">
        <v>33000</v>
      </c>
      <c r="F64" s="30">
        <v>33700</v>
      </c>
    </row>
    <row r="65" spans="1:6" x14ac:dyDescent="0.45">
      <c r="A65" s="24">
        <v>44294</v>
      </c>
      <c r="B65" s="25">
        <v>93000</v>
      </c>
      <c r="C65" s="28">
        <v>1234.8900000000001</v>
      </c>
      <c r="D65" s="29">
        <v>2.3650000000000002</v>
      </c>
      <c r="E65" s="30">
        <v>33300</v>
      </c>
      <c r="F65" s="30">
        <v>33600</v>
      </c>
    </row>
    <row r="66" spans="1:6" x14ac:dyDescent="0.45">
      <c r="A66" s="24">
        <v>44295</v>
      </c>
      <c r="B66" s="25">
        <v>92100</v>
      </c>
      <c r="C66" s="28">
        <v>1231.6600000000001</v>
      </c>
      <c r="D66" s="29">
        <v>2.3730000000000002</v>
      </c>
      <c r="E66" s="30">
        <v>33150</v>
      </c>
      <c r="F66" s="30">
        <v>33100</v>
      </c>
    </row>
    <row r="67" spans="1:6" x14ac:dyDescent="0.45">
      <c r="A67" s="24">
        <v>44298</v>
      </c>
      <c r="B67" s="25">
        <v>91900</v>
      </c>
      <c r="C67" s="28">
        <v>1252.45</v>
      </c>
      <c r="D67" s="29">
        <v>2.3860000000000001</v>
      </c>
      <c r="E67" s="30">
        <v>32800</v>
      </c>
      <c r="F67" s="30">
        <v>33300</v>
      </c>
    </row>
    <row r="68" spans="1:6" x14ac:dyDescent="0.45">
      <c r="A68" s="24">
        <v>44299</v>
      </c>
      <c r="B68" s="25">
        <v>94200</v>
      </c>
      <c r="C68" s="28">
        <v>1248.33</v>
      </c>
      <c r="D68" s="29">
        <v>2.363</v>
      </c>
      <c r="E68" s="30">
        <v>32050</v>
      </c>
      <c r="F68" s="30">
        <v>32800</v>
      </c>
    </row>
    <row r="69" spans="1:6" x14ac:dyDescent="0.45">
      <c r="A69" s="24">
        <v>44300</v>
      </c>
      <c r="B69" s="25">
        <v>100700</v>
      </c>
      <c r="C69" s="28">
        <v>1255.8699999999999</v>
      </c>
      <c r="D69" s="29">
        <v>2.3759999999999999</v>
      </c>
      <c r="E69" s="30">
        <v>32000</v>
      </c>
      <c r="F69" s="30">
        <v>33400</v>
      </c>
    </row>
    <row r="70" spans="1:6" x14ac:dyDescent="0.45">
      <c r="A70" s="24">
        <v>44301</v>
      </c>
      <c r="B70" s="25">
        <v>100000</v>
      </c>
      <c r="C70" s="28">
        <v>1247.25</v>
      </c>
      <c r="D70" s="29">
        <v>2.3730000000000002</v>
      </c>
      <c r="E70" s="30">
        <v>31600</v>
      </c>
      <c r="F70" s="30">
        <v>33000</v>
      </c>
    </row>
    <row r="71" spans="1:6" x14ac:dyDescent="0.45">
      <c r="A71" s="24">
        <v>44302</v>
      </c>
      <c r="B71" s="25">
        <v>100100</v>
      </c>
      <c r="C71" s="28">
        <v>1238.71</v>
      </c>
      <c r="D71" s="29">
        <v>2.2869999999999999</v>
      </c>
      <c r="E71" s="30">
        <v>31000</v>
      </c>
      <c r="F71" s="30">
        <v>32850</v>
      </c>
    </row>
    <row r="72" spans="1:6" x14ac:dyDescent="0.45">
      <c r="A72" s="24">
        <v>44305</v>
      </c>
      <c r="B72" s="25">
        <v>107100</v>
      </c>
      <c r="C72" s="28">
        <v>1260.58</v>
      </c>
      <c r="D72" s="29">
        <v>2.3370000000000002</v>
      </c>
      <c r="E72" s="30">
        <v>30950</v>
      </c>
      <c r="F72" s="30">
        <v>34900</v>
      </c>
    </row>
    <row r="73" spans="1:6" x14ac:dyDescent="0.45">
      <c r="A73" s="24">
        <v>44306</v>
      </c>
      <c r="B73" s="25">
        <v>105500</v>
      </c>
      <c r="C73" s="28">
        <v>1268.28</v>
      </c>
      <c r="D73" s="29">
        <v>2.319</v>
      </c>
      <c r="E73" s="30">
        <v>31200</v>
      </c>
      <c r="F73" s="30">
        <v>34100</v>
      </c>
    </row>
    <row r="74" spans="1:6" x14ac:dyDescent="0.45">
      <c r="A74" s="24">
        <v>44308</v>
      </c>
      <c r="B74" s="25">
        <v>98200</v>
      </c>
      <c r="C74" s="28">
        <v>1227.82</v>
      </c>
      <c r="D74" s="29">
        <v>2.2429999999999999</v>
      </c>
      <c r="E74" s="30">
        <v>30200</v>
      </c>
      <c r="F74" s="30">
        <v>33800</v>
      </c>
    </row>
    <row r="75" spans="1:6" x14ac:dyDescent="0.45">
      <c r="A75" s="24">
        <v>44309</v>
      </c>
      <c r="B75" s="25">
        <v>100000</v>
      </c>
      <c r="C75" s="28">
        <v>1248.53</v>
      </c>
      <c r="D75" s="29">
        <v>2.2949999999999999</v>
      </c>
      <c r="E75" s="30">
        <v>30200</v>
      </c>
      <c r="F75" s="30">
        <v>33400</v>
      </c>
    </row>
    <row r="76" spans="1:6" x14ac:dyDescent="0.45">
      <c r="A76" s="24">
        <v>44312</v>
      </c>
      <c r="B76" s="25">
        <v>95000</v>
      </c>
      <c r="C76" s="28">
        <v>1215.77</v>
      </c>
      <c r="D76" s="29">
        <v>2.2810000000000001</v>
      </c>
      <c r="E76" s="30">
        <v>28800</v>
      </c>
      <c r="F76" s="30">
        <v>33000</v>
      </c>
    </row>
    <row r="77" spans="1:6" x14ac:dyDescent="0.45">
      <c r="A77" s="24">
        <v>44313</v>
      </c>
      <c r="B77" s="25">
        <v>98000</v>
      </c>
      <c r="C77" s="28">
        <v>1219.75</v>
      </c>
      <c r="D77" s="29">
        <v>2.3079999999999998</v>
      </c>
      <c r="E77" s="30">
        <v>28750</v>
      </c>
      <c r="F77" s="30">
        <v>32800</v>
      </c>
    </row>
    <row r="78" spans="1:6" x14ac:dyDescent="0.45">
      <c r="A78" s="24">
        <v>44314</v>
      </c>
      <c r="B78" s="25">
        <v>99000</v>
      </c>
      <c r="C78" s="28">
        <v>1229.55</v>
      </c>
      <c r="D78" s="29">
        <v>2.3130000000000002</v>
      </c>
      <c r="E78" s="30">
        <v>28800</v>
      </c>
      <c r="F78" s="30">
        <v>32800</v>
      </c>
    </row>
    <row r="79" spans="1:6" x14ac:dyDescent="0.45">
      <c r="A79" s="24">
        <v>44315</v>
      </c>
      <c r="B79" s="25">
        <v>98000</v>
      </c>
      <c r="C79" s="28">
        <v>1239.3900000000001</v>
      </c>
      <c r="D79" s="29">
        <v>2.3130000000000002</v>
      </c>
      <c r="E79" s="30">
        <v>29000</v>
      </c>
      <c r="F79" s="30">
        <v>32600</v>
      </c>
    </row>
    <row r="80" spans="1:6" x14ac:dyDescent="0.45">
      <c r="A80" s="24">
        <v>44320</v>
      </c>
      <c r="B80" s="25">
        <v>95900</v>
      </c>
      <c r="C80" s="28">
        <v>1242.2</v>
      </c>
      <c r="D80" s="29">
        <v>2.3780000000000001</v>
      </c>
      <c r="E80" s="30">
        <v>27300</v>
      </c>
      <c r="F80" s="30">
        <v>32050</v>
      </c>
    </row>
    <row r="81" spans="1:6" x14ac:dyDescent="0.45">
      <c r="A81" s="24">
        <v>44321</v>
      </c>
      <c r="B81" s="25">
        <v>96000</v>
      </c>
      <c r="C81" s="28">
        <v>1256.43</v>
      </c>
      <c r="D81" s="29">
        <v>2.3740000000000001</v>
      </c>
      <c r="E81" s="30">
        <v>28000</v>
      </c>
      <c r="F81" s="30">
        <v>32850</v>
      </c>
    </row>
    <row r="82" spans="1:6" x14ac:dyDescent="0.45">
      <c r="A82" s="24">
        <v>44322</v>
      </c>
      <c r="B82" s="25">
        <v>95600</v>
      </c>
      <c r="C82" s="28">
        <v>1250.57</v>
      </c>
      <c r="D82" s="29">
        <v>2.3980000000000001</v>
      </c>
      <c r="E82" s="30">
        <v>27800</v>
      </c>
      <c r="F82" s="30">
        <v>32700</v>
      </c>
    </row>
    <row r="83" spans="1:6" x14ac:dyDescent="0.45">
      <c r="A83" s="24">
        <v>44323</v>
      </c>
      <c r="B83" s="25">
        <v>95000</v>
      </c>
      <c r="C83" s="28">
        <v>1241.81</v>
      </c>
      <c r="D83" s="29">
        <v>2.4</v>
      </c>
      <c r="E83" s="30">
        <v>27200</v>
      </c>
      <c r="F83" s="30">
        <v>32700</v>
      </c>
    </row>
    <row r="84" spans="1:6" x14ac:dyDescent="0.45">
      <c r="A84" s="24">
        <v>44326</v>
      </c>
      <c r="B84" s="25">
        <v>101600</v>
      </c>
      <c r="C84" s="28">
        <v>1259.58</v>
      </c>
      <c r="D84" s="29">
        <v>2.3929999999999998</v>
      </c>
      <c r="E84" s="30">
        <v>26600</v>
      </c>
      <c r="F84" s="30">
        <v>32400</v>
      </c>
    </row>
    <row r="85" spans="1:6" x14ac:dyDescent="0.45">
      <c r="A85" s="24">
        <v>44327</v>
      </c>
      <c r="B85" s="25">
        <v>101500</v>
      </c>
      <c r="C85" s="28">
        <v>1256.04</v>
      </c>
      <c r="D85" s="29">
        <v>2.3889999999999998</v>
      </c>
      <c r="E85" s="30">
        <v>27600</v>
      </c>
      <c r="F85" s="30">
        <v>33000</v>
      </c>
    </row>
    <row r="86" spans="1:6" x14ac:dyDescent="0.45">
      <c r="A86" s="24">
        <v>44328</v>
      </c>
      <c r="B86" s="25">
        <v>104000</v>
      </c>
      <c r="C86" s="28">
        <v>1269.0899999999999</v>
      </c>
      <c r="D86" s="29">
        <v>2.3719999999999999</v>
      </c>
      <c r="E86" s="30">
        <v>27900</v>
      </c>
      <c r="F86" s="30">
        <v>35200</v>
      </c>
    </row>
    <row r="87" spans="1:6" x14ac:dyDescent="0.45">
      <c r="A87" s="24">
        <v>44329</v>
      </c>
      <c r="B87" s="25">
        <v>103000</v>
      </c>
      <c r="C87" s="28">
        <v>1261.99</v>
      </c>
      <c r="D87" s="29">
        <v>2.39</v>
      </c>
      <c r="E87" s="30">
        <v>27300</v>
      </c>
      <c r="F87" s="30">
        <v>34500</v>
      </c>
    </row>
    <row r="88" spans="1:6" x14ac:dyDescent="0.45">
      <c r="A88" s="24">
        <v>44330</v>
      </c>
      <c r="B88" s="25">
        <v>108100</v>
      </c>
      <c r="C88" s="28">
        <v>1266.3599999999999</v>
      </c>
      <c r="D88" s="29">
        <v>2.379</v>
      </c>
      <c r="E88" s="30">
        <v>27300</v>
      </c>
      <c r="F88" s="30">
        <v>33550</v>
      </c>
    </row>
    <row r="89" spans="1:6" x14ac:dyDescent="0.45">
      <c r="A89" s="24">
        <v>44333</v>
      </c>
      <c r="B89" s="25">
        <v>104200</v>
      </c>
      <c r="C89" s="28">
        <v>1258.7</v>
      </c>
      <c r="D89" s="29">
        <v>2.3690000000000002</v>
      </c>
      <c r="E89" s="30">
        <v>27350</v>
      </c>
      <c r="F89" s="30">
        <v>32700</v>
      </c>
    </row>
    <row r="90" spans="1:6" x14ac:dyDescent="0.45">
      <c r="A90" s="24">
        <v>44334</v>
      </c>
      <c r="B90" s="25">
        <v>105100</v>
      </c>
      <c r="C90" s="28">
        <v>1252.68</v>
      </c>
      <c r="D90" s="29">
        <v>2.3660000000000001</v>
      </c>
      <c r="E90" s="30">
        <v>27100</v>
      </c>
      <c r="F90" s="30">
        <v>32100</v>
      </c>
    </row>
    <row r="91" spans="1:6" x14ac:dyDescent="0.45">
      <c r="A91" s="24">
        <v>44335</v>
      </c>
      <c r="B91" s="25">
        <v>108000</v>
      </c>
      <c r="C91" s="28">
        <v>1262.49</v>
      </c>
      <c r="D91" s="29">
        <v>2.3559999999999999</v>
      </c>
      <c r="E91" s="30">
        <v>26950</v>
      </c>
      <c r="F91" s="30">
        <v>32550</v>
      </c>
    </row>
    <row r="92" spans="1:6" x14ac:dyDescent="0.45">
      <c r="A92" s="24">
        <v>44336</v>
      </c>
      <c r="B92" s="25">
        <v>113600</v>
      </c>
      <c r="C92" s="28">
        <v>1278.22</v>
      </c>
      <c r="D92" s="29">
        <v>2.3450000000000002</v>
      </c>
      <c r="E92" s="30">
        <v>25900</v>
      </c>
      <c r="F92" s="30">
        <v>31900</v>
      </c>
    </row>
    <row r="93" spans="1:6" x14ac:dyDescent="0.45">
      <c r="A93" s="24">
        <v>44337</v>
      </c>
      <c r="B93" s="25">
        <v>111900</v>
      </c>
      <c r="C93" s="28">
        <v>1283.93</v>
      </c>
      <c r="D93" s="29">
        <v>2.3460000000000001</v>
      </c>
      <c r="E93" s="30">
        <v>26750</v>
      </c>
      <c r="F93" s="30">
        <v>31950</v>
      </c>
    </row>
    <row r="94" spans="1:6" x14ac:dyDescent="0.45">
      <c r="A94" s="24">
        <v>44340</v>
      </c>
      <c r="B94" s="25">
        <v>112000</v>
      </c>
      <c r="C94" s="28">
        <v>1297.98</v>
      </c>
      <c r="D94" s="29">
        <v>2.3239999999999998</v>
      </c>
      <c r="E94" s="30">
        <v>26950</v>
      </c>
      <c r="F94" s="30">
        <v>32000</v>
      </c>
    </row>
    <row r="95" spans="1:6" x14ac:dyDescent="0.45">
      <c r="A95" s="24">
        <v>44341</v>
      </c>
      <c r="B95" s="25">
        <v>113600</v>
      </c>
      <c r="C95" s="28">
        <v>1308.58</v>
      </c>
      <c r="D95" s="29">
        <v>2.3159999999999998</v>
      </c>
      <c r="E95" s="30">
        <v>26700</v>
      </c>
      <c r="F95" s="30">
        <v>33000</v>
      </c>
    </row>
    <row r="96" spans="1:6" x14ac:dyDescent="0.45">
      <c r="A96" s="24">
        <v>44342</v>
      </c>
      <c r="B96" s="25">
        <v>113600</v>
      </c>
      <c r="C96" s="28">
        <v>1316.7</v>
      </c>
      <c r="D96" s="29">
        <v>2.3170000000000002</v>
      </c>
      <c r="E96" s="30">
        <v>26500</v>
      </c>
      <c r="F96" s="30">
        <v>33000</v>
      </c>
    </row>
    <row r="97" spans="1:6" x14ac:dyDescent="0.45">
      <c r="A97" s="24">
        <v>44343</v>
      </c>
      <c r="B97" s="25">
        <v>110000</v>
      </c>
      <c r="C97" s="28">
        <v>1303.57</v>
      </c>
      <c r="D97" s="29">
        <v>2.3039999999999998</v>
      </c>
      <c r="E97" s="30">
        <v>26100</v>
      </c>
      <c r="F97" s="30">
        <v>32350</v>
      </c>
    </row>
    <row r="98" spans="1:6" x14ac:dyDescent="0.45">
      <c r="A98" s="24">
        <v>44344</v>
      </c>
      <c r="B98" s="25">
        <v>112500</v>
      </c>
      <c r="C98" s="28">
        <v>1320.46</v>
      </c>
      <c r="D98" s="29">
        <v>2.298</v>
      </c>
      <c r="E98" s="30">
        <v>26200</v>
      </c>
      <c r="F98" s="30">
        <v>32500</v>
      </c>
    </row>
    <row r="99" spans="1:6" x14ac:dyDescent="0.45">
      <c r="A99" s="24">
        <v>44347</v>
      </c>
      <c r="B99" s="25">
        <v>110100</v>
      </c>
      <c r="C99" s="28">
        <v>1328.05</v>
      </c>
      <c r="D99" s="29">
        <v>2.2730000000000001</v>
      </c>
      <c r="E99" s="30">
        <v>25850</v>
      </c>
      <c r="F99" s="30">
        <v>32050</v>
      </c>
    </row>
    <row r="100" spans="1:6" x14ac:dyDescent="0.45">
      <c r="A100" s="24">
        <v>44348</v>
      </c>
      <c r="B100" s="25">
        <v>107000</v>
      </c>
      <c r="C100" s="28">
        <v>1337.78</v>
      </c>
      <c r="D100" s="29">
        <v>2.2530000000000001</v>
      </c>
      <c r="E100" s="30">
        <v>25650</v>
      </c>
      <c r="F100" s="30">
        <v>32050</v>
      </c>
    </row>
    <row r="101" spans="1:6" x14ac:dyDescent="0.45">
      <c r="A101" s="24">
        <v>44349</v>
      </c>
      <c r="B101" s="25">
        <v>105700</v>
      </c>
      <c r="C101" s="28">
        <v>1340.78</v>
      </c>
      <c r="D101" s="29">
        <v>2.2120000000000002</v>
      </c>
      <c r="E101" s="30">
        <v>27400</v>
      </c>
      <c r="F101" s="30">
        <v>33300</v>
      </c>
    </row>
    <row r="102" spans="1:6" x14ac:dyDescent="0.45">
      <c r="A102" s="24">
        <v>44350</v>
      </c>
      <c r="B102" s="25">
        <v>105000</v>
      </c>
      <c r="C102" s="28">
        <v>1364.28</v>
      </c>
      <c r="D102" s="29">
        <v>2.2530000000000001</v>
      </c>
      <c r="E102" s="30">
        <v>27000</v>
      </c>
      <c r="F102" s="30">
        <v>35500</v>
      </c>
    </row>
    <row r="103" spans="1:6" x14ac:dyDescent="0.45">
      <c r="A103" s="24">
        <v>44351</v>
      </c>
      <c r="B103" s="25">
        <v>107300</v>
      </c>
      <c r="C103" s="28">
        <v>1374.05</v>
      </c>
      <c r="D103" s="29">
        <v>2.2389999999999999</v>
      </c>
      <c r="E103" s="30">
        <v>26600</v>
      </c>
      <c r="F103" s="30">
        <v>36000</v>
      </c>
    </row>
    <row r="104" spans="1:6" x14ac:dyDescent="0.45">
      <c r="A104" s="24">
        <v>44354</v>
      </c>
      <c r="B104" s="25">
        <v>104500</v>
      </c>
      <c r="C104" s="28">
        <v>1358.78</v>
      </c>
      <c r="D104" s="29">
        <v>2.242</v>
      </c>
      <c r="E104" s="30">
        <v>26600</v>
      </c>
      <c r="F104" s="30">
        <v>36500</v>
      </c>
    </row>
    <row r="105" spans="1:6" x14ac:dyDescent="0.45">
      <c r="A105" s="24">
        <v>44355</v>
      </c>
      <c r="B105" s="25">
        <v>104000</v>
      </c>
      <c r="C105" s="28">
        <v>1319.88</v>
      </c>
      <c r="D105" s="29">
        <v>2.2210000000000001</v>
      </c>
      <c r="E105" s="30">
        <v>27100</v>
      </c>
      <c r="F105" s="30">
        <v>36900</v>
      </c>
    </row>
    <row r="106" spans="1:6" x14ac:dyDescent="0.45">
      <c r="A106" s="24">
        <v>44356</v>
      </c>
      <c r="B106" s="25">
        <v>104500</v>
      </c>
      <c r="C106" s="28">
        <v>1332.9</v>
      </c>
      <c r="D106" s="29">
        <v>2.2050000000000001</v>
      </c>
      <c r="E106" s="30">
        <v>27350</v>
      </c>
      <c r="F106" s="30">
        <v>36400</v>
      </c>
    </row>
    <row r="107" spans="1:6" x14ac:dyDescent="0.45">
      <c r="A107" s="24">
        <v>44357</v>
      </c>
      <c r="B107" s="25">
        <v>103100</v>
      </c>
      <c r="C107" s="28">
        <v>1323.58</v>
      </c>
      <c r="D107" s="29">
        <v>2.2149999999999999</v>
      </c>
      <c r="E107" s="30">
        <v>27000</v>
      </c>
      <c r="F107" s="30">
        <v>37450</v>
      </c>
    </row>
    <row r="108" spans="1:6" x14ac:dyDescent="0.45">
      <c r="A108" s="24">
        <v>44358</v>
      </c>
      <c r="B108" s="25">
        <v>106000</v>
      </c>
      <c r="C108" s="28">
        <v>1351.74</v>
      </c>
      <c r="D108" s="29">
        <v>2.181</v>
      </c>
      <c r="E108" s="30">
        <v>28500</v>
      </c>
      <c r="F108" s="30">
        <v>38400</v>
      </c>
    </row>
    <row r="109" spans="1:6" x14ac:dyDescent="0.45">
      <c r="A109" s="24">
        <v>44361</v>
      </c>
      <c r="B109" s="25">
        <v>106900</v>
      </c>
      <c r="C109" s="28">
        <v>1361.72</v>
      </c>
      <c r="D109" s="29">
        <v>2.169</v>
      </c>
      <c r="E109" s="30">
        <v>28000</v>
      </c>
      <c r="F109" s="30">
        <v>38500</v>
      </c>
    </row>
    <row r="110" spans="1:6" x14ac:dyDescent="0.45">
      <c r="A110" s="24">
        <v>44362</v>
      </c>
      <c r="B110" s="25">
        <v>106500</v>
      </c>
      <c r="C110" s="28">
        <v>1367.36</v>
      </c>
      <c r="D110" s="29">
        <v>2.21</v>
      </c>
      <c r="E110" s="30">
        <v>28050</v>
      </c>
      <c r="F110" s="30">
        <v>38000</v>
      </c>
    </row>
    <row r="111" spans="1:6" x14ac:dyDescent="0.45">
      <c r="A111" s="24">
        <v>44363</v>
      </c>
      <c r="B111" s="25">
        <v>104200</v>
      </c>
      <c r="C111" s="28">
        <v>1356.52</v>
      </c>
      <c r="D111" s="29">
        <v>2.1680000000000001</v>
      </c>
      <c r="E111" s="30">
        <v>27550</v>
      </c>
      <c r="F111" s="30">
        <v>37700</v>
      </c>
    </row>
    <row r="112" spans="1:6" x14ac:dyDescent="0.45">
      <c r="A112" s="24">
        <v>44364</v>
      </c>
      <c r="B112" s="25">
        <v>103000</v>
      </c>
      <c r="C112" s="28">
        <v>1359.92</v>
      </c>
      <c r="D112" s="29">
        <v>2.1669999999999998</v>
      </c>
      <c r="E112" s="30">
        <v>26900</v>
      </c>
      <c r="F112" s="30">
        <v>38300</v>
      </c>
    </row>
    <row r="113" spans="1:6" x14ac:dyDescent="0.45">
      <c r="A113" s="24">
        <v>44365</v>
      </c>
      <c r="B113" s="25">
        <v>106500</v>
      </c>
      <c r="C113" s="28">
        <v>1377.77</v>
      </c>
      <c r="D113" s="29">
        <v>2.1269999999999998</v>
      </c>
      <c r="E113" s="30">
        <v>27100</v>
      </c>
      <c r="F113" s="30">
        <v>40300</v>
      </c>
    </row>
    <row r="114" spans="1:6" x14ac:dyDescent="0.45">
      <c r="A114" s="24">
        <v>44368</v>
      </c>
      <c r="B114" s="25">
        <v>108700</v>
      </c>
      <c r="C114" s="28">
        <v>1372.63</v>
      </c>
      <c r="D114" s="29">
        <v>2.1760000000000002</v>
      </c>
      <c r="E114" s="30">
        <v>27700</v>
      </c>
      <c r="F114" s="30">
        <v>39000</v>
      </c>
    </row>
    <row r="115" spans="1:6" x14ac:dyDescent="0.45">
      <c r="A115" s="24">
        <v>44369</v>
      </c>
      <c r="B115" s="25">
        <v>108500</v>
      </c>
      <c r="C115" s="28">
        <v>1379.97</v>
      </c>
      <c r="D115" s="29">
        <v>2.1579999999999999</v>
      </c>
      <c r="E115" s="30">
        <v>27550</v>
      </c>
      <c r="F115" s="30">
        <v>39000</v>
      </c>
    </row>
    <row r="116" spans="1:6" x14ac:dyDescent="0.45">
      <c r="A116" s="24">
        <v>44370</v>
      </c>
      <c r="B116" s="25">
        <v>106800</v>
      </c>
      <c r="C116" s="28">
        <v>1376.87</v>
      </c>
      <c r="D116" s="29">
        <v>2.1789999999999998</v>
      </c>
      <c r="E116" s="30">
        <v>27200</v>
      </c>
      <c r="F116" s="30">
        <v>39500</v>
      </c>
    </row>
    <row r="117" spans="1:6" x14ac:dyDescent="0.45">
      <c r="A117" s="24">
        <v>44371</v>
      </c>
      <c r="B117" s="25">
        <v>106500</v>
      </c>
      <c r="C117" s="28">
        <v>1379.72</v>
      </c>
      <c r="D117" s="29">
        <v>2.173</v>
      </c>
      <c r="E117" s="30">
        <v>27150</v>
      </c>
      <c r="F117" s="30">
        <v>39800</v>
      </c>
    </row>
    <row r="118" spans="1:6" x14ac:dyDescent="0.45">
      <c r="A118" s="24">
        <v>44372</v>
      </c>
      <c r="B118" s="25">
        <v>106400</v>
      </c>
      <c r="C118" s="28">
        <v>1390.12</v>
      </c>
      <c r="D118" s="29">
        <v>2.2240000000000002</v>
      </c>
      <c r="E118" s="30">
        <v>27250</v>
      </c>
      <c r="F118" s="30">
        <v>39950</v>
      </c>
    </row>
    <row r="119" spans="1:6" x14ac:dyDescent="0.45">
      <c r="A119" s="24">
        <v>44375</v>
      </c>
      <c r="B119" s="25">
        <v>108900</v>
      </c>
      <c r="C119" s="28">
        <v>1405.81</v>
      </c>
      <c r="D119" s="29">
        <v>2.2120000000000002</v>
      </c>
      <c r="E119" s="30">
        <v>27200</v>
      </c>
      <c r="F119" s="30">
        <v>39800</v>
      </c>
    </row>
    <row r="120" spans="1:6" x14ac:dyDescent="0.45">
      <c r="A120" s="24">
        <v>44376</v>
      </c>
      <c r="B120" s="25">
        <v>108500</v>
      </c>
      <c r="C120" s="28">
        <v>1410.04</v>
      </c>
      <c r="D120" s="29">
        <v>2.1789999999999998</v>
      </c>
      <c r="E120" s="30">
        <v>27650</v>
      </c>
      <c r="F120" s="30">
        <v>40200</v>
      </c>
    </row>
    <row r="121" spans="1:6" x14ac:dyDescent="0.45">
      <c r="A121" s="24">
        <v>44377</v>
      </c>
      <c r="B121" s="25">
        <v>111400</v>
      </c>
      <c r="C121" s="28">
        <v>1408.55</v>
      </c>
      <c r="D121" s="29">
        <v>2.1739999999999999</v>
      </c>
      <c r="E121" s="30">
        <v>27600</v>
      </c>
      <c r="F121" s="30">
        <v>40000</v>
      </c>
    </row>
    <row r="122" spans="1:6" x14ac:dyDescent="0.45">
      <c r="A122" s="24">
        <v>44378</v>
      </c>
      <c r="B122" s="25">
        <v>113500</v>
      </c>
      <c r="C122" s="28">
        <v>1417.08</v>
      </c>
      <c r="D122" s="29">
        <v>2.161</v>
      </c>
      <c r="E122" s="30">
        <v>27600</v>
      </c>
      <c r="F122" s="30">
        <v>39700</v>
      </c>
    </row>
    <row r="123" spans="1:6" x14ac:dyDescent="0.45">
      <c r="A123" s="24">
        <v>44379</v>
      </c>
      <c r="B123" s="25">
        <v>113900</v>
      </c>
      <c r="C123" s="28">
        <v>1420.27</v>
      </c>
      <c r="D123" s="29">
        <v>2.149</v>
      </c>
      <c r="E123" s="30">
        <v>27400</v>
      </c>
      <c r="F123" s="30">
        <v>40900</v>
      </c>
    </row>
    <row r="124" spans="1:6" x14ac:dyDescent="0.45">
      <c r="A124" s="24">
        <v>44382</v>
      </c>
      <c r="B124" s="25">
        <v>111600</v>
      </c>
      <c r="C124" s="28">
        <v>1411.13</v>
      </c>
      <c r="D124" s="29">
        <v>2.1339999999999999</v>
      </c>
      <c r="E124" s="30">
        <v>27000</v>
      </c>
      <c r="F124" s="30">
        <v>40200</v>
      </c>
    </row>
    <row r="125" spans="1:6" x14ac:dyDescent="0.45">
      <c r="A125" s="24">
        <v>44383</v>
      </c>
      <c r="B125" s="25">
        <v>109000</v>
      </c>
      <c r="C125" s="28">
        <v>1354.79</v>
      </c>
      <c r="D125" s="29">
        <v>2.1280000000000001</v>
      </c>
      <c r="E125" s="30">
        <v>26500</v>
      </c>
      <c r="F125" s="30">
        <v>39800</v>
      </c>
    </row>
    <row r="126" spans="1:6" x14ac:dyDescent="0.45">
      <c r="A126" s="24">
        <v>44384</v>
      </c>
      <c r="B126" s="25">
        <v>116000</v>
      </c>
      <c r="C126" s="28">
        <v>1388.55</v>
      </c>
      <c r="D126" s="29">
        <v>2.1539999999999999</v>
      </c>
      <c r="E126" s="30">
        <v>26050</v>
      </c>
      <c r="F126" s="30">
        <v>38900</v>
      </c>
    </row>
    <row r="127" spans="1:6" x14ac:dyDescent="0.45">
      <c r="A127" s="24">
        <v>44385</v>
      </c>
      <c r="B127" s="25">
        <v>119800</v>
      </c>
      <c r="C127" s="28">
        <v>1374.68</v>
      </c>
      <c r="D127" s="29">
        <v>2.1280000000000001</v>
      </c>
      <c r="E127" s="30">
        <v>26300</v>
      </c>
      <c r="F127" s="30">
        <v>38950</v>
      </c>
    </row>
    <row r="128" spans="1:6" x14ac:dyDescent="0.45">
      <c r="A128" s="24">
        <v>44386</v>
      </c>
      <c r="B128" s="25">
        <v>116900</v>
      </c>
      <c r="C128" s="28">
        <v>1347.14</v>
      </c>
      <c r="D128" s="29">
        <v>2.1269999999999998</v>
      </c>
      <c r="E128" s="30">
        <v>26100</v>
      </c>
      <c r="F128" s="30">
        <v>38900</v>
      </c>
    </row>
    <row r="129" spans="1:6" x14ac:dyDescent="0.45">
      <c r="A129" s="24">
        <v>44389</v>
      </c>
      <c r="B129" s="25">
        <v>119900</v>
      </c>
      <c r="C129" s="28">
        <v>1296.3</v>
      </c>
      <c r="D129" s="29">
        <v>2.1509999999999998</v>
      </c>
      <c r="E129" s="30">
        <v>24900</v>
      </c>
      <c r="F129" s="30">
        <v>37800</v>
      </c>
    </row>
    <row r="130" spans="1:6" x14ac:dyDescent="0.45">
      <c r="A130" s="24">
        <v>44390</v>
      </c>
      <c r="B130" s="25">
        <v>115000</v>
      </c>
      <c r="C130" s="28">
        <v>1297.54</v>
      </c>
      <c r="D130" s="29">
        <v>2.1440000000000001</v>
      </c>
      <c r="E130" s="30">
        <v>25550</v>
      </c>
      <c r="F130" s="30">
        <v>38000</v>
      </c>
    </row>
    <row r="131" spans="1:6" x14ac:dyDescent="0.45">
      <c r="A131" s="24">
        <v>44391</v>
      </c>
      <c r="B131" s="25">
        <v>116200</v>
      </c>
      <c r="C131" s="28">
        <v>1279.9100000000001</v>
      </c>
      <c r="D131" s="29">
        <v>2.101</v>
      </c>
      <c r="E131" s="30">
        <v>25700</v>
      </c>
      <c r="F131" s="30">
        <v>39000</v>
      </c>
    </row>
    <row r="132" spans="1:6" x14ac:dyDescent="0.45">
      <c r="A132" s="24">
        <v>44392</v>
      </c>
      <c r="B132" s="25">
        <v>115000</v>
      </c>
      <c r="C132" s="28">
        <v>1293.92</v>
      </c>
      <c r="D132" s="29">
        <v>2.1030000000000002</v>
      </c>
      <c r="E132" s="30">
        <v>25950</v>
      </c>
      <c r="F132" s="30">
        <v>39000</v>
      </c>
    </row>
    <row r="133" spans="1:6" x14ac:dyDescent="0.45">
      <c r="A133" s="24">
        <v>44393</v>
      </c>
      <c r="B133" s="25">
        <v>120500</v>
      </c>
      <c r="C133" s="28">
        <v>1299.31</v>
      </c>
      <c r="D133" s="29">
        <v>2.1240000000000001</v>
      </c>
      <c r="E133" s="30">
        <v>25500</v>
      </c>
      <c r="F133" s="30">
        <v>39700</v>
      </c>
    </row>
    <row r="134" spans="1:6" x14ac:dyDescent="0.45">
      <c r="A134" s="24">
        <v>44396</v>
      </c>
      <c r="B134" s="25">
        <v>119400</v>
      </c>
      <c r="C134" s="28">
        <v>1243.51</v>
      </c>
      <c r="D134" s="29">
        <v>2.133</v>
      </c>
      <c r="E134" s="30">
        <v>24000</v>
      </c>
      <c r="F134" s="30">
        <v>38000</v>
      </c>
    </row>
    <row r="135" spans="1:6" x14ac:dyDescent="0.45">
      <c r="A135" s="24">
        <v>44397</v>
      </c>
      <c r="B135" s="25">
        <v>123000</v>
      </c>
      <c r="C135" s="28">
        <v>1273.29</v>
      </c>
      <c r="D135" s="29">
        <v>2.1320000000000001</v>
      </c>
      <c r="E135" s="30">
        <v>24500</v>
      </c>
      <c r="F135" s="30">
        <v>38700</v>
      </c>
    </row>
    <row r="136" spans="1:6" x14ac:dyDescent="0.45">
      <c r="A136" s="24">
        <v>44398</v>
      </c>
      <c r="B136" s="25">
        <v>122000</v>
      </c>
      <c r="C136" s="28">
        <v>1270.79</v>
      </c>
      <c r="D136" s="29">
        <v>2.1230000000000002</v>
      </c>
      <c r="E136" s="30">
        <v>25000</v>
      </c>
      <c r="F136" s="30">
        <v>38800</v>
      </c>
    </row>
    <row r="137" spans="1:6" x14ac:dyDescent="0.45">
      <c r="A137" s="24">
        <v>44399</v>
      </c>
      <c r="B137" s="25">
        <v>122900</v>
      </c>
      <c r="C137" s="28">
        <v>1293.67</v>
      </c>
      <c r="D137" s="29">
        <v>2.1190000000000002</v>
      </c>
      <c r="E137" s="30">
        <v>25200</v>
      </c>
      <c r="F137" s="30">
        <v>39800</v>
      </c>
    </row>
    <row r="138" spans="1:6" x14ac:dyDescent="0.45">
      <c r="A138" s="24">
        <v>44400</v>
      </c>
      <c r="B138" s="25">
        <v>119900</v>
      </c>
      <c r="C138" s="28">
        <v>1268.83</v>
      </c>
      <c r="D138" s="29">
        <v>2.1269999999999998</v>
      </c>
      <c r="E138" s="30">
        <v>24650</v>
      </c>
      <c r="F138" s="30">
        <v>41000</v>
      </c>
    </row>
    <row r="139" spans="1:6" x14ac:dyDescent="0.45">
      <c r="A139" s="24">
        <v>44403</v>
      </c>
      <c r="B139" s="25">
        <v>121100</v>
      </c>
      <c r="C139" s="28">
        <v>1272.71</v>
      </c>
      <c r="D139" s="29">
        <v>2.1139999999999999</v>
      </c>
      <c r="E139" s="30">
        <v>24050</v>
      </c>
      <c r="F139" s="30">
        <v>41500</v>
      </c>
    </row>
    <row r="140" spans="1:6" x14ac:dyDescent="0.45">
      <c r="A140" s="24">
        <v>44404</v>
      </c>
      <c r="B140" s="25">
        <v>125500</v>
      </c>
      <c r="C140" s="28">
        <v>1276.93</v>
      </c>
      <c r="D140" s="29">
        <v>2.1160000000000001</v>
      </c>
      <c r="E140" s="30">
        <v>24150</v>
      </c>
      <c r="F140" s="30">
        <v>41000</v>
      </c>
    </row>
    <row r="141" spans="1:6" x14ac:dyDescent="0.45">
      <c r="A141" s="24">
        <v>44405</v>
      </c>
      <c r="B141" s="25">
        <v>124500</v>
      </c>
      <c r="C141" s="28">
        <v>1277.07</v>
      </c>
      <c r="D141" s="29">
        <v>2.1520000000000001</v>
      </c>
      <c r="E141" s="30">
        <v>23800</v>
      </c>
      <c r="F141" s="30">
        <v>42000</v>
      </c>
    </row>
    <row r="142" spans="1:6" x14ac:dyDescent="0.45">
      <c r="A142" s="24">
        <v>44406</v>
      </c>
      <c r="B142" s="25">
        <v>127700</v>
      </c>
      <c r="C142" s="28">
        <v>1293.5999999999999</v>
      </c>
      <c r="D142" s="29">
        <v>2.1190000000000002</v>
      </c>
      <c r="E142" s="30">
        <v>20100</v>
      </c>
      <c r="F142" s="30">
        <v>42100</v>
      </c>
    </row>
    <row r="143" spans="1:6" x14ac:dyDescent="0.45">
      <c r="A143" s="24">
        <v>44407</v>
      </c>
      <c r="B143" s="25">
        <v>135000</v>
      </c>
      <c r="C143" s="28">
        <v>1310.05</v>
      </c>
      <c r="D143" s="29">
        <v>2.153</v>
      </c>
      <c r="E143" s="30">
        <v>21500</v>
      </c>
      <c r="F143" s="30">
        <v>41800</v>
      </c>
    </row>
    <row r="144" spans="1:6" x14ac:dyDescent="0.45">
      <c r="A144" s="24">
        <v>44410</v>
      </c>
      <c r="B144" s="25">
        <v>136600</v>
      </c>
      <c r="C144" s="28">
        <v>1314.22</v>
      </c>
      <c r="D144" s="29">
        <v>2.2120000000000002</v>
      </c>
      <c r="E144" s="30">
        <v>22750</v>
      </c>
      <c r="F144" s="30">
        <v>44500</v>
      </c>
    </row>
    <row r="145" spans="1:6" x14ac:dyDescent="0.45">
      <c r="A145" s="24">
        <v>44411</v>
      </c>
      <c r="B145" s="25">
        <v>136100</v>
      </c>
      <c r="C145" s="28">
        <v>1332.44</v>
      </c>
      <c r="D145" s="29">
        <v>2.105</v>
      </c>
      <c r="E145" s="30">
        <v>22300</v>
      </c>
      <c r="F145" s="30">
        <v>44050</v>
      </c>
    </row>
    <row r="146" spans="1:6" x14ac:dyDescent="0.45">
      <c r="A146" s="24">
        <v>44412</v>
      </c>
      <c r="B146" s="25">
        <v>136300</v>
      </c>
      <c r="C146" s="28">
        <v>1334.74</v>
      </c>
      <c r="D146" s="29">
        <v>2.1720000000000002</v>
      </c>
      <c r="E146" s="30">
        <v>21950</v>
      </c>
      <c r="F146" s="30">
        <v>45000</v>
      </c>
    </row>
    <row r="147" spans="1:6" x14ac:dyDescent="0.45">
      <c r="A147" s="24">
        <v>44413</v>
      </c>
      <c r="B147" s="25">
        <v>136200</v>
      </c>
      <c r="C147" s="28">
        <v>1345.55</v>
      </c>
      <c r="D147" s="29">
        <v>2.149</v>
      </c>
      <c r="E147" s="30">
        <v>21600</v>
      </c>
      <c r="F147" s="30">
        <v>45000</v>
      </c>
    </row>
    <row r="148" spans="1:6" x14ac:dyDescent="0.45">
      <c r="A148" s="24">
        <v>44414</v>
      </c>
      <c r="B148" s="25">
        <v>134700</v>
      </c>
      <c r="C148" s="28">
        <v>1341.45</v>
      </c>
      <c r="D148" s="29">
        <v>2.1179999999999999</v>
      </c>
      <c r="E148" s="30">
        <v>21800</v>
      </c>
      <c r="F148" s="30">
        <v>44600</v>
      </c>
    </row>
    <row r="149" spans="1:6" x14ac:dyDescent="0.45">
      <c r="A149" s="24">
        <v>44417</v>
      </c>
      <c r="B149" s="25">
        <v>139900</v>
      </c>
      <c r="C149" s="28">
        <v>1359.86</v>
      </c>
      <c r="D149" s="29">
        <v>2.1419999999999999</v>
      </c>
      <c r="E149" s="30">
        <v>21350</v>
      </c>
      <c r="F149" s="30">
        <v>44200</v>
      </c>
    </row>
    <row r="150" spans="1:6" x14ac:dyDescent="0.45">
      <c r="A150" s="24">
        <v>44418</v>
      </c>
      <c r="B150" s="25">
        <v>139600</v>
      </c>
      <c r="C150" s="28">
        <v>1362.43</v>
      </c>
      <c r="D150" s="29">
        <v>2.1269999999999998</v>
      </c>
      <c r="E150" s="30">
        <v>21350</v>
      </c>
      <c r="F150" s="30">
        <v>46800</v>
      </c>
    </row>
    <row r="151" spans="1:6" x14ac:dyDescent="0.45">
      <c r="A151" s="24">
        <v>44419</v>
      </c>
      <c r="B151" s="25">
        <v>139800</v>
      </c>
      <c r="C151" s="28">
        <v>1357.79</v>
      </c>
      <c r="D151" s="29">
        <v>2.1429999999999998</v>
      </c>
      <c r="E151" s="30">
        <v>21900</v>
      </c>
      <c r="F151" s="30">
        <v>48000</v>
      </c>
    </row>
    <row r="152" spans="1:6" x14ac:dyDescent="0.45">
      <c r="A152" s="24">
        <v>44420</v>
      </c>
      <c r="B152" s="25">
        <v>135100</v>
      </c>
      <c r="C152" s="28">
        <v>1353.05</v>
      </c>
      <c r="D152" s="29">
        <v>2.1059999999999999</v>
      </c>
      <c r="E152" s="30">
        <v>21800</v>
      </c>
      <c r="F152" s="30">
        <v>48200</v>
      </c>
    </row>
    <row r="153" spans="1:6" x14ac:dyDescent="0.45">
      <c r="A153" s="24">
        <v>44421</v>
      </c>
      <c r="B153" s="25">
        <v>132000</v>
      </c>
      <c r="C153" s="28">
        <v>1357.05</v>
      </c>
      <c r="D153" s="29">
        <v>2.16</v>
      </c>
      <c r="E153" s="30">
        <v>21600</v>
      </c>
      <c r="F153" s="30">
        <v>46800</v>
      </c>
    </row>
    <row r="154" spans="1:6" x14ac:dyDescent="0.45">
      <c r="A154" s="24">
        <v>44424</v>
      </c>
      <c r="B154" s="25">
        <v>133800</v>
      </c>
      <c r="C154" s="28">
        <v>1370.96</v>
      </c>
      <c r="D154" s="29">
        <v>2.0859999999999999</v>
      </c>
      <c r="E154" s="30">
        <v>21500</v>
      </c>
      <c r="F154" s="30">
        <v>48000</v>
      </c>
    </row>
    <row r="155" spans="1:6" x14ac:dyDescent="0.45">
      <c r="A155" s="24">
        <v>44425</v>
      </c>
      <c r="B155" s="25">
        <v>133600</v>
      </c>
      <c r="C155" s="28">
        <v>1363.09</v>
      </c>
      <c r="D155" s="29">
        <v>2.089</v>
      </c>
      <c r="E155" s="30">
        <v>21400</v>
      </c>
      <c r="F155" s="30">
        <v>48000</v>
      </c>
    </row>
    <row r="156" spans="1:6" x14ac:dyDescent="0.45">
      <c r="A156" s="24">
        <v>44426</v>
      </c>
      <c r="B156" s="25">
        <v>135000</v>
      </c>
      <c r="C156" s="28">
        <v>1360.94</v>
      </c>
      <c r="D156" s="29">
        <v>2.1150000000000002</v>
      </c>
      <c r="E156" s="30">
        <v>21300</v>
      </c>
      <c r="F156" s="30">
        <v>48800</v>
      </c>
    </row>
    <row r="157" spans="1:6" x14ac:dyDescent="0.45">
      <c r="A157" s="24">
        <v>44427</v>
      </c>
      <c r="B157" s="25">
        <v>135400</v>
      </c>
      <c r="C157" s="28">
        <v>1374.85</v>
      </c>
      <c r="D157" s="29">
        <v>2.113</v>
      </c>
      <c r="E157" s="30">
        <v>21150</v>
      </c>
      <c r="F157" s="30">
        <v>48600</v>
      </c>
    </row>
    <row r="158" spans="1:6" x14ac:dyDescent="0.45">
      <c r="A158" s="24">
        <v>44428</v>
      </c>
      <c r="B158" s="25">
        <v>134700</v>
      </c>
      <c r="C158" s="28">
        <v>1329.43</v>
      </c>
      <c r="D158" s="29">
        <v>2.069</v>
      </c>
      <c r="E158" s="30">
        <v>21050</v>
      </c>
      <c r="F158" s="30">
        <v>48000</v>
      </c>
    </row>
    <row r="159" spans="1:6" x14ac:dyDescent="0.45">
      <c r="A159" s="24">
        <v>44431</v>
      </c>
      <c r="B159" s="25">
        <v>129200</v>
      </c>
      <c r="C159" s="28">
        <v>1298.8599999999999</v>
      </c>
      <c r="D159" s="29">
        <v>2.0920000000000001</v>
      </c>
      <c r="E159" s="30">
        <v>20550</v>
      </c>
      <c r="F159" s="30">
        <v>46600</v>
      </c>
    </row>
    <row r="160" spans="1:6" x14ac:dyDescent="0.45">
      <c r="A160" s="24">
        <v>44432</v>
      </c>
      <c r="B160" s="25">
        <v>127700</v>
      </c>
      <c r="C160" s="28">
        <v>1298.74</v>
      </c>
      <c r="D160" s="29">
        <v>2.081</v>
      </c>
      <c r="E160" s="30">
        <v>20300</v>
      </c>
      <c r="F160" s="30">
        <v>43200</v>
      </c>
    </row>
    <row r="161" spans="1:6" x14ac:dyDescent="0.45">
      <c r="A161" s="24">
        <v>44433</v>
      </c>
      <c r="B161" s="25">
        <v>135000</v>
      </c>
      <c r="C161" s="28">
        <v>1309.55</v>
      </c>
      <c r="D161" s="29">
        <v>2.0750000000000002</v>
      </c>
      <c r="E161" s="30">
        <v>21150</v>
      </c>
      <c r="F161" s="30">
        <v>46000</v>
      </c>
    </row>
    <row r="162" spans="1:6" x14ac:dyDescent="0.45">
      <c r="A162" s="24">
        <v>44434</v>
      </c>
      <c r="B162" s="25">
        <v>132600</v>
      </c>
      <c r="C162" s="28">
        <v>1301.1199999999999</v>
      </c>
      <c r="D162" s="29">
        <v>2.0840000000000001</v>
      </c>
      <c r="E162" s="30">
        <v>21150</v>
      </c>
      <c r="F162" s="30">
        <v>47300</v>
      </c>
    </row>
    <row r="163" spans="1:6" x14ac:dyDescent="0.45">
      <c r="A163" s="24">
        <v>44435</v>
      </c>
      <c r="B163" s="25">
        <v>135500</v>
      </c>
      <c r="C163" s="28">
        <v>1313.2</v>
      </c>
      <c r="D163" s="29">
        <v>2.101</v>
      </c>
      <c r="E163" s="30">
        <v>21100</v>
      </c>
      <c r="F163" s="30">
        <v>48500</v>
      </c>
    </row>
    <row r="164" spans="1:6" x14ac:dyDescent="0.45">
      <c r="A164" s="24">
        <v>44438</v>
      </c>
      <c r="B164" s="25">
        <v>134100</v>
      </c>
      <c r="C164" s="28">
        <v>1328.14</v>
      </c>
      <c r="D164" s="29">
        <v>2.0779999999999998</v>
      </c>
      <c r="E164" s="30">
        <v>21500</v>
      </c>
      <c r="F164" s="30">
        <v>48500</v>
      </c>
    </row>
    <row r="165" spans="1:6" x14ac:dyDescent="0.45">
      <c r="A165" s="24">
        <v>44439</v>
      </c>
      <c r="B165" s="25">
        <v>135500</v>
      </c>
      <c r="C165" s="28">
        <v>1331.47</v>
      </c>
      <c r="D165" s="29">
        <v>2.0950000000000002</v>
      </c>
      <c r="E165" s="30">
        <v>21100</v>
      </c>
      <c r="F165" s="30">
        <v>47900</v>
      </c>
    </row>
    <row r="166" spans="1:6" x14ac:dyDescent="0.45">
      <c r="A166" s="24">
        <v>44440</v>
      </c>
      <c r="B166" s="25">
        <v>134000</v>
      </c>
      <c r="C166" s="28">
        <v>1334.65</v>
      </c>
      <c r="D166" s="29">
        <v>2.0699999999999998</v>
      </c>
      <c r="E166" s="30">
        <v>20900</v>
      </c>
      <c r="F166" s="30">
        <v>47000</v>
      </c>
    </row>
    <row r="167" spans="1:6" x14ac:dyDescent="0.45">
      <c r="A167" s="24">
        <v>44445</v>
      </c>
      <c r="B167" s="25">
        <v>132500</v>
      </c>
      <c r="C167" s="28">
        <v>1346.39</v>
      </c>
      <c r="D167" s="29">
        <v>2.1110000000000002</v>
      </c>
      <c r="E167" s="30">
        <v>21500</v>
      </c>
      <c r="F167" s="30">
        <v>47000</v>
      </c>
    </row>
    <row r="168" spans="1:6" x14ac:dyDescent="0.45">
      <c r="A168" s="24">
        <v>44446</v>
      </c>
      <c r="B168" s="25">
        <v>130400</v>
      </c>
      <c r="C168" s="28">
        <v>1341.9</v>
      </c>
      <c r="D168" s="29">
        <v>2.0819999999999999</v>
      </c>
      <c r="E168" s="30">
        <v>21950</v>
      </c>
      <c r="F168" s="30">
        <v>47600</v>
      </c>
    </row>
    <row r="169" spans="1:6" x14ac:dyDescent="0.45">
      <c r="A169" s="24">
        <v>44447</v>
      </c>
      <c r="B169" s="25">
        <v>128700</v>
      </c>
      <c r="C169" s="28">
        <v>1333.61</v>
      </c>
      <c r="D169" s="29">
        <v>2.0590000000000002</v>
      </c>
      <c r="E169" s="30">
        <v>22400</v>
      </c>
      <c r="F169" s="30">
        <v>46700</v>
      </c>
    </row>
    <row r="170" spans="1:6" x14ac:dyDescent="0.45">
      <c r="A170" s="24">
        <v>44448</v>
      </c>
      <c r="B170" s="25">
        <v>132000</v>
      </c>
      <c r="C170" s="28">
        <v>1343.98</v>
      </c>
      <c r="D170" s="29">
        <v>2.0590000000000002</v>
      </c>
      <c r="E170" s="30">
        <v>23950</v>
      </c>
      <c r="F170" s="30">
        <v>46050</v>
      </c>
    </row>
    <row r="171" spans="1:6" x14ac:dyDescent="0.45">
      <c r="A171" s="24">
        <v>44449</v>
      </c>
      <c r="B171" s="25">
        <v>131800</v>
      </c>
      <c r="C171" s="28">
        <v>1345.31</v>
      </c>
      <c r="D171" s="29">
        <v>2.077</v>
      </c>
      <c r="E171" s="30">
        <v>25050</v>
      </c>
      <c r="F171" s="30">
        <v>48400</v>
      </c>
    </row>
    <row r="172" spans="1:6" x14ac:dyDescent="0.45">
      <c r="A172" s="24">
        <v>44452</v>
      </c>
      <c r="B172" s="25">
        <v>131400</v>
      </c>
      <c r="C172" s="28">
        <v>1341.43</v>
      </c>
      <c r="D172" s="29">
        <v>2.0510000000000002</v>
      </c>
      <c r="E172" s="30">
        <v>26800</v>
      </c>
      <c r="F172" s="30">
        <v>48450</v>
      </c>
    </row>
    <row r="173" spans="1:6" x14ac:dyDescent="0.45">
      <c r="A173" s="24">
        <v>44453</v>
      </c>
      <c r="B173" s="25">
        <v>134500</v>
      </c>
      <c r="C173" s="28">
        <v>1339.7</v>
      </c>
      <c r="D173" s="29">
        <v>2.093</v>
      </c>
      <c r="E173" s="30">
        <v>28650</v>
      </c>
      <c r="F173" s="30">
        <v>50000</v>
      </c>
    </row>
    <row r="174" spans="1:6" x14ac:dyDescent="0.45">
      <c r="A174" s="24">
        <v>44454</v>
      </c>
      <c r="B174" s="25">
        <v>144900</v>
      </c>
      <c r="C174" s="28">
        <v>1345.83</v>
      </c>
      <c r="D174" s="29">
        <v>2.0430000000000001</v>
      </c>
      <c r="E174" s="30">
        <v>27050</v>
      </c>
      <c r="F174" s="30">
        <v>51500</v>
      </c>
    </row>
    <row r="175" spans="1:6" x14ac:dyDescent="0.45">
      <c r="A175" s="24">
        <v>44455</v>
      </c>
      <c r="B175" s="25">
        <v>149800</v>
      </c>
      <c r="C175" s="28">
        <v>1345.87</v>
      </c>
      <c r="D175" s="29">
        <v>2.0539999999999998</v>
      </c>
      <c r="E175" s="30">
        <v>25500</v>
      </c>
      <c r="F175" s="30">
        <v>52000</v>
      </c>
    </row>
    <row r="176" spans="1:6" x14ac:dyDescent="0.45">
      <c r="A176" s="24">
        <v>44456</v>
      </c>
      <c r="B176" s="25">
        <v>146000</v>
      </c>
      <c r="C176" s="28">
        <v>1352.64</v>
      </c>
      <c r="D176" s="29">
        <v>2.0710000000000002</v>
      </c>
      <c r="E176" s="30">
        <v>26750</v>
      </c>
      <c r="F176" s="30">
        <v>50900</v>
      </c>
    </row>
    <row r="177" spans="1:6" x14ac:dyDescent="0.45">
      <c r="A177" s="24">
        <v>44459</v>
      </c>
      <c r="B177" s="25">
        <v>146700</v>
      </c>
      <c r="C177" s="28">
        <v>1350.48</v>
      </c>
      <c r="D177" s="29">
        <v>2.0870000000000002</v>
      </c>
      <c r="E177" s="30">
        <v>26300</v>
      </c>
      <c r="F177" s="30">
        <v>51000</v>
      </c>
    </row>
    <row r="178" spans="1:6" x14ac:dyDescent="0.45">
      <c r="A178" s="24">
        <v>44460</v>
      </c>
      <c r="B178" s="25">
        <v>143500</v>
      </c>
      <c r="C178" s="28">
        <v>1339.84</v>
      </c>
      <c r="D178" s="29">
        <v>2.0880000000000001</v>
      </c>
      <c r="E178" s="30">
        <v>25400</v>
      </c>
      <c r="F178" s="30">
        <v>49500</v>
      </c>
    </row>
    <row r="179" spans="1:6" x14ac:dyDescent="0.45">
      <c r="A179" s="24">
        <v>44461</v>
      </c>
      <c r="B179" s="25">
        <v>147000</v>
      </c>
      <c r="C179" s="28">
        <v>1350.68</v>
      </c>
      <c r="D179" s="29">
        <v>2.1139999999999999</v>
      </c>
      <c r="E179" s="30">
        <v>25900</v>
      </c>
      <c r="F179" s="30">
        <v>49500</v>
      </c>
    </row>
    <row r="180" spans="1:6" x14ac:dyDescent="0.45">
      <c r="A180" s="24">
        <v>44462</v>
      </c>
      <c r="B180" s="25">
        <v>145000</v>
      </c>
      <c r="C180" s="28">
        <v>1352.76</v>
      </c>
      <c r="D180" s="29">
        <v>2.1190000000000002</v>
      </c>
      <c r="E180" s="30">
        <v>25600</v>
      </c>
      <c r="F180" s="30">
        <v>49050</v>
      </c>
    </row>
    <row r="181" spans="1:6" x14ac:dyDescent="0.45">
      <c r="A181" s="24">
        <v>44463</v>
      </c>
      <c r="B181" s="25">
        <v>142400</v>
      </c>
      <c r="C181" s="28">
        <v>1351.17</v>
      </c>
      <c r="D181" s="29">
        <v>2.1179999999999999</v>
      </c>
      <c r="E181" s="30">
        <v>25900</v>
      </c>
      <c r="F181" s="30">
        <v>49100</v>
      </c>
    </row>
    <row r="182" spans="1:6" x14ac:dyDescent="0.45">
      <c r="A182" s="24">
        <v>44466</v>
      </c>
      <c r="B182" s="25">
        <v>135000</v>
      </c>
      <c r="C182" s="28">
        <v>1324.99</v>
      </c>
      <c r="D182" s="29">
        <v>2.1429999999999998</v>
      </c>
      <c r="E182" s="30">
        <v>25550</v>
      </c>
      <c r="F182" s="30">
        <v>48800</v>
      </c>
    </row>
    <row r="183" spans="1:6" x14ac:dyDescent="0.45">
      <c r="A183" s="24">
        <v>44467</v>
      </c>
      <c r="B183" s="25">
        <v>140500</v>
      </c>
      <c r="C183" s="28">
        <v>1339.31</v>
      </c>
      <c r="D183" s="29">
        <v>2.11</v>
      </c>
      <c r="E183" s="30">
        <v>24950</v>
      </c>
      <c r="F183" s="30">
        <v>48800</v>
      </c>
    </row>
    <row r="184" spans="1:6" x14ac:dyDescent="0.45">
      <c r="A184" s="24">
        <v>44468</v>
      </c>
      <c r="B184" s="25">
        <v>141000</v>
      </c>
      <c r="C184" s="28">
        <v>1339.21</v>
      </c>
      <c r="D184" s="29">
        <v>2.145</v>
      </c>
      <c r="E184" s="30">
        <v>24500</v>
      </c>
      <c r="F184" s="30">
        <v>48200</v>
      </c>
    </row>
    <row r="185" spans="1:6" x14ac:dyDescent="0.45">
      <c r="A185" s="24">
        <v>44469</v>
      </c>
      <c r="B185" s="25">
        <v>142600</v>
      </c>
      <c r="C185" s="28">
        <v>1342.06</v>
      </c>
      <c r="D185" s="29">
        <v>2.1320000000000001</v>
      </c>
      <c r="E185" s="30">
        <v>25000</v>
      </c>
      <c r="F185" s="30">
        <v>48200</v>
      </c>
    </row>
    <row r="186" spans="1:6" x14ac:dyDescent="0.45">
      <c r="A186" s="24">
        <v>44470</v>
      </c>
      <c r="B186" s="25">
        <v>140000</v>
      </c>
      <c r="C186" s="28">
        <v>1334.89</v>
      </c>
      <c r="D186" s="29">
        <v>2.121</v>
      </c>
      <c r="E186" s="30">
        <v>24900</v>
      </c>
      <c r="F186" s="30">
        <v>49750</v>
      </c>
    </row>
    <row r="187" spans="1:6" x14ac:dyDescent="0.45">
      <c r="A187" s="24">
        <v>44473</v>
      </c>
      <c r="B187" s="25">
        <v>141200</v>
      </c>
      <c r="C187" s="28">
        <v>1339.54</v>
      </c>
      <c r="D187" s="29">
        <v>2.125</v>
      </c>
      <c r="E187" s="30">
        <v>25900</v>
      </c>
      <c r="F187" s="30">
        <v>49000</v>
      </c>
    </row>
    <row r="188" spans="1:6" x14ac:dyDescent="0.45">
      <c r="A188" s="24">
        <v>44474</v>
      </c>
      <c r="B188" s="25">
        <v>141200</v>
      </c>
      <c r="C188" s="28">
        <v>1354.63</v>
      </c>
      <c r="D188" s="29">
        <v>2.1139999999999999</v>
      </c>
      <c r="E188" s="30">
        <v>26200</v>
      </c>
      <c r="F188" s="30">
        <v>51000</v>
      </c>
    </row>
    <row r="189" spans="1:6" x14ac:dyDescent="0.45">
      <c r="A189" s="24">
        <v>44475</v>
      </c>
      <c r="B189" s="25">
        <v>142200</v>
      </c>
      <c r="C189" s="28">
        <v>1362.82</v>
      </c>
      <c r="D189" s="29">
        <v>2.11</v>
      </c>
      <c r="E189" s="30">
        <v>25900</v>
      </c>
      <c r="F189" s="30">
        <v>51500</v>
      </c>
    </row>
    <row r="190" spans="1:6" x14ac:dyDescent="0.45">
      <c r="A190" s="24">
        <v>44476</v>
      </c>
      <c r="B190" s="25">
        <v>141700</v>
      </c>
      <c r="C190" s="28">
        <v>1365.99</v>
      </c>
      <c r="D190" s="29">
        <v>2.12</v>
      </c>
      <c r="E190" s="30">
        <v>25950</v>
      </c>
      <c r="F190" s="30">
        <v>54400</v>
      </c>
    </row>
    <row r="191" spans="1:6" x14ac:dyDescent="0.45">
      <c r="A191" s="24">
        <v>44477</v>
      </c>
      <c r="B191" s="25">
        <v>145500</v>
      </c>
      <c r="C191" s="28">
        <v>1372.73</v>
      </c>
      <c r="D191" s="29">
        <v>2.1320000000000001</v>
      </c>
      <c r="E191" s="30">
        <v>26100</v>
      </c>
      <c r="F191" s="30">
        <v>55200</v>
      </c>
    </row>
    <row r="192" spans="1:6" x14ac:dyDescent="0.45">
      <c r="A192" s="24">
        <v>44480</v>
      </c>
      <c r="B192" s="25">
        <v>147000</v>
      </c>
      <c r="C192" s="28">
        <v>1394.09</v>
      </c>
      <c r="D192" s="29">
        <v>2.1349999999999998</v>
      </c>
      <c r="E192" s="30">
        <v>27000</v>
      </c>
      <c r="F192" s="30">
        <v>53000</v>
      </c>
    </row>
    <row r="193" spans="1:6" x14ac:dyDescent="0.45">
      <c r="A193" s="24">
        <v>44481</v>
      </c>
      <c r="B193" s="25">
        <v>145500</v>
      </c>
      <c r="C193" s="28">
        <v>1394.8</v>
      </c>
      <c r="D193" s="29">
        <v>2.1339999999999999</v>
      </c>
      <c r="E193" s="30">
        <v>26700</v>
      </c>
      <c r="F193" s="30">
        <v>55000</v>
      </c>
    </row>
    <row r="194" spans="1:6" x14ac:dyDescent="0.45">
      <c r="A194" s="24">
        <v>44482</v>
      </c>
      <c r="B194" s="25">
        <v>144300</v>
      </c>
      <c r="C194" s="28">
        <v>1391.91</v>
      </c>
      <c r="D194" s="29">
        <v>2.1339999999999999</v>
      </c>
      <c r="E194" s="30">
        <v>26500</v>
      </c>
      <c r="F194" s="30">
        <v>53800</v>
      </c>
    </row>
    <row r="195" spans="1:6" x14ac:dyDescent="0.45">
      <c r="A195" s="24">
        <v>44483</v>
      </c>
      <c r="B195" s="25">
        <v>142100</v>
      </c>
      <c r="C195" s="28">
        <v>1391.85</v>
      </c>
      <c r="D195" s="29">
        <v>2.129</v>
      </c>
      <c r="E195" s="30">
        <v>26300</v>
      </c>
      <c r="F195" s="30">
        <v>54200</v>
      </c>
    </row>
    <row r="196" spans="1:6" x14ac:dyDescent="0.45">
      <c r="A196" s="24">
        <v>44484</v>
      </c>
      <c r="B196" s="25">
        <v>141000</v>
      </c>
      <c r="C196" s="28">
        <v>1392.7</v>
      </c>
      <c r="D196" s="29">
        <v>2.1230000000000002</v>
      </c>
      <c r="E196" s="30">
        <v>26050</v>
      </c>
      <c r="F196" s="30">
        <v>54500</v>
      </c>
    </row>
    <row r="197" spans="1:6" x14ac:dyDescent="0.45">
      <c r="A197" s="24">
        <v>44487</v>
      </c>
      <c r="B197" s="25">
        <v>143000</v>
      </c>
      <c r="C197" s="28">
        <v>1395.53</v>
      </c>
      <c r="D197" s="29">
        <v>2.125</v>
      </c>
      <c r="E197" s="30">
        <v>25600</v>
      </c>
      <c r="F197" s="30">
        <v>54500</v>
      </c>
    </row>
    <row r="198" spans="1:6" x14ac:dyDescent="0.45">
      <c r="A198" s="24">
        <v>44488</v>
      </c>
      <c r="B198" s="25">
        <v>141000</v>
      </c>
      <c r="C198" s="28">
        <v>1395.33</v>
      </c>
      <c r="D198" s="29">
        <v>2.13</v>
      </c>
      <c r="E198" s="30">
        <v>25750</v>
      </c>
      <c r="F198" s="30">
        <v>55500</v>
      </c>
    </row>
    <row r="199" spans="1:6" x14ac:dyDescent="0.45">
      <c r="A199" s="24">
        <v>44489</v>
      </c>
      <c r="B199" s="25">
        <v>143100</v>
      </c>
      <c r="C199" s="28">
        <v>1393.8</v>
      </c>
      <c r="D199" s="29">
        <v>2.14</v>
      </c>
      <c r="E199" s="30">
        <v>25900</v>
      </c>
      <c r="F199" s="30">
        <v>54100</v>
      </c>
    </row>
    <row r="200" spans="1:6" x14ac:dyDescent="0.45">
      <c r="A200" s="24">
        <v>44490</v>
      </c>
      <c r="B200" s="25">
        <v>140200</v>
      </c>
      <c r="C200" s="28">
        <v>1384.77</v>
      </c>
      <c r="D200" s="29">
        <v>2.1309999999999998</v>
      </c>
      <c r="E200" s="30">
        <v>25950</v>
      </c>
      <c r="F200" s="30">
        <v>57300</v>
      </c>
    </row>
    <row r="201" spans="1:6" x14ac:dyDescent="0.45">
      <c r="A201" s="24">
        <v>44491</v>
      </c>
      <c r="B201" s="25">
        <v>140100</v>
      </c>
      <c r="C201" s="28">
        <v>1389.24</v>
      </c>
      <c r="D201" s="29">
        <v>2.1139999999999999</v>
      </c>
      <c r="E201" s="30">
        <v>25950</v>
      </c>
      <c r="F201" s="30">
        <v>60500</v>
      </c>
    </row>
    <row r="202" spans="1:6" x14ac:dyDescent="0.45">
      <c r="A202" s="24">
        <v>44494</v>
      </c>
      <c r="B202" s="25">
        <v>140400</v>
      </c>
      <c r="C202" s="28">
        <v>1385.4</v>
      </c>
      <c r="D202" s="29">
        <v>2.1080000000000001</v>
      </c>
      <c r="E202" s="30">
        <v>25400</v>
      </c>
      <c r="F202" s="30">
        <v>59800</v>
      </c>
    </row>
    <row r="203" spans="1:6" x14ac:dyDescent="0.45">
      <c r="A203" s="24">
        <v>44495</v>
      </c>
      <c r="B203" s="25">
        <v>139600</v>
      </c>
      <c r="C203" s="28">
        <v>1391.63</v>
      </c>
      <c r="D203" s="29">
        <v>2.1139999999999999</v>
      </c>
      <c r="E203" s="30">
        <v>25800</v>
      </c>
      <c r="F203" s="30">
        <v>59000</v>
      </c>
    </row>
    <row r="204" spans="1:6" x14ac:dyDescent="0.45">
      <c r="A204" s="24">
        <v>44496</v>
      </c>
      <c r="B204" s="25">
        <v>146800</v>
      </c>
      <c r="C204" s="28">
        <v>1423.02</v>
      </c>
      <c r="D204" s="29">
        <v>2.1280000000000001</v>
      </c>
      <c r="E204" s="30">
        <v>25650</v>
      </c>
      <c r="F204" s="30">
        <v>58500</v>
      </c>
    </row>
    <row r="205" spans="1:6" x14ac:dyDescent="0.45">
      <c r="A205" s="24">
        <v>44497</v>
      </c>
      <c r="B205" s="25">
        <v>151700</v>
      </c>
      <c r="C205" s="28">
        <v>1438.01</v>
      </c>
      <c r="D205" s="29">
        <v>2.1139999999999999</v>
      </c>
      <c r="E205" s="30">
        <v>25000</v>
      </c>
      <c r="F205" s="30">
        <v>59700</v>
      </c>
    </row>
    <row r="206" spans="1:6" x14ac:dyDescent="0.45">
      <c r="A206" s="24">
        <v>44498</v>
      </c>
      <c r="B206" s="25">
        <v>150900</v>
      </c>
      <c r="C206" s="28">
        <v>1444.27</v>
      </c>
      <c r="D206" s="29">
        <v>2.1160000000000001</v>
      </c>
      <c r="E206" s="30">
        <v>24800</v>
      </c>
      <c r="F206" s="30">
        <v>59900</v>
      </c>
    </row>
    <row r="207" spans="1:6" x14ac:dyDescent="0.45">
      <c r="A207" s="24">
        <v>44501</v>
      </c>
      <c r="B207" s="25">
        <v>145500</v>
      </c>
      <c r="C207" s="28">
        <v>1438.97</v>
      </c>
      <c r="D207" s="29">
        <v>2.1589999999999998</v>
      </c>
      <c r="E207" s="30">
        <v>24700</v>
      </c>
      <c r="F207" s="30">
        <v>62400</v>
      </c>
    </row>
    <row r="208" spans="1:6" x14ac:dyDescent="0.45">
      <c r="A208" s="24">
        <v>44502</v>
      </c>
      <c r="B208" s="25">
        <v>145500</v>
      </c>
      <c r="C208" s="28">
        <v>1452.46</v>
      </c>
      <c r="D208" s="29">
        <v>2.153</v>
      </c>
      <c r="E208" s="30">
        <v>24600</v>
      </c>
      <c r="F208" s="30">
        <v>60500</v>
      </c>
    </row>
    <row r="209" spans="1:6" x14ac:dyDescent="0.45">
      <c r="A209" s="24">
        <v>44503</v>
      </c>
      <c r="B209" s="25">
        <v>145500</v>
      </c>
      <c r="C209" s="28">
        <v>1444.3</v>
      </c>
      <c r="D209" s="29">
        <v>2.1579999999999999</v>
      </c>
      <c r="E209" s="30">
        <v>22950</v>
      </c>
      <c r="F209" s="30">
        <v>61400</v>
      </c>
    </row>
    <row r="210" spans="1:6" x14ac:dyDescent="0.45">
      <c r="A210" s="24">
        <v>44504</v>
      </c>
      <c r="B210" s="25">
        <v>147900</v>
      </c>
      <c r="C210" s="28">
        <v>1448.34</v>
      </c>
      <c r="D210" s="29">
        <v>2.1360000000000001</v>
      </c>
      <c r="E210" s="30">
        <v>24150</v>
      </c>
      <c r="F210" s="30">
        <v>62500</v>
      </c>
    </row>
    <row r="211" spans="1:6" x14ac:dyDescent="0.45">
      <c r="A211" s="24">
        <v>44505</v>
      </c>
      <c r="B211" s="25">
        <v>147800</v>
      </c>
      <c r="C211" s="28">
        <v>1456.51</v>
      </c>
      <c r="D211" s="29">
        <v>2.1339999999999999</v>
      </c>
      <c r="E211" s="30">
        <v>24650</v>
      </c>
      <c r="F211" s="30">
        <v>60900</v>
      </c>
    </row>
    <row r="212" spans="1:6" x14ac:dyDescent="0.45">
      <c r="A212" s="24">
        <v>44508</v>
      </c>
      <c r="B212" s="25">
        <v>152000</v>
      </c>
      <c r="C212" s="28">
        <v>1467.57</v>
      </c>
      <c r="D212" s="29">
        <v>2.0990000000000002</v>
      </c>
      <c r="E212" s="30">
        <v>24900</v>
      </c>
      <c r="F212" s="30">
        <v>61500</v>
      </c>
    </row>
    <row r="213" spans="1:6" x14ac:dyDescent="0.45">
      <c r="A213" s="24">
        <v>44509</v>
      </c>
      <c r="B213" s="25">
        <v>147800</v>
      </c>
      <c r="C213" s="28">
        <v>1461.5</v>
      </c>
      <c r="D213" s="29">
        <v>2.1070000000000002</v>
      </c>
      <c r="E213" s="30">
        <v>24800</v>
      </c>
      <c r="F213" s="30">
        <v>61800</v>
      </c>
    </row>
    <row r="214" spans="1:6" x14ac:dyDescent="0.45">
      <c r="A214" s="24">
        <v>44510</v>
      </c>
      <c r="B214" s="25">
        <v>147700</v>
      </c>
      <c r="C214" s="28">
        <v>1465.02</v>
      </c>
      <c r="D214" s="29">
        <v>2.1070000000000002</v>
      </c>
      <c r="E214" s="30">
        <v>24650</v>
      </c>
      <c r="F214" s="30">
        <v>61100</v>
      </c>
    </row>
    <row r="215" spans="1:6" x14ac:dyDescent="0.45">
      <c r="A215" s="24">
        <v>44511</v>
      </c>
      <c r="B215" s="25">
        <v>146900</v>
      </c>
      <c r="C215" s="28">
        <v>1462.35</v>
      </c>
      <c r="D215" s="29">
        <v>2.0960000000000001</v>
      </c>
      <c r="E215" s="30">
        <v>24900</v>
      </c>
      <c r="F215" s="30">
        <v>59200</v>
      </c>
    </row>
    <row r="216" spans="1:6" x14ac:dyDescent="0.45">
      <c r="A216" s="24">
        <v>44512</v>
      </c>
      <c r="B216" s="25">
        <v>149600</v>
      </c>
      <c r="C216" s="28">
        <v>1473.37</v>
      </c>
      <c r="D216" s="29">
        <v>2.0920000000000001</v>
      </c>
      <c r="E216" s="30">
        <v>25050</v>
      </c>
      <c r="F216" s="30">
        <v>60000</v>
      </c>
    </row>
    <row r="217" spans="1:6" x14ac:dyDescent="0.45">
      <c r="A217" s="24">
        <v>44515</v>
      </c>
      <c r="B217" s="25">
        <v>154000</v>
      </c>
      <c r="C217" s="28">
        <v>1476.57</v>
      </c>
      <c r="D217" s="29">
        <v>2.0750000000000002</v>
      </c>
      <c r="E217" s="30">
        <v>24600</v>
      </c>
      <c r="F217" s="30">
        <v>60800</v>
      </c>
    </row>
    <row r="218" spans="1:6" x14ac:dyDescent="0.45">
      <c r="A218" s="24">
        <v>44516</v>
      </c>
      <c r="B218" s="25">
        <v>152000</v>
      </c>
      <c r="C218" s="28">
        <v>1466.45</v>
      </c>
      <c r="D218" s="29">
        <v>2.056</v>
      </c>
      <c r="E218" s="30">
        <v>25100</v>
      </c>
      <c r="F218" s="30">
        <v>60000</v>
      </c>
    </row>
    <row r="219" spans="1:6" x14ac:dyDescent="0.45">
      <c r="A219" s="24">
        <v>44517</v>
      </c>
      <c r="B219" s="25">
        <v>150500</v>
      </c>
      <c r="C219" s="28">
        <v>1475.85</v>
      </c>
      <c r="D219" s="29">
        <v>2.0569999999999999</v>
      </c>
      <c r="E219" s="30">
        <v>25800</v>
      </c>
      <c r="F219" s="30">
        <v>64200</v>
      </c>
    </row>
    <row r="220" spans="1:6" x14ac:dyDescent="0.45">
      <c r="A220" s="24">
        <v>44518</v>
      </c>
      <c r="B220" s="25">
        <v>148000</v>
      </c>
      <c r="C220" s="28">
        <v>1469.83</v>
      </c>
      <c r="D220" s="29">
        <v>2.0649999999999999</v>
      </c>
      <c r="E220" s="30">
        <v>25200</v>
      </c>
      <c r="F220" s="30">
        <v>63900</v>
      </c>
    </row>
    <row r="221" spans="1:6" x14ac:dyDescent="0.45">
      <c r="A221" s="24">
        <v>44519</v>
      </c>
      <c r="B221" s="25">
        <v>148000</v>
      </c>
      <c r="C221" s="28">
        <v>1452.35</v>
      </c>
      <c r="D221" s="29">
        <v>2.0489999999999999</v>
      </c>
      <c r="E221" s="30">
        <v>23500</v>
      </c>
      <c r="F221" s="30">
        <v>63700</v>
      </c>
    </row>
    <row r="222" spans="1:6" x14ac:dyDescent="0.45">
      <c r="A222" s="24">
        <v>44522</v>
      </c>
      <c r="B222" s="25">
        <v>149900</v>
      </c>
      <c r="C222" s="28">
        <v>1447.25</v>
      </c>
      <c r="D222" s="29">
        <v>2.0619999999999998</v>
      </c>
      <c r="E222" s="30">
        <v>23000</v>
      </c>
      <c r="F222" s="30">
        <v>60800</v>
      </c>
    </row>
    <row r="223" spans="1:6" x14ac:dyDescent="0.45">
      <c r="A223" s="24">
        <v>44523</v>
      </c>
      <c r="B223" s="25">
        <v>156500</v>
      </c>
      <c r="C223" s="28">
        <v>1463.63</v>
      </c>
      <c r="D223" s="29">
        <v>2.056</v>
      </c>
      <c r="E223" s="30">
        <v>23350</v>
      </c>
      <c r="F223" s="30">
        <v>60800</v>
      </c>
    </row>
    <row r="224" spans="1:6" x14ac:dyDescent="0.45">
      <c r="A224" s="24">
        <v>44524</v>
      </c>
      <c r="B224" s="25">
        <v>157000</v>
      </c>
      <c r="C224" s="28">
        <v>1488.87</v>
      </c>
      <c r="D224" s="29">
        <v>2.0819999999999999</v>
      </c>
      <c r="E224" s="30">
        <v>23650</v>
      </c>
      <c r="F224" s="30">
        <v>62500</v>
      </c>
    </row>
    <row r="225" spans="1:6" x14ac:dyDescent="0.45">
      <c r="A225" s="24">
        <v>44525</v>
      </c>
      <c r="B225" s="25">
        <v>157500</v>
      </c>
      <c r="C225" s="28">
        <v>1500.81</v>
      </c>
      <c r="D225" s="29">
        <v>2.0760000000000001</v>
      </c>
      <c r="E225" s="30">
        <v>23800</v>
      </c>
      <c r="F225" s="30">
        <v>63500</v>
      </c>
    </row>
    <row r="226" spans="1:6" x14ac:dyDescent="0.45">
      <c r="A226" s="24">
        <v>44526</v>
      </c>
      <c r="B226" s="25">
        <v>157500</v>
      </c>
      <c r="C226" s="28">
        <v>1493.03</v>
      </c>
      <c r="D226" s="29">
        <v>2.0680000000000001</v>
      </c>
      <c r="E226" s="30">
        <v>23850</v>
      </c>
      <c r="F226" s="30">
        <v>63700</v>
      </c>
    </row>
    <row r="227" spans="1:6" x14ac:dyDescent="0.45">
      <c r="A227" s="24">
        <v>44529</v>
      </c>
      <c r="B227" s="25">
        <v>152500</v>
      </c>
      <c r="C227" s="28">
        <v>1484.84</v>
      </c>
      <c r="D227" s="29">
        <v>2.0649999999999999</v>
      </c>
      <c r="E227" s="30">
        <v>23150</v>
      </c>
      <c r="F227" s="30">
        <v>62000</v>
      </c>
    </row>
    <row r="228" spans="1:6" x14ac:dyDescent="0.45">
      <c r="A228" s="24">
        <v>44530</v>
      </c>
      <c r="B228" s="25">
        <v>149200</v>
      </c>
      <c r="C228" s="28">
        <v>1478.44</v>
      </c>
      <c r="D228" s="29">
        <v>2.0819999999999999</v>
      </c>
      <c r="E228" s="30">
        <v>23000</v>
      </c>
      <c r="F228" s="30">
        <v>63100</v>
      </c>
    </row>
    <row r="229" spans="1:6" x14ac:dyDescent="0.45">
      <c r="A229" s="24">
        <v>44531</v>
      </c>
      <c r="B229" s="25">
        <v>149900</v>
      </c>
      <c r="C229" s="28">
        <v>1485.19</v>
      </c>
      <c r="D229" s="29">
        <v>2.0960000000000001</v>
      </c>
      <c r="E229" s="30">
        <v>23050</v>
      </c>
      <c r="F229" s="30">
        <v>63800</v>
      </c>
    </row>
    <row r="230" spans="1:6" x14ac:dyDescent="0.45">
      <c r="A230" s="24">
        <v>44532</v>
      </c>
      <c r="B230" s="25">
        <v>152000</v>
      </c>
      <c r="C230" s="28">
        <v>1482.05</v>
      </c>
      <c r="D230" s="29">
        <v>2.0760000000000001</v>
      </c>
      <c r="E230" s="30">
        <v>22900</v>
      </c>
      <c r="F230" s="30">
        <v>64500</v>
      </c>
    </row>
    <row r="231" spans="1:6" x14ac:dyDescent="0.45">
      <c r="A231" s="24">
        <v>44533</v>
      </c>
      <c r="B231" s="25">
        <v>151000</v>
      </c>
      <c r="C231" s="28">
        <v>1443.32</v>
      </c>
      <c r="D231" s="29">
        <v>2.093</v>
      </c>
      <c r="E231" s="30">
        <v>22800</v>
      </c>
      <c r="F231" s="30">
        <v>66000</v>
      </c>
    </row>
    <row r="232" spans="1:6" x14ac:dyDescent="0.45">
      <c r="A232" s="24">
        <v>44536</v>
      </c>
      <c r="B232" s="25">
        <v>151000</v>
      </c>
      <c r="C232" s="28">
        <v>1413.58</v>
      </c>
      <c r="D232" s="29">
        <v>2.09</v>
      </c>
      <c r="E232" s="30">
        <v>22050</v>
      </c>
      <c r="F232" s="30">
        <v>65100</v>
      </c>
    </row>
    <row r="233" spans="1:6" x14ac:dyDescent="0.45">
      <c r="A233" s="24">
        <v>44537</v>
      </c>
      <c r="B233" s="25">
        <v>151900</v>
      </c>
      <c r="C233" s="28">
        <v>1446.77</v>
      </c>
      <c r="D233" s="29">
        <v>2.0720000000000001</v>
      </c>
      <c r="E233" s="30">
        <v>22200</v>
      </c>
      <c r="F233" s="30">
        <v>63600</v>
      </c>
    </row>
    <row r="234" spans="1:6" x14ac:dyDescent="0.45">
      <c r="A234" s="24">
        <v>44538</v>
      </c>
      <c r="B234" s="25">
        <v>151100</v>
      </c>
      <c r="C234" s="28">
        <v>1452.87</v>
      </c>
      <c r="D234" s="29">
        <v>2.0880000000000001</v>
      </c>
      <c r="E234" s="30">
        <v>22950</v>
      </c>
      <c r="F234" s="30">
        <v>63000</v>
      </c>
    </row>
    <row r="235" spans="1:6" x14ac:dyDescent="0.45">
      <c r="A235" s="24">
        <v>44539</v>
      </c>
      <c r="B235" s="25">
        <v>154000</v>
      </c>
      <c r="C235" s="28">
        <v>1467.98</v>
      </c>
      <c r="D235" s="29">
        <v>2.077</v>
      </c>
      <c r="E235" s="30">
        <v>22900</v>
      </c>
      <c r="F235" s="30">
        <v>62900</v>
      </c>
    </row>
    <row r="236" spans="1:6" x14ac:dyDescent="0.45">
      <c r="A236" s="24">
        <v>44540</v>
      </c>
      <c r="B236" s="25">
        <v>152300</v>
      </c>
      <c r="C236" s="28">
        <v>1463.54</v>
      </c>
      <c r="D236" s="29">
        <v>2.0760000000000001</v>
      </c>
      <c r="E236" s="30">
        <v>23750</v>
      </c>
      <c r="F236" s="30">
        <v>63000</v>
      </c>
    </row>
    <row r="237" spans="1:6" x14ac:dyDescent="0.45">
      <c r="A237" s="24">
        <v>44543</v>
      </c>
      <c r="B237" s="25">
        <v>156000</v>
      </c>
      <c r="C237" s="28">
        <v>1476.21</v>
      </c>
      <c r="D237" s="29">
        <v>2.0569999999999999</v>
      </c>
      <c r="E237" s="30">
        <v>24900</v>
      </c>
      <c r="F237" s="30">
        <v>62500</v>
      </c>
    </row>
    <row r="238" spans="1:6" x14ac:dyDescent="0.45">
      <c r="A238" s="24">
        <v>44544</v>
      </c>
      <c r="B238" s="25">
        <v>157000</v>
      </c>
      <c r="C238" s="28">
        <v>1476.02</v>
      </c>
      <c r="D238" s="29">
        <v>2.0579999999999998</v>
      </c>
      <c r="E238" s="30">
        <v>24950</v>
      </c>
      <c r="F238" s="30">
        <v>61800</v>
      </c>
    </row>
    <row r="239" spans="1:6" x14ac:dyDescent="0.45">
      <c r="A239" s="24">
        <v>44545</v>
      </c>
      <c r="B239" s="25">
        <v>161000</v>
      </c>
      <c r="C239" s="28">
        <v>1475.5</v>
      </c>
      <c r="D239" s="29">
        <v>2.0379999999999998</v>
      </c>
      <c r="E239" s="30">
        <v>24300</v>
      </c>
      <c r="F239" s="30">
        <v>60000</v>
      </c>
    </row>
    <row r="240" spans="1:6" x14ac:dyDescent="0.45">
      <c r="A240" s="24">
        <v>44546</v>
      </c>
      <c r="B240" s="25">
        <v>160000</v>
      </c>
      <c r="C240" s="28">
        <v>1476.61</v>
      </c>
      <c r="D240" s="29">
        <v>2.0779999999999998</v>
      </c>
      <c r="E240" s="30">
        <v>23350</v>
      </c>
      <c r="F240" s="30">
        <v>60400</v>
      </c>
    </row>
    <row r="241" spans="1:6" x14ac:dyDescent="0.45">
      <c r="A241" s="24">
        <v>44547</v>
      </c>
      <c r="B241" s="25">
        <v>157500</v>
      </c>
      <c r="C241" s="28">
        <v>1479.79</v>
      </c>
      <c r="D241" s="29">
        <v>2.0920000000000001</v>
      </c>
      <c r="E241" s="30">
        <v>23450</v>
      </c>
      <c r="F241" s="30">
        <v>61000</v>
      </c>
    </row>
    <row r="242" spans="1:6" x14ac:dyDescent="0.45">
      <c r="A242" s="24">
        <v>44550</v>
      </c>
      <c r="B242" s="25">
        <v>162000</v>
      </c>
      <c r="C242" s="28">
        <v>1477.33</v>
      </c>
      <c r="D242" s="29">
        <v>2.0699999999999998</v>
      </c>
      <c r="E242" s="30">
        <v>23700</v>
      </c>
      <c r="F242" s="30">
        <v>59600</v>
      </c>
    </row>
    <row r="243" spans="1:6" x14ac:dyDescent="0.45">
      <c r="A243" s="24">
        <v>44551</v>
      </c>
      <c r="B243" s="25">
        <v>166600</v>
      </c>
      <c r="C243" s="28">
        <v>1478.74</v>
      </c>
      <c r="D243" s="29">
        <v>2.0790000000000002</v>
      </c>
      <c r="E243" s="30">
        <v>23350</v>
      </c>
      <c r="F243" s="30">
        <v>58200</v>
      </c>
    </row>
    <row r="244" spans="1:6" x14ac:dyDescent="0.45">
      <c r="A244" s="24">
        <v>44552</v>
      </c>
      <c r="B244" s="25">
        <v>170000</v>
      </c>
      <c r="C244" s="28">
        <v>1477.67</v>
      </c>
      <c r="D244" s="29">
        <v>2.1120000000000001</v>
      </c>
      <c r="E244" s="30">
        <v>23100</v>
      </c>
      <c r="F244" s="30">
        <v>57000</v>
      </c>
    </row>
    <row r="245" spans="1:6" x14ac:dyDescent="0.45">
      <c r="A245" s="24">
        <v>44553</v>
      </c>
      <c r="B245" s="25">
        <v>171000</v>
      </c>
      <c r="C245" s="28">
        <v>1456.96</v>
      </c>
      <c r="D245" s="29">
        <v>2.0979999999999999</v>
      </c>
      <c r="E245" s="30">
        <v>23100</v>
      </c>
      <c r="F245" s="30">
        <v>56900</v>
      </c>
    </row>
    <row r="246" spans="1:6" x14ac:dyDescent="0.45">
      <c r="A246" s="24">
        <v>44554</v>
      </c>
      <c r="B246" s="25">
        <v>171000</v>
      </c>
      <c r="C246" s="28">
        <v>1477.03</v>
      </c>
      <c r="D246" s="29">
        <v>2.089</v>
      </c>
      <c r="E246" s="30">
        <v>23300</v>
      </c>
      <c r="F246" s="30">
        <v>57500</v>
      </c>
    </row>
    <row r="247" spans="1:6" x14ac:dyDescent="0.45">
      <c r="A247" s="24">
        <v>44557</v>
      </c>
      <c r="B247" s="25">
        <v>169000</v>
      </c>
      <c r="C247" s="28">
        <v>1488.88</v>
      </c>
      <c r="D247" s="29">
        <v>2.093</v>
      </c>
      <c r="E247" s="30">
        <v>23350</v>
      </c>
      <c r="F247" s="30">
        <v>58600</v>
      </c>
    </row>
    <row r="248" spans="1:6" x14ac:dyDescent="0.45">
      <c r="A248" s="24">
        <v>44558</v>
      </c>
      <c r="B248" s="25">
        <v>171500</v>
      </c>
      <c r="C248" s="28">
        <v>1494.39</v>
      </c>
      <c r="D248" s="29">
        <v>2.13</v>
      </c>
      <c r="E248" s="30">
        <v>23100</v>
      </c>
      <c r="F248" s="30">
        <v>57900</v>
      </c>
    </row>
    <row r="249" spans="1:6" x14ac:dyDescent="0.45">
      <c r="A249" s="24">
        <v>44559</v>
      </c>
      <c r="B249" s="25">
        <v>172000</v>
      </c>
      <c r="C249" s="28">
        <v>1485.82</v>
      </c>
      <c r="D249" s="29">
        <v>2.13</v>
      </c>
      <c r="E249" s="30">
        <v>23200</v>
      </c>
      <c r="F249" s="30">
        <v>58900</v>
      </c>
    </row>
    <row r="250" spans="1:6" x14ac:dyDescent="0.45">
      <c r="A250" s="24">
        <v>44560</v>
      </c>
      <c r="B250" s="25">
        <v>171500</v>
      </c>
      <c r="C250" s="28">
        <v>1485.97</v>
      </c>
      <c r="D250" s="29">
        <v>2.1230000000000002</v>
      </c>
      <c r="E250" s="30">
        <v>23200</v>
      </c>
      <c r="F250" s="30">
        <v>57800</v>
      </c>
    </row>
    <row r="251" spans="1:6" x14ac:dyDescent="0.45">
      <c r="A251" s="24">
        <v>44561</v>
      </c>
      <c r="B251" s="25">
        <v>171000</v>
      </c>
      <c r="C251" s="28">
        <v>1498.28</v>
      </c>
      <c r="D251" s="29">
        <v>2.1</v>
      </c>
      <c r="E251" s="30">
        <v>23150</v>
      </c>
      <c r="F251" s="30">
        <v>56600</v>
      </c>
    </row>
    <row r="252" spans="1:6" x14ac:dyDescent="0.45">
      <c r="A252" s="24">
        <v>44565</v>
      </c>
      <c r="B252" s="25">
        <v>170000</v>
      </c>
      <c r="C252" s="28">
        <v>1525.58</v>
      </c>
      <c r="D252" s="29">
        <v>2.1789999999999998</v>
      </c>
      <c r="E252" s="30">
        <v>23300</v>
      </c>
      <c r="F252" s="30">
        <v>56400</v>
      </c>
    </row>
    <row r="253" spans="1:6" x14ac:dyDescent="0.45">
      <c r="A253" s="24">
        <v>44566</v>
      </c>
      <c r="B253" s="25">
        <v>161000</v>
      </c>
      <c r="C253" s="28">
        <v>1522.5</v>
      </c>
      <c r="D253" s="29">
        <v>2.1480000000000001</v>
      </c>
      <c r="E253" s="30">
        <v>23100</v>
      </c>
      <c r="F253" s="30">
        <v>57700</v>
      </c>
    </row>
    <row r="254" spans="1:6" x14ac:dyDescent="0.45">
      <c r="A254" s="24">
        <v>44567</v>
      </c>
      <c r="B254" s="25">
        <v>153800</v>
      </c>
      <c r="C254" s="28">
        <v>1528.57</v>
      </c>
      <c r="D254" s="29">
        <v>2.15</v>
      </c>
      <c r="E254" s="30">
        <v>22850</v>
      </c>
      <c r="F254" s="30">
        <v>57100</v>
      </c>
    </row>
    <row r="255" spans="1:6" x14ac:dyDescent="0.45">
      <c r="A255" s="24">
        <v>44568</v>
      </c>
      <c r="B255" s="25">
        <v>154000</v>
      </c>
      <c r="C255" s="28">
        <v>1528.48</v>
      </c>
      <c r="D255" s="29">
        <v>2.1760000000000002</v>
      </c>
      <c r="E255" s="30">
        <v>22650</v>
      </c>
      <c r="F255" s="30">
        <v>57000</v>
      </c>
    </row>
    <row r="256" spans="1:6" x14ac:dyDescent="0.45">
      <c r="A256" s="24">
        <v>44571</v>
      </c>
      <c r="B256" s="25">
        <v>153000</v>
      </c>
      <c r="C256" s="28">
        <v>1503.71</v>
      </c>
      <c r="D256" s="29">
        <v>2.1459999999999999</v>
      </c>
      <c r="E256" s="30">
        <v>23200</v>
      </c>
      <c r="F256" s="30">
        <v>53200</v>
      </c>
    </row>
    <row r="257" spans="1:6" x14ac:dyDescent="0.45">
      <c r="A257" s="24">
        <v>44572</v>
      </c>
      <c r="B257" s="25">
        <v>144900</v>
      </c>
      <c r="C257" s="28">
        <v>1492.31</v>
      </c>
      <c r="D257" s="29">
        <v>2.165</v>
      </c>
      <c r="E257" s="30">
        <v>23050</v>
      </c>
      <c r="F257" s="30">
        <v>56000</v>
      </c>
    </row>
    <row r="258" spans="1:6" x14ac:dyDescent="0.45">
      <c r="A258" s="24">
        <v>44573</v>
      </c>
      <c r="B258" s="25">
        <v>144900</v>
      </c>
      <c r="C258" s="28">
        <v>1510.51</v>
      </c>
      <c r="D258" s="29">
        <v>2.1419999999999999</v>
      </c>
      <c r="E258" s="30">
        <v>22950</v>
      </c>
      <c r="F258" s="30">
        <v>53800</v>
      </c>
    </row>
    <row r="259" spans="1:6" x14ac:dyDescent="0.45">
      <c r="A259" s="24">
        <v>44574</v>
      </c>
      <c r="B259" s="25">
        <v>144800</v>
      </c>
      <c r="C259" s="28">
        <v>1496.05</v>
      </c>
      <c r="D259" s="29">
        <v>2.1509999999999998</v>
      </c>
      <c r="E259" s="30">
        <v>22650</v>
      </c>
      <c r="F259" s="30">
        <v>53000</v>
      </c>
    </row>
    <row r="260" spans="1:6" x14ac:dyDescent="0.45">
      <c r="A260" s="24">
        <v>44575</v>
      </c>
      <c r="B260" s="25">
        <v>144800</v>
      </c>
      <c r="C260" s="28">
        <v>1496.02</v>
      </c>
      <c r="D260" s="29">
        <v>2.14</v>
      </c>
      <c r="E260" s="30">
        <v>22700</v>
      </c>
      <c r="F260" s="30">
        <v>53200</v>
      </c>
    </row>
    <row r="261" spans="1:6" x14ac:dyDescent="0.45">
      <c r="A261" s="24">
        <v>44578</v>
      </c>
      <c r="B261" s="25">
        <v>142000</v>
      </c>
      <c r="C261" s="28">
        <v>1452.84</v>
      </c>
      <c r="D261" s="29">
        <v>2.141</v>
      </c>
      <c r="E261" s="30">
        <v>22900</v>
      </c>
      <c r="F261" s="30">
        <v>53200</v>
      </c>
    </row>
    <row r="262" spans="1:6" x14ac:dyDescent="0.45">
      <c r="A262" s="24">
        <v>44579</v>
      </c>
      <c r="B262" s="25">
        <v>141900</v>
      </c>
      <c r="C262" s="28">
        <v>1438.94</v>
      </c>
      <c r="D262" s="29">
        <v>2.125</v>
      </c>
      <c r="E262" s="30">
        <v>22850</v>
      </c>
      <c r="F262" s="30">
        <v>53300</v>
      </c>
    </row>
    <row r="263" spans="1:6" x14ac:dyDescent="0.45">
      <c r="A263" s="24">
        <v>44580</v>
      </c>
      <c r="B263" s="25">
        <v>148000</v>
      </c>
      <c r="C263" s="28">
        <v>1442.79</v>
      </c>
      <c r="D263" s="29">
        <v>2.1349999999999998</v>
      </c>
      <c r="E263" s="30">
        <v>22700</v>
      </c>
      <c r="F263" s="30">
        <v>53700</v>
      </c>
    </row>
    <row r="264" spans="1:6" x14ac:dyDescent="0.45">
      <c r="A264" s="24">
        <v>44581</v>
      </c>
      <c r="B264" s="25">
        <v>149200</v>
      </c>
      <c r="C264" s="28">
        <v>1465.3</v>
      </c>
      <c r="D264" s="29">
        <v>2.1440000000000001</v>
      </c>
      <c r="E264" s="30">
        <v>22800</v>
      </c>
      <c r="F264" s="30">
        <v>54200</v>
      </c>
    </row>
    <row r="265" spans="1:6" x14ac:dyDescent="0.45">
      <c r="A265" s="24">
        <v>44582</v>
      </c>
      <c r="B265" s="25">
        <v>151000</v>
      </c>
      <c r="C265" s="28">
        <v>1472.89</v>
      </c>
      <c r="D265" s="29">
        <v>2.137</v>
      </c>
      <c r="E265" s="30">
        <v>22700</v>
      </c>
      <c r="F265" s="30">
        <v>53700</v>
      </c>
    </row>
    <row r="266" spans="1:6" x14ac:dyDescent="0.45">
      <c r="A266" s="24">
        <v>44585</v>
      </c>
      <c r="B266" s="25">
        <v>143000</v>
      </c>
      <c r="C266" s="28">
        <v>1439.71</v>
      </c>
      <c r="D266" s="29">
        <v>2.1389999999999998</v>
      </c>
      <c r="E266" s="30">
        <v>22800</v>
      </c>
      <c r="F266" s="30">
        <v>51600</v>
      </c>
    </row>
    <row r="267" spans="1:6" x14ac:dyDescent="0.45">
      <c r="A267" s="24">
        <v>44586</v>
      </c>
      <c r="B267" s="25">
        <v>153000</v>
      </c>
      <c r="C267" s="28">
        <v>1479.58</v>
      </c>
      <c r="D267" s="29">
        <v>2.1549999999999998</v>
      </c>
      <c r="E267" s="30">
        <v>23350</v>
      </c>
      <c r="F267" s="30">
        <v>51300</v>
      </c>
    </row>
    <row r="268" spans="1:6" x14ac:dyDescent="0.45">
      <c r="A268" s="24">
        <v>44587</v>
      </c>
      <c r="B268" s="25">
        <v>147000</v>
      </c>
      <c r="C268" s="28">
        <v>1481.58</v>
      </c>
      <c r="D268" s="29">
        <v>2.1360000000000001</v>
      </c>
      <c r="E268" s="30">
        <v>24100</v>
      </c>
      <c r="F268" s="30">
        <v>51000</v>
      </c>
    </row>
    <row r="269" spans="1:6" x14ac:dyDescent="0.45">
      <c r="A269" s="24">
        <v>44588</v>
      </c>
      <c r="B269" s="25">
        <v>142000</v>
      </c>
      <c r="C269" s="28">
        <v>1470.76</v>
      </c>
      <c r="D269" s="29">
        <v>2.1589999999999998</v>
      </c>
      <c r="E269" s="30">
        <v>24000</v>
      </c>
      <c r="F269" s="30">
        <v>49800</v>
      </c>
    </row>
    <row r="270" spans="1:6" x14ac:dyDescent="0.45">
      <c r="A270" s="24">
        <v>44589</v>
      </c>
      <c r="B270" s="25">
        <v>143000</v>
      </c>
      <c r="C270" s="28">
        <v>1478.96</v>
      </c>
      <c r="D270" s="29">
        <v>2.1629999999999998</v>
      </c>
      <c r="E270" s="30">
        <v>24300</v>
      </c>
      <c r="F270" s="30">
        <v>53200</v>
      </c>
    </row>
    <row r="271" spans="1:6" x14ac:dyDescent="0.45">
      <c r="A271" s="24">
        <v>44599</v>
      </c>
      <c r="B271" s="25">
        <v>147900</v>
      </c>
      <c r="C271" s="28">
        <v>1497.66</v>
      </c>
      <c r="D271" s="29">
        <v>2.157</v>
      </c>
      <c r="E271" s="30">
        <v>26000</v>
      </c>
      <c r="F271" s="30">
        <v>53500</v>
      </c>
    </row>
    <row r="272" spans="1:6" x14ac:dyDescent="0.45">
      <c r="A272" s="24">
        <v>44600</v>
      </c>
      <c r="B272" s="25">
        <v>145500</v>
      </c>
      <c r="C272" s="28">
        <v>1500.99</v>
      </c>
      <c r="D272" s="29">
        <v>2.1459999999999999</v>
      </c>
      <c r="E272" s="30">
        <v>26000</v>
      </c>
      <c r="F272" s="30">
        <v>52600</v>
      </c>
    </row>
    <row r="273" spans="1:6" x14ac:dyDescent="0.45">
      <c r="A273" s="24">
        <v>44601</v>
      </c>
      <c r="B273" s="25">
        <v>146600</v>
      </c>
      <c r="C273" s="28">
        <v>1505.38</v>
      </c>
      <c r="D273" s="29">
        <v>2.19</v>
      </c>
      <c r="E273" s="30">
        <v>26250</v>
      </c>
      <c r="F273" s="30">
        <v>51900</v>
      </c>
    </row>
    <row r="274" spans="1:6" x14ac:dyDescent="0.45">
      <c r="A274" s="24">
        <v>44602</v>
      </c>
      <c r="B274" s="25">
        <v>149600</v>
      </c>
      <c r="C274" s="28">
        <v>1506.79</v>
      </c>
      <c r="D274" s="29">
        <v>2.1800000000000002</v>
      </c>
      <c r="E274" s="30">
        <v>26400</v>
      </c>
      <c r="F274" s="30">
        <v>51600</v>
      </c>
    </row>
    <row r="275" spans="1:6" x14ac:dyDescent="0.45">
      <c r="A275" s="24">
        <v>44603</v>
      </c>
      <c r="B275" s="25">
        <v>149800</v>
      </c>
      <c r="C275" s="28">
        <v>1501.71</v>
      </c>
      <c r="D275" s="29">
        <v>2.1920000000000002</v>
      </c>
      <c r="E275" s="30">
        <v>26200</v>
      </c>
      <c r="F275" s="30">
        <v>51600</v>
      </c>
    </row>
    <row r="276" spans="1:6" x14ac:dyDescent="0.45">
      <c r="A276" s="24">
        <v>44606</v>
      </c>
      <c r="B276" s="25">
        <v>151600</v>
      </c>
      <c r="C276" s="28">
        <v>1471.96</v>
      </c>
      <c r="D276" s="29">
        <v>2.1909999999999998</v>
      </c>
      <c r="E276" s="30">
        <v>26400</v>
      </c>
      <c r="F276" s="30">
        <v>53500</v>
      </c>
    </row>
    <row r="277" spans="1:6" x14ac:dyDescent="0.45">
      <c r="A277" s="24">
        <v>44607</v>
      </c>
      <c r="B277" s="25">
        <v>160500</v>
      </c>
      <c r="C277" s="28">
        <v>1492.75</v>
      </c>
      <c r="D277" s="29">
        <v>2.222</v>
      </c>
      <c r="E277" s="30">
        <v>26250</v>
      </c>
      <c r="F277" s="30">
        <v>53000</v>
      </c>
    </row>
    <row r="278" spans="1:6" x14ac:dyDescent="0.45">
      <c r="A278" s="24">
        <v>44608</v>
      </c>
      <c r="B278" s="25">
        <v>158300</v>
      </c>
      <c r="C278" s="28">
        <v>1492.1</v>
      </c>
      <c r="D278" s="29">
        <v>2.2610000000000001</v>
      </c>
      <c r="E278" s="30">
        <v>26350</v>
      </c>
      <c r="F278" s="30">
        <v>52600</v>
      </c>
    </row>
    <row r="279" spans="1:6" x14ac:dyDescent="0.45">
      <c r="A279" s="24">
        <v>44609</v>
      </c>
      <c r="B279" s="25">
        <v>163000</v>
      </c>
      <c r="C279" s="28">
        <v>1507.99</v>
      </c>
      <c r="D279" s="29">
        <v>2.3479999999999999</v>
      </c>
      <c r="E279" s="30">
        <v>26800</v>
      </c>
      <c r="F279" s="30">
        <v>53000</v>
      </c>
    </row>
    <row r="280" spans="1:6" x14ac:dyDescent="0.45">
      <c r="A280" s="24">
        <v>44610</v>
      </c>
      <c r="B280" s="25">
        <v>163300</v>
      </c>
      <c r="C280" s="28">
        <v>1504.84</v>
      </c>
      <c r="D280" s="29">
        <v>2.3069999999999999</v>
      </c>
      <c r="E280" s="30">
        <v>27300</v>
      </c>
      <c r="F280" s="30">
        <v>54600</v>
      </c>
    </row>
    <row r="281" spans="1:6" x14ac:dyDescent="0.45">
      <c r="A281" s="24">
        <v>44613</v>
      </c>
      <c r="B281" s="25">
        <v>160300</v>
      </c>
      <c r="C281" s="28">
        <v>1510.84</v>
      </c>
      <c r="D281" s="29">
        <v>2.294</v>
      </c>
      <c r="E281" s="30">
        <v>26800</v>
      </c>
      <c r="F281" s="30">
        <v>56800</v>
      </c>
    </row>
    <row r="282" spans="1:6" x14ac:dyDescent="0.45">
      <c r="A282" s="24">
        <v>44614</v>
      </c>
      <c r="B282" s="25">
        <v>157500</v>
      </c>
      <c r="C282" s="28">
        <v>1503.47</v>
      </c>
      <c r="D282" s="29">
        <v>2.2850000000000001</v>
      </c>
      <c r="E282" s="30">
        <v>26100</v>
      </c>
      <c r="F282" s="30">
        <v>55800</v>
      </c>
    </row>
    <row r="283" spans="1:6" x14ac:dyDescent="0.45">
      <c r="A283" s="24">
        <v>44615</v>
      </c>
      <c r="B283" s="25">
        <v>157200</v>
      </c>
      <c r="C283" s="28">
        <v>1512.3</v>
      </c>
      <c r="D283" s="29">
        <v>2.2959999999999998</v>
      </c>
      <c r="E283" s="30">
        <v>26250</v>
      </c>
      <c r="F283" s="30">
        <v>55800</v>
      </c>
    </row>
    <row r="284" spans="1:6" x14ac:dyDescent="0.45">
      <c r="A284" s="24">
        <v>44616</v>
      </c>
      <c r="B284" s="25">
        <v>159500</v>
      </c>
      <c r="C284" s="28">
        <v>1494.85</v>
      </c>
      <c r="D284" s="29">
        <v>2.2890000000000001</v>
      </c>
      <c r="E284" s="30">
        <v>25650</v>
      </c>
      <c r="F284" s="30">
        <v>54200</v>
      </c>
    </row>
    <row r="285" spans="1:6" x14ac:dyDescent="0.45">
      <c r="A285" s="24">
        <v>44617</v>
      </c>
      <c r="B285" s="25">
        <v>158000</v>
      </c>
      <c r="C285" s="28">
        <v>1498.89</v>
      </c>
      <c r="D285" s="29">
        <v>2.2839999999999998</v>
      </c>
      <c r="E285" s="30">
        <v>25900</v>
      </c>
      <c r="F285" s="30">
        <v>54300</v>
      </c>
    </row>
    <row r="286" spans="1:6" x14ac:dyDescent="0.45">
      <c r="A286" s="24">
        <v>44620</v>
      </c>
      <c r="B286" s="25">
        <v>156000</v>
      </c>
      <c r="C286" s="28">
        <v>1490.13</v>
      </c>
      <c r="D286" s="29">
        <v>2.34</v>
      </c>
      <c r="E286" s="30">
        <v>25350</v>
      </c>
      <c r="F286" s="30">
        <v>55500</v>
      </c>
    </row>
    <row r="287" spans="1:6" x14ac:dyDescent="0.45">
      <c r="A287" s="24">
        <v>44621</v>
      </c>
      <c r="B287" s="25">
        <v>156500</v>
      </c>
      <c r="C287" s="28">
        <v>1498.78</v>
      </c>
      <c r="D287" s="29">
        <v>2.355</v>
      </c>
      <c r="E287" s="30">
        <v>25400</v>
      </c>
      <c r="F287" s="30">
        <v>55800</v>
      </c>
    </row>
    <row r="288" spans="1:6" x14ac:dyDescent="0.45">
      <c r="A288" s="24">
        <v>44622</v>
      </c>
      <c r="B288" s="25">
        <v>157000</v>
      </c>
      <c r="C288" s="28">
        <v>1485.52</v>
      </c>
      <c r="D288" s="29">
        <v>2.355</v>
      </c>
      <c r="E288" s="30">
        <v>25000</v>
      </c>
      <c r="F288" s="30">
        <v>54900</v>
      </c>
    </row>
    <row r="289" spans="1:6" x14ac:dyDescent="0.45">
      <c r="A289" s="24">
        <v>44623</v>
      </c>
      <c r="B289" s="25">
        <v>159100</v>
      </c>
      <c r="C289" s="28">
        <v>1505</v>
      </c>
      <c r="D289" s="29">
        <v>2.415</v>
      </c>
      <c r="E289" s="30">
        <v>25000</v>
      </c>
      <c r="F289" s="30">
        <v>55900</v>
      </c>
    </row>
    <row r="290" spans="1:6" x14ac:dyDescent="0.45">
      <c r="A290" s="24">
        <v>44624</v>
      </c>
      <c r="B290" s="25">
        <v>161300</v>
      </c>
      <c r="C290" s="28">
        <v>1505.33</v>
      </c>
      <c r="D290" s="29">
        <v>2.3450000000000002</v>
      </c>
      <c r="E290" s="30">
        <v>25400</v>
      </c>
      <c r="F290" s="30">
        <v>59000</v>
      </c>
    </row>
    <row r="291" spans="1:6" x14ac:dyDescent="0.45">
      <c r="A291" s="24">
        <v>44627</v>
      </c>
      <c r="B291" s="25">
        <v>158200</v>
      </c>
      <c r="C291" s="28">
        <v>1499.05</v>
      </c>
      <c r="D291" s="29">
        <v>2.3849999999999998</v>
      </c>
      <c r="E291" s="30">
        <v>24900</v>
      </c>
      <c r="F291" s="30">
        <v>57800</v>
      </c>
    </row>
    <row r="292" spans="1:6" x14ac:dyDescent="0.45">
      <c r="A292" s="24">
        <v>44628</v>
      </c>
      <c r="B292" s="25">
        <v>158800</v>
      </c>
      <c r="C292" s="28">
        <v>1473.71</v>
      </c>
      <c r="D292" s="29">
        <v>2.3730000000000002</v>
      </c>
      <c r="E292" s="30">
        <v>25200</v>
      </c>
      <c r="F292" s="30">
        <v>54000</v>
      </c>
    </row>
    <row r="293" spans="1:6" x14ac:dyDescent="0.45">
      <c r="A293" s="24">
        <v>44629</v>
      </c>
      <c r="B293" s="25">
        <v>155500</v>
      </c>
      <c r="C293" s="28">
        <v>1473.74</v>
      </c>
      <c r="D293" s="29">
        <v>2.399</v>
      </c>
      <c r="E293" s="30">
        <v>25000</v>
      </c>
      <c r="F293" s="30">
        <v>57400</v>
      </c>
    </row>
    <row r="294" spans="1:6" x14ac:dyDescent="0.45">
      <c r="A294" s="24">
        <v>44630</v>
      </c>
      <c r="B294" s="25">
        <v>150000</v>
      </c>
      <c r="C294" s="28">
        <v>1479.08</v>
      </c>
      <c r="D294" s="29">
        <v>2.3530000000000002</v>
      </c>
      <c r="E294" s="30">
        <v>26200</v>
      </c>
      <c r="F294" s="30">
        <v>56000</v>
      </c>
    </row>
    <row r="295" spans="1:6" x14ac:dyDescent="0.45">
      <c r="A295" s="24">
        <v>44631</v>
      </c>
      <c r="B295" s="25">
        <v>142500</v>
      </c>
      <c r="C295" s="28">
        <v>1466.54</v>
      </c>
      <c r="D295" s="29">
        <v>2.3660000000000001</v>
      </c>
      <c r="E295" s="30">
        <v>25800</v>
      </c>
      <c r="F295" s="30">
        <v>55600</v>
      </c>
    </row>
    <row r="296" spans="1:6" x14ac:dyDescent="0.45">
      <c r="A296" s="24">
        <v>44634</v>
      </c>
      <c r="B296" s="25">
        <v>136100</v>
      </c>
      <c r="C296" s="28">
        <v>1446.25</v>
      </c>
      <c r="D296" s="29">
        <v>2.3719999999999999</v>
      </c>
      <c r="E296" s="30">
        <v>26150</v>
      </c>
      <c r="F296" s="30">
        <v>55000</v>
      </c>
    </row>
    <row r="297" spans="1:6" x14ac:dyDescent="0.45">
      <c r="A297" s="24">
        <v>44635</v>
      </c>
      <c r="B297" s="25">
        <v>141100</v>
      </c>
      <c r="C297" s="28">
        <v>1452.74</v>
      </c>
      <c r="D297" s="29">
        <v>2.3940000000000001</v>
      </c>
      <c r="E297" s="32">
        <v>26150</v>
      </c>
      <c r="F297" s="32">
        <v>55800</v>
      </c>
    </row>
    <row r="298" spans="1:6" x14ac:dyDescent="0.45">
      <c r="A298" s="24">
        <v>44636</v>
      </c>
      <c r="B298" s="25">
        <v>140500</v>
      </c>
      <c r="C298" s="28">
        <v>1459.33</v>
      </c>
      <c r="D298" s="29">
        <v>2.4159999999999999</v>
      </c>
      <c r="E298" s="33">
        <v>25700</v>
      </c>
      <c r="F298" s="33">
        <v>55000</v>
      </c>
    </row>
    <row r="299" spans="1:6" x14ac:dyDescent="0.45">
      <c r="A299" s="24">
        <v>44637</v>
      </c>
      <c r="B299" s="25">
        <v>138000</v>
      </c>
      <c r="C299" s="28">
        <v>1461.34</v>
      </c>
      <c r="D299" s="29">
        <v>2.4279999999999999</v>
      </c>
      <c r="E299" s="33">
        <v>25600</v>
      </c>
      <c r="F299" s="34">
        <v>54900</v>
      </c>
    </row>
    <row r="300" spans="1:6" x14ac:dyDescent="0.45">
      <c r="A300" s="24">
        <v>44638</v>
      </c>
      <c r="B300" s="25">
        <v>136700</v>
      </c>
      <c r="C300" s="28">
        <v>1469.1</v>
      </c>
      <c r="D300" s="29">
        <v>2.4319999999999999</v>
      </c>
      <c r="E300" s="35">
        <v>25350</v>
      </c>
      <c r="F300" s="35">
        <v>54000</v>
      </c>
    </row>
    <row r="301" spans="1:6" x14ac:dyDescent="0.45">
      <c r="A301" s="24">
        <v>44641</v>
      </c>
      <c r="B301" s="25">
        <v>145000</v>
      </c>
      <c r="C301" s="28">
        <v>1494.95</v>
      </c>
      <c r="D301" s="29">
        <v>2.5059999999999998</v>
      </c>
      <c r="E301" s="30">
        <v>25200</v>
      </c>
      <c r="F301" s="30">
        <v>53200</v>
      </c>
    </row>
    <row r="302" spans="1:6" x14ac:dyDescent="0.45">
      <c r="A302" s="24">
        <v>44642</v>
      </c>
      <c r="B302" s="25">
        <v>149200</v>
      </c>
      <c r="C302" s="28">
        <v>1503.78</v>
      </c>
      <c r="D302" s="29">
        <v>2.5379999999999998</v>
      </c>
      <c r="E302" s="30">
        <v>25300</v>
      </c>
      <c r="F302" s="30">
        <v>53800</v>
      </c>
    </row>
    <row r="303" spans="1:6" x14ac:dyDescent="0.45">
      <c r="A303" s="24">
        <v>44643</v>
      </c>
      <c r="B303" s="25">
        <v>148500</v>
      </c>
      <c r="C303" s="28">
        <v>1502.34</v>
      </c>
      <c r="D303" s="29">
        <v>2.5249999999999999</v>
      </c>
      <c r="E303" s="30">
        <v>25150</v>
      </c>
      <c r="F303" s="30">
        <v>53700</v>
      </c>
    </row>
    <row r="304" spans="1:6" x14ac:dyDescent="0.45">
      <c r="A304" s="24">
        <v>44644</v>
      </c>
      <c r="B304" s="25">
        <v>146500</v>
      </c>
      <c r="C304" s="28">
        <v>1498.26</v>
      </c>
      <c r="D304" s="29">
        <v>2.5110000000000001</v>
      </c>
      <c r="E304" s="30">
        <v>25450</v>
      </c>
      <c r="F304" s="30">
        <v>53300</v>
      </c>
    </row>
    <row r="305" spans="1:6" x14ac:dyDescent="0.45">
      <c r="A305" s="24">
        <v>44645</v>
      </c>
      <c r="B305" s="25">
        <v>146500</v>
      </c>
      <c r="C305" s="28">
        <v>1498.5</v>
      </c>
      <c r="D305" s="29">
        <v>2.4929999999999999</v>
      </c>
      <c r="E305" s="30">
        <v>25400</v>
      </c>
      <c r="F305" s="30">
        <v>56500</v>
      </c>
    </row>
    <row r="306" spans="1:6" x14ac:dyDescent="0.45">
      <c r="A306" s="24">
        <v>44648</v>
      </c>
      <c r="B306" s="25">
        <v>145000</v>
      </c>
      <c r="C306" s="28">
        <v>1483.18</v>
      </c>
      <c r="D306" s="29">
        <v>2.5190000000000001</v>
      </c>
      <c r="E306" s="30">
        <v>24850</v>
      </c>
      <c r="F306" s="30">
        <v>57800</v>
      </c>
    </row>
    <row r="307" spans="1:6" x14ac:dyDescent="0.45">
      <c r="A307" s="24">
        <v>44649</v>
      </c>
      <c r="B307" s="25">
        <v>144000</v>
      </c>
      <c r="C307" s="28">
        <v>1497.76</v>
      </c>
      <c r="D307" s="29">
        <v>2.5019999999999998</v>
      </c>
      <c r="E307" s="30">
        <v>25100</v>
      </c>
      <c r="F307" s="30">
        <v>59400</v>
      </c>
    </row>
    <row r="308" spans="1:6" x14ac:dyDescent="0.45">
      <c r="A308" s="24">
        <v>44650</v>
      </c>
      <c r="B308" s="25">
        <v>144300</v>
      </c>
      <c r="C308" s="28">
        <v>1490.51</v>
      </c>
      <c r="D308" s="29">
        <v>2.4980000000000002</v>
      </c>
      <c r="E308" s="30">
        <v>24950</v>
      </c>
      <c r="F308" s="30">
        <v>59200</v>
      </c>
    </row>
    <row r="309" spans="1:6" x14ac:dyDescent="0.45">
      <c r="A309" s="24">
        <v>44651</v>
      </c>
      <c r="B309" s="25">
        <v>142200</v>
      </c>
      <c r="C309" s="28">
        <v>1492.15</v>
      </c>
      <c r="D309" s="29">
        <v>2.4790000000000001</v>
      </c>
      <c r="E309" s="30">
        <v>24900</v>
      </c>
      <c r="F309" s="30">
        <v>59000</v>
      </c>
    </row>
    <row r="310" spans="1:6" x14ac:dyDescent="0.45">
      <c r="A310" s="24">
        <v>44652</v>
      </c>
      <c r="B310" s="25">
        <v>147000</v>
      </c>
      <c r="C310" s="28">
        <v>1516.44</v>
      </c>
      <c r="D310" s="29">
        <v>2.5009999999999999</v>
      </c>
      <c r="E310" s="30">
        <v>24950</v>
      </c>
      <c r="F310" s="30">
        <v>59600</v>
      </c>
    </row>
    <row r="311" spans="1:6" x14ac:dyDescent="0.45">
      <c r="A311" s="24">
        <v>44655</v>
      </c>
      <c r="B311" s="25">
        <v>150000</v>
      </c>
      <c r="C311" s="28">
        <v>1524.7</v>
      </c>
      <c r="D311" s="29">
        <v>2.5070000000000001</v>
      </c>
      <c r="E311" s="30">
        <v>24900</v>
      </c>
      <c r="F311" s="30">
        <v>59600</v>
      </c>
    </row>
    <row r="312" spans="1:6" x14ac:dyDescent="0.45">
      <c r="A312" s="24">
        <v>44656</v>
      </c>
      <c r="B312" s="25">
        <v>151600</v>
      </c>
      <c r="C312" s="28">
        <v>1520.03</v>
      </c>
      <c r="D312" s="29">
        <v>2.5379999999999998</v>
      </c>
      <c r="E312" s="30">
        <v>25200</v>
      </c>
      <c r="F312" s="30">
        <v>59300</v>
      </c>
    </row>
    <row r="313" spans="1:6" x14ac:dyDescent="0.45">
      <c r="A313" s="24">
        <v>44657</v>
      </c>
      <c r="B313" s="25">
        <v>154500</v>
      </c>
      <c r="C313" s="28">
        <v>1522.9</v>
      </c>
      <c r="D313" s="29">
        <v>2.8410000000000002</v>
      </c>
      <c r="E313" s="30">
        <v>25000</v>
      </c>
      <c r="F313" s="30">
        <v>59400</v>
      </c>
    </row>
    <row r="314" spans="1:6" x14ac:dyDescent="0.45">
      <c r="A314" s="24">
        <v>44658</v>
      </c>
      <c r="B314" s="25">
        <v>151000</v>
      </c>
      <c r="C314" s="28">
        <v>1502.35</v>
      </c>
      <c r="D314" s="29">
        <v>2.802</v>
      </c>
      <c r="E314" s="30">
        <v>24700</v>
      </c>
      <c r="F314" s="30">
        <v>59600</v>
      </c>
    </row>
    <row r="315" spans="1:6" x14ac:dyDescent="0.45">
      <c r="A315" s="24">
        <v>44659</v>
      </c>
      <c r="B315" s="25">
        <v>148500</v>
      </c>
      <c r="C315" s="28">
        <v>1482</v>
      </c>
      <c r="D315" s="29">
        <v>2.8730000000000002</v>
      </c>
      <c r="E315" s="30">
        <v>24150</v>
      </c>
      <c r="F315" s="30">
        <v>57600</v>
      </c>
    </row>
    <row r="316" spans="1:6" x14ac:dyDescent="0.45">
      <c r="A316" s="24">
        <v>44663</v>
      </c>
      <c r="B316" s="25">
        <v>125400</v>
      </c>
      <c r="C316" s="28">
        <v>1455.25</v>
      </c>
      <c r="D316" s="29">
        <v>3.149</v>
      </c>
      <c r="E316" s="30">
        <v>24000</v>
      </c>
      <c r="F316" s="30">
        <v>58800</v>
      </c>
    </row>
    <row r="317" spans="1:6" x14ac:dyDescent="0.45">
      <c r="A317" s="24">
        <v>44664</v>
      </c>
      <c r="B317" s="25">
        <v>126900</v>
      </c>
      <c r="C317" s="28">
        <v>1477.2</v>
      </c>
      <c r="D317" s="29">
        <v>3.1339999999999999</v>
      </c>
      <c r="E317" s="30">
        <v>23850</v>
      </c>
      <c r="F317" s="30">
        <v>59400</v>
      </c>
    </row>
    <row r="318" spans="1:6" x14ac:dyDescent="0.45">
      <c r="A318" s="24">
        <v>44665</v>
      </c>
      <c r="B318" s="25">
        <v>125700</v>
      </c>
      <c r="C318" s="28">
        <v>1472.12</v>
      </c>
      <c r="D318" s="29">
        <v>3.1120000000000001</v>
      </c>
      <c r="E318" s="30">
        <v>24000</v>
      </c>
      <c r="F318" s="30">
        <v>60800</v>
      </c>
    </row>
    <row r="319" spans="1:6" x14ac:dyDescent="0.45">
      <c r="A319" s="24">
        <v>44666</v>
      </c>
      <c r="B319" s="25">
        <v>125000</v>
      </c>
      <c r="C319" s="28">
        <v>1458.56</v>
      </c>
      <c r="D319" s="29">
        <v>3.165</v>
      </c>
      <c r="E319" s="30">
        <v>23400</v>
      </c>
      <c r="F319" s="30">
        <v>65000</v>
      </c>
    </row>
    <row r="320" spans="1:6" x14ac:dyDescent="0.45">
      <c r="A320" s="24">
        <v>44669</v>
      </c>
      <c r="B320" s="25">
        <v>124000</v>
      </c>
      <c r="C320" s="28">
        <v>1432.6</v>
      </c>
      <c r="D320" s="29">
        <v>3.1709999999999998</v>
      </c>
      <c r="E320" s="30">
        <v>22550</v>
      </c>
      <c r="F320" s="30">
        <v>68000</v>
      </c>
    </row>
    <row r="321" spans="1:6" x14ac:dyDescent="0.45">
      <c r="A321" s="24">
        <v>44670</v>
      </c>
      <c r="B321" s="25">
        <v>120500</v>
      </c>
      <c r="C321" s="28">
        <v>1406.45</v>
      </c>
      <c r="D321" s="29">
        <v>3.1669999999999998</v>
      </c>
      <c r="E321" s="30">
        <v>22300</v>
      </c>
      <c r="F321" s="30">
        <v>66500</v>
      </c>
    </row>
    <row r="322" spans="1:6" x14ac:dyDescent="0.45">
      <c r="A322" s="24">
        <v>44671</v>
      </c>
      <c r="B322" s="25">
        <v>124300</v>
      </c>
      <c r="C322" s="28">
        <v>1384.72</v>
      </c>
      <c r="D322" s="29">
        <v>3.1920000000000002</v>
      </c>
      <c r="E322" s="30">
        <v>22550</v>
      </c>
      <c r="F322" s="30">
        <v>62400</v>
      </c>
    </row>
    <row r="323" spans="1:6" x14ac:dyDescent="0.45">
      <c r="A323" s="24">
        <v>44672</v>
      </c>
      <c r="B323" s="25">
        <v>123000</v>
      </c>
      <c r="C323" s="28">
        <v>1370.21</v>
      </c>
      <c r="D323" s="29">
        <v>3.181</v>
      </c>
      <c r="E323" s="30">
        <v>22300</v>
      </c>
      <c r="F323" s="30">
        <v>63000</v>
      </c>
    </row>
    <row r="324" spans="1:6" x14ac:dyDescent="0.45">
      <c r="A324" s="24">
        <v>44673</v>
      </c>
      <c r="B324" s="25">
        <v>123800</v>
      </c>
      <c r="C324" s="28">
        <v>1379.23</v>
      </c>
      <c r="D324" s="29">
        <v>3.1829999999999998</v>
      </c>
      <c r="E324" s="30">
        <v>21950</v>
      </c>
      <c r="F324" s="30">
        <v>60400</v>
      </c>
    </row>
    <row r="325" spans="1:6" x14ac:dyDescent="0.45">
      <c r="A325" s="24">
        <v>44676</v>
      </c>
      <c r="B325" s="25">
        <v>116000</v>
      </c>
      <c r="C325" s="28">
        <v>1310.92</v>
      </c>
      <c r="D325" s="29">
        <v>3.1629999999999998</v>
      </c>
      <c r="E325" s="30">
        <v>20700</v>
      </c>
      <c r="F325" s="30">
        <v>56200</v>
      </c>
    </row>
    <row r="326" spans="1:6" x14ac:dyDescent="0.45">
      <c r="A326" s="24">
        <v>44677</v>
      </c>
      <c r="B326" s="25">
        <v>116000</v>
      </c>
      <c r="C326" s="28">
        <v>1341.34</v>
      </c>
      <c r="D326" s="29">
        <v>3.1230000000000002</v>
      </c>
      <c r="E326" s="30">
        <v>21500</v>
      </c>
      <c r="F326" s="30">
        <v>56500</v>
      </c>
    </row>
    <row r="327" spans="1:6" x14ac:dyDescent="0.45">
      <c r="A327" s="24">
        <v>44678</v>
      </c>
      <c r="B327" s="25">
        <v>119000</v>
      </c>
      <c r="C327" s="28">
        <v>1353.77</v>
      </c>
      <c r="D327" s="29">
        <v>3.1280000000000001</v>
      </c>
      <c r="E327" s="30">
        <v>21850</v>
      </c>
      <c r="F327" s="30">
        <v>58600</v>
      </c>
    </row>
    <row r="328" spans="1:6" x14ac:dyDescent="0.45">
      <c r="A328" s="24">
        <v>44679</v>
      </c>
      <c r="B328" s="25">
        <v>116500</v>
      </c>
      <c r="C328" s="28">
        <v>1350.99</v>
      </c>
      <c r="D328" s="29">
        <v>3.1269999999999998</v>
      </c>
      <c r="E328" s="30">
        <v>21700</v>
      </c>
      <c r="F328" s="30">
        <v>58500</v>
      </c>
    </row>
    <row r="329" spans="1:6" x14ac:dyDescent="0.45">
      <c r="A329" s="24">
        <v>44680</v>
      </c>
      <c r="B329" s="25">
        <v>116000</v>
      </c>
      <c r="C329" s="28">
        <v>1366.8</v>
      </c>
      <c r="D329" s="29">
        <v>3.1030000000000002</v>
      </c>
      <c r="E329" s="30">
        <v>21750</v>
      </c>
      <c r="F329" s="30">
        <v>58600</v>
      </c>
    </row>
    <row r="330" spans="1:6" x14ac:dyDescent="0.45">
      <c r="A330" s="24">
        <v>44685</v>
      </c>
      <c r="B330" s="25">
        <v>113100</v>
      </c>
      <c r="C330" s="28">
        <v>1348.68</v>
      </c>
      <c r="D330" s="29">
        <v>3.137</v>
      </c>
      <c r="E330" s="30">
        <v>22300</v>
      </c>
      <c r="F330" s="30">
        <v>58600</v>
      </c>
    </row>
    <row r="331" spans="1:6" x14ac:dyDescent="0.45">
      <c r="A331" s="24">
        <v>44686</v>
      </c>
      <c r="B331" s="25">
        <v>119000</v>
      </c>
      <c r="C331" s="28">
        <v>1360.68</v>
      </c>
      <c r="D331" s="29">
        <v>3.1589999999999998</v>
      </c>
      <c r="E331" s="30">
        <v>21950</v>
      </c>
      <c r="F331" s="30">
        <v>57700</v>
      </c>
    </row>
    <row r="332" spans="1:6" x14ac:dyDescent="0.45">
      <c r="A332" s="24">
        <v>44687</v>
      </c>
      <c r="B332" s="25">
        <v>117000</v>
      </c>
      <c r="C332" s="28">
        <v>1329.26</v>
      </c>
      <c r="D332" s="29">
        <v>3.1909999999999998</v>
      </c>
      <c r="E332" s="30">
        <v>21000</v>
      </c>
      <c r="F332" s="30">
        <v>59000</v>
      </c>
    </row>
    <row r="333" spans="1:6" x14ac:dyDescent="0.45">
      <c r="A333" s="24">
        <v>44690</v>
      </c>
      <c r="B333" s="25">
        <v>114900</v>
      </c>
      <c r="C333" s="28">
        <v>1269.6199999999999</v>
      </c>
      <c r="D333" s="29">
        <v>3.2389999999999999</v>
      </c>
      <c r="E333" s="30">
        <v>19550</v>
      </c>
      <c r="F333" s="30">
        <v>54900</v>
      </c>
    </row>
    <row r="334" spans="1:6" x14ac:dyDescent="0.45">
      <c r="A334" s="24">
        <v>44691</v>
      </c>
      <c r="B334" s="25">
        <v>116100</v>
      </c>
      <c r="C334" s="28">
        <v>1293.56</v>
      </c>
      <c r="D334" s="29">
        <v>3.2349999999999999</v>
      </c>
      <c r="E334" s="30">
        <v>20100</v>
      </c>
      <c r="F334" s="30">
        <v>55700</v>
      </c>
    </row>
    <row r="335" spans="1:6" x14ac:dyDescent="0.45">
      <c r="A335" s="24">
        <v>44692</v>
      </c>
      <c r="B335" s="25">
        <v>111900</v>
      </c>
      <c r="C335" s="28">
        <v>1301.53</v>
      </c>
      <c r="D335" s="29">
        <v>3.302</v>
      </c>
      <c r="E335" s="30">
        <v>20300</v>
      </c>
      <c r="F335" s="30">
        <v>55500</v>
      </c>
    </row>
    <row r="336" spans="1:6" x14ac:dyDescent="0.45">
      <c r="A336" s="24">
        <v>44693</v>
      </c>
      <c r="B336" s="25">
        <v>104100</v>
      </c>
      <c r="C336" s="28">
        <v>1238.8399999999999</v>
      </c>
      <c r="D336" s="29">
        <v>3.3879999999999999</v>
      </c>
      <c r="E336" s="30">
        <v>19000</v>
      </c>
      <c r="F336" s="30">
        <v>51700</v>
      </c>
    </row>
    <row r="337" spans="1:6" x14ac:dyDescent="0.45">
      <c r="A337" s="24">
        <v>44694</v>
      </c>
      <c r="B337" s="25">
        <v>98700</v>
      </c>
      <c r="C337" s="28">
        <v>1182.77</v>
      </c>
      <c r="D337" s="29">
        <v>3.415</v>
      </c>
      <c r="E337" s="30">
        <v>17750</v>
      </c>
      <c r="F337" s="30">
        <v>48100</v>
      </c>
    </row>
    <row r="338" spans="1:6" x14ac:dyDescent="0.45">
      <c r="A338" s="24">
        <v>44697</v>
      </c>
      <c r="B338" s="25">
        <v>90200</v>
      </c>
      <c r="C338" s="28">
        <v>1171.95</v>
      </c>
      <c r="D338" s="29">
        <v>3.343</v>
      </c>
      <c r="E338" s="30">
        <v>18100</v>
      </c>
      <c r="F338" s="30">
        <v>48900</v>
      </c>
    </row>
    <row r="339" spans="1:6" x14ac:dyDescent="0.45">
      <c r="A339" s="24">
        <v>44698</v>
      </c>
      <c r="B339" s="25">
        <v>96500</v>
      </c>
      <c r="C339" s="28">
        <v>1228.3699999999999</v>
      </c>
      <c r="D339" s="29">
        <v>3.3420000000000001</v>
      </c>
      <c r="E339" s="30">
        <v>19200</v>
      </c>
      <c r="F339" s="30">
        <v>52300</v>
      </c>
    </row>
    <row r="340" spans="1:6" x14ac:dyDescent="0.45">
      <c r="A340" s="24">
        <v>44699</v>
      </c>
      <c r="B340" s="25">
        <v>103200</v>
      </c>
      <c r="C340" s="28">
        <v>1240.76</v>
      </c>
      <c r="D340" s="29">
        <v>3.3319999999999999</v>
      </c>
      <c r="E340" s="30">
        <v>18800</v>
      </c>
      <c r="F340" s="30">
        <v>53900</v>
      </c>
    </row>
    <row r="341" spans="1:6" x14ac:dyDescent="0.45">
      <c r="A341" s="24">
        <v>44700</v>
      </c>
      <c r="B341" s="25">
        <v>110400</v>
      </c>
      <c r="C341" s="28">
        <v>1241.6400000000001</v>
      </c>
      <c r="D341" s="29">
        <v>3.2789999999999999</v>
      </c>
      <c r="E341" s="30">
        <v>18350</v>
      </c>
      <c r="F341" s="30">
        <v>53900</v>
      </c>
    </row>
    <row r="342" spans="1:6" x14ac:dyDescent="0.45">
      <c r="A342" s="24">
        <v>44701</v>
      </c>
      <c r="B342" s="25">
        <v>107800</v>
      </c>
      <c r="C342" s="28">
        <v>1240.71</v>
      </c>
      <c r="D342" s="29">
        <v>3.2490000000000001</v>
      </c>
      <c r="E342" s="30">
        <v>18400</v>
      </c>
      <c r="F342" s="30">
        <v>54200</v>
      </c>
    </row>
    <row r="343" spans="1:6" x14ac:dyDescent="0.45">
      <c r="A343" s="24">
        <v>44704</v>
      </c>
      <c r="B343" s="25">
        <v>104500</v>
      </c>
      <c r="C343" s="28">
        <v>1218.81</v>
      </c>
      <c r="D343" s="29">
        <v>3.2669999999999999</v>
      </c>
      <c r="E343" s="30">
        <v>17850</v>
      </c>
      <c r="F343" s="30">
        <v>54500</v>
      </c>
    </row>
    <row r="344" spans="1:6" x14ac:dyDescent="0.45">
      <c r="A344" s="24">
        <v>44705</v>
      </c>
      <c r="B344" s="25">
        <v>109000</v>
      </c>
      <c r="C344" s="28">
        <v>1233.3800000000001</v>
      </c>
      <c r="D344" s="29">
        <v>3.2429999999999999</v>
      </c>
      <c r="E344" s="30">
        <v>17400</v>
      </c>
      <c r="F344" s="30">
        <v>55600</v>
      </c>
    </row>
    <row r="345" spans="1:6" x14ac:dyDescent="0.45">
      <c r="A345" s="24">
        <v>44706</v>
      </c>
      <c r="B345" s="25">
        <v>110500</v>
      </c>
      <c r="C345" s="28">
        <v>1268.43</v>
      </c>
      <c r="D345" s="29">
        <v>3.23</v>
      </c>
      <c r="E345" s="30">
        <v>17800</v>
      </c>
      <c r="F345" s="30">
        <v>55900</v>
      </c>
    </row>
    <row r="346" spans="1:6" x14ac:dyDescent="0.45">
      <c r="A346" s="24">
        <v>44707</v>
      </c>
      <c r="B346" s="25">
        <v>108600</v>
      </c>
      <c r="C346" s="28">
        <v>1268.57</v>
      </c>
      <c r="D346" s="29">
        <v>3.2490000000000001</v>
      </c>
      <c r="E346" s="30">
        <v>17850</v>
      </c>
      <c r="F346" s="30">
        <v>55700</v>
      </c>
    </row>
    <row r="347" spans="1:6" x14ac:dyDescent="0.45">
      <c r="A347" s="24">
        <v>44708</v>
      </c>
      <c r="B347" s="25">
        <v>110000</v>
      </c>
      <c r="C347" s="28">
        <v>1285.45</v>
      </c>
      <c r="D347" s="29">
        <v>3.2469999999999999</v>
      </c>
      <c r="E347" s="30">
        <v>18600</v>
      </c>
      <c r="F347" s="30">
        <v>55700</v>
      </c>
    </row>
    <row r="348" spans="1:6" x14ac:dyDescent="0.45">
      <c r="A348" s="24">
        <v>44711</v>
      </c>
      <c r="B348" s="25">
        <v>110000</v>
      </c>
      <c r="C348" s="28">
        <v>1293.92</v>
      </c>
      <c r="D348" s="29">
        <v>3.2509999999999999</v>
      </c>
      <c r="E348" s="30">
        <v>19150</v>
      </c>
      <c r="F348" s="30">
        <v>54000</v>
      </c>
    </row>
    <row r="349" spans="1:6" x14ac:dyDescent="0.45">
      <c r="A349" s="24">
        <v>44712</v>
      </c>
      <c r="B349" s="25">
        <v>112400</v>
      </c>
      <c r="C349" s="28">
        <v>1292.68</v>
      </c>
      <c r="D349" s="29">
        <v>3.2490000000000001</v>
      </c>
      <c r="E349" s="30">
        <v>18650</v>
      </c>
      <c r="F349" s="30">
        <v>53500</v>
      </c>
    </row>
    <row r="350" spans="1:6" x14ac:dyDescent="0.45">
      <c r="A350" s="24">
        <v>44713</v>
      </c>
      <c r="B350" s="25">
        <v>115000</v>
      </c>
      <c r="C350" s="28">
        <v>1299.52</v>
      </c>
      <c r="D350" s="29">
        <v>3.262</v>
      </c>
      <c r="E350" s="30">
        <v>18600</v>
      </c>
      <c r="F350" s="30">
        <v>53500</v>
      </c>
    </row>
    <row r="351" spans="1:6" x14ac:dyDescent="0.45">
      <c r="A351" s="24">
        <v>44714</v>
      </c>
      <c r="B351" s="25">
        <v>114300</v>
      </c>
      <c r="C351" s="28">
        <v>1288.6199999999999</v>
      </c>
      <c r="D351" s="29">
        <v>3.2629999999999999</v>
      </c>
      <c r="E351" s="30">
        <v>18000</v>
      </c>
      <c r="F351" s="30">
        <v>56300</v>
      </c>
    </row>
    <row r="352" spans="1:6" x14ac:dyDescent="0.45">
      <c r="A352" s="24">
        <v>44715</v>
      </c>
      <c r="B352" s="25">
        <v>112800</v>
      </c>
      <c r="C352" s="28">
        <v>1287.98</v>
      </c>
      <c r="D352" s="29">
        <v>3.2669999999999999</v>
      </c>
      <c r="E352" s="30">
        <v>18050</v>
      </c>
      <c r="F352" s="30">
        <v>54400</v>
      </c>
    </row>
    <row r="353" spans="1:6" x14ac:dyDescent="0.45">
      <c r="A353" s="24">
        <v>44718</v>
      </c>
      <c r="B353" s="25">
        <v>117000</v>
      </c>
      <c r="C353" s="28">
        <v>1290.01</v>
      </c>
      <c r="D353" s="29">
        <v>3.2629999999999999</v>
      </c>
      <c r="E353" s="30">
        <v>17900</v>
      </c>
      <c r="F353" s="30">
        <v>55000</v>
      </c>
    </row>
    <row r="354" spans="1:6" x14ac:dyDescent="0.45">
      <c r="A354" s="24">
        <v>44719</v>
      </c>
      <c r="B354" s="25">
        <v>117900</v>
      </c>
      <c r="C354" s="28">
        <v>1291.3499999999999</v>
      </c>
      <c r="D354" s="29">
        <v>3.2679999999999998</v>
      </c>
      <c r="E354" s="30">
        <v>17650</v>
      </c>
      <c r="F354" s="30">
        <v>56000</v>
      </c>
    </row>
    <row r="355" spans="1:6" x14ac:dyDescent="0.45">
      <c r="A355" s="24">
        <v>44720</v>
      </c>
      <c r="B355" s="25">
        <v>119300</v>
      </c>
      <c r="C355" s="28">
        <v>1307.9100000000001</v>
      </c>
      <c r="D355" s="29">
        <v>3.2669999999999999</v>
      </c>
      <c r="E355" s="30">
        <v>18050</v>
      </c>
      <c r="F355" s="30">
        <v>55100</v>
      </c>
    </row>
    <row r="356" spans="1:6" x14ac:dyDescent="0.45">
      <c r="A356" s="24">
        <v>44721</v>
      </c>
      <c r="B356" s="25">
        <v>118500</v>
      </c>
      <c r="C356" s="28">
        <v>1307.8</v>
      </c>
      <c r="D356" s="29">
        <v>3.2829999999999999</v>
      </c>
      <c r="E356" s="30">
        <v>18500</v>
      </c>
      <c r="F356" s="30">
        <v>55500</v>
      </c>
    </row>
    <row r="357" spans="1:6" x14ac:dyDescent="0.45">
      <c r="A357" s="24">
        <v>44722</v>
      </c>
      <c r="B357" s="25">
        <v>117000</v>
      </c>
      <c r="C357" s="28">
        <v>1284.08</v>
      </c>
      <c r="D357" s="29">
        <v>3.2730000000000001</v>
      </c>
      <c r="E357" s="30">
        <v>18000</v>
      </c>
      <c r="F357" s="30">
        <v>54300</v>
      </c>
    </row>
    <row r="358" spans="1:6" x14ac:dyDescent="0.45">
      <c r="A358" s="24">
        <v>44725</v>
      </c>
      <c r="B358" s="25">
        <v>109000</v>
      </c>
      <c r="C358" s="28">
        <v>1227.04</v>
      </c>
      <c r="D358" s="29">
        <v>3.3170000000000002</v>
      </c>
      <c r="E358" s="30">
        <v>17100</v>
      </c>
      <c r="F358" s="30">
        <v>52000</v>
      </c>
    </row>
    <row r="359" spans="1:6" x14ac:dyDescent="0.45">
      <c r="A359" s="24">
        <v>44726</v>
      </c>
      <c r="B359" s="25">
        <v>106300</v>
      </c>
      <c r="C359" s="28">
        <v>1230.31</v>
      </c>
      <c r="D359" s="29">
        <v>3.3919999999999999</v>
      </c>
      <c r="E359" s="30">
        <v>17100</v>
      </c>
      <c r="F359" s="30">
        <v>51900</v>
      </c>
    </row>
    <row r="360" spans="1:6" x14ac:dyDescent="0.45">
      <c r="A360" s="24">
        <v>44727</v>
      </c>
      <c r="B360" s="25">
        <v>106000</v>
      </c>
      <c r="C360" s="28">
        <v>1213.93</v>
      </c>
      <c r="D360" s="29">
        <v>3.4510000000000001</v>
      </c>
      <c r="E360" s="30">
        <v>16150</v>
      </c>
      <c r="F360" s="30">
        <v>52900</v>
      </c>
    </row>
    <row r="361" spans="1:6" x14ac:dyDescent="0.45">
      <c r="A361" s="24">
        <v>44728</v>
      </c>
      <c r="B361" s="25">
        <v>110700</v>
      </c>
      <c r="C361" s="28">
        <v>1236.6300000000001</v>
      </c>
      <c r="D361" s="29">
        <v>3.4449999999999998</v>
      </c>
      <c r="E361" s="30">
        <v>16250</v>
      </c>
      <c r="F361" s="30">
        <v>51200</v>
      </c>
    </row>
    <row r="362" spans="1:6" x14ac:dyDescent="0.45">
      <c r="A362" s="24">
        <v>44729</v>
      </c>
      <c r="B362" s="25">
        <v>117000</v>
      </c>
      <c r="C362" s="28">
        <v>1217.3</v>
      </c>
      <c r="D362" s="29">
        <v>3.4319999999999999</v>
      </c>
      <c r="E362" s="30">
        <v>15600</v>
      </c>
      <c r="F362" s="30">
        <v>51200</v>
      </c>
    </row>
    <row r="363" spans="1:6" x14ac:dyDescent="0.45">
      <c r="A363" s="24">
        <v>44732</v>
      </c>
      <c r="B363" s="25">
        <v>111000</v>
      </c>
      <c r="C363" s="28">
        <v>1180.4000000000001</v>
      </c>
      <c r="D363" s="29">
        <v>3.4390000000000001</v>
      </c>
      <c r="E363" s="30">
        <v>14600</v>
      </c>
      <c r="F363" s="30">
        <v>49200</v>
      </c>
    </row>
    <row r="364" spans="1:6" x14ac:dyDescent="0.45">
      <c r="A364" s="24">
        <v>44733</v>
      </c>
      <c r="B364" s="25">
        <v>111000</v>
      </c>
      <c r="C364" s="28">
        <v>1172.47</v>
      </c>
      <c r="D364" s="29">
        <v>3.4260000000000002</v>
      </c>
      <c r="E364" s="30">
        <v>14950</v>
      </c>
      <c r="F364" s="30">
        <v>51000</v>
      </c>
    </row>
    <row r="365" spans="1:6" x14ac:dyDescent="0.45">
      <c r="A365" s="24">
        <v>44734</v>
      </c>
      <c r="B365" s="25">
        <v>106000</v>
      </c>
      <c r="C365" s="28">
        <v>1169.27</v>
      </c>
      <c r="D365" s="29">
        <v>3.4209999999999998</v>
      </c>
      <c r="E365" s="30">
        <v>15350</v>
      </c>
      <c r="F365" s="30">
        <v>51000</v>
      </c>
    </row>
    <row r="366" spans="1:6" x14ac:dyDescent="0.45">
      <c r="A366" s="24">
        <v>44735</v>
      </c>
      <c r="B366" s="25">
        <v>110000</v>
      </c>
      <c r="C366" s="28">
        <v>1188.8800000000001</v>
      </c>
      <c r="D366" s="29">
        <v>3.4180000000000001</v>
      </c>
      <c r="E366" s="30">
        <v>15300</v>
      </c>
      <c r="F366" s="30">
        <v>51400</v>
      </c>
    </row>
    <row r="367" spans="1:6" x14ac:dyDescent="0.45">
      <c r="A367" s="24">
        <v>44736</v>
      </c>
      <c r="B367" s="25">
        <v>109500</v>
      </c>
      <c r="C367" s="28">
        <v>1185.48</v>
      </c>
      <c r="D367" s="29">
        <v>3.4279999999999999</v>
      </c>
      <c r="E367" s="30">
        <v>15250</v>
      </c>
      <c r="F367" s="30">
        <v>50000</v>
      </c>
    </row>
    <row r="368" spans="1:6" x14ac:dyDescent="0.45">
      <c r="A368" s="24">
        <v>44739</v>
      </c>
      <c r="B368" s="25">
        <v>113000</v>
      </c>
      <c r="C368" s="28">
        <v>1202.82</v>
      </c>
      <c r="D368" s="29">
        <v>3.4009999999999998</v>
      </c>
      <c r="E368" s="30">
        <v>16300</v>
      </c>
      <c r="F368" s="30">
        <v>51000</v>
      </c>
    </row>
    <row r="369" spans="1:6" x14ac:dyDescent="0.45">
      <c r="A369" s="24">
        <v>44740</v>
      </c>
      <c r="B369" s="25">
        <v>114000</v>
      </c>
      <c r="C369" s="28">
        <v>1218.0999999999999</v>
      </c>
      <c r="D369" s="29">
        <v>3.395</v>
      </c>
      <c r="E369" s="30">
        <v>16500</v>
      </c>
      <c r="F369" s="30">
        <v>51300</v>
      </c>
    </row>
    <row r="370" spans="1:6" x14ac:dyDescent="0.45">
      <c r="A370" s="24">
        <v>44741</v>
      </c>
      <c r="B370" s="25">
        <v>114000</v>
      </c>
      <c r="C370" s="28">
        <v>1218.0899999999999</v>
      </c>
      <c r="D370" s="29">
        <v>3.3730000000000002</v>
      </c>
      <c r="E370" s="30">
        <v>16050</v>
      </c>
      <c r="F370" s="30">
        <v>51300</v>
      </c>
    </row>
    <row r="371" spans="1:6" x14ac:dyDescent="0.45">
      <c r="A371" s="24">
        <v>44742</v>
      </c>
      <c r="B371" s="25">
        <v>112000</v>
      </c>
      <c r="C371" s="28">
        <v>1197.5999999999999</v>
      </c>
      <c r="D371" s="29">
        <v>3.3679999999999999</v>
      </c>
      <c r="E371" s="30">
        <v>15500</v>
      </c>
      <c r="F371" s="30">
        <v>51200</v>
      </c>
    </row>
    <row r="372" spans="1:6" x14ac:dyDescent="0.45">
      <c r="A372" s="24">
        <v>44743</v>
      </c>
      <c r="B372" s="25">
        <v>109500</v>
      </c>
      <c r="C372" s="28">
        <v>1198.9000000000001</v>
      </c>
      <c r="D372" s="29">
        <v>3.3650000000000002</v>
      </c>
      <c r="E372" s="30">
        <v>15600</v>
      </c>
      <c r="F372" s="30">
        <v>50500</v>
      </c>
    </row>
    <row r="373" spans="1:6" x14ac:dyDescent="0.45">
      <c r="A373" s="24">
        <v>44746</v>
      </c>
      <c r="B373" s="25">
        <v>107700</v>
      </c>
      <c r="C373" s="28">
        <v>1195.53</v>
      </c>
      <c r="D373" s="29">
        <v>3.375</v>
      </c>
      <c r="E373" s="30">
        <v>15750</v>
      </c>
      <c r="F373" s="30">
        <v>49200</v>
      </c>
    </row>
    <row r="374" spans="1:6" x14ac:dyDescent="0.45">
      <c r="A374" s="24">
        <v>44747</v>
      </c>
      <c r="B374" s="25">
        <v>102000</v>
      </c>
      <c r="C374" s="28">
        <v>1181.29</v>
      </c>
      <c r="D374" s="29">
        <v>3.3679999999999999</v>
      </c>
      <c r="E374" s="30">
        <v>15450</v>
      </c>
      <c r="F374" s="30">
        <v>48800</v>
      </c>
    </row>
    <row r="375" spans="1:6" x14ac:dyDescent="0.45">
      <c r="A375" s="24">
        <v>44748</v>
      </c>
      <c r="B375" s="25">
        <v>100000</v>
      </c>
      <c r="C375" s="28">
        <v>1149.6099999999999</v>
      </c>
      <c r="D375" s="29">
        <v>3.36</v>
      </c>
      <c r="E375" s="30">
        <v>15600</v>
      </c>
      <c r="F375" s="30">
        <v>48800</v>
      </c>
    </row>
    <row r="376" spans="1:6" x14ac:dyDescent="0.45">
      <c r="A376" s="24">
        <v>44749</v>
      </c>
      <c r="B376" s="25">
        <v>103000</v>
      </c>
      <c r="C376" s="28">
        <v>1166.48</v>
      </c>
      <c r="D376" s="29">
        <v>3.3610000000000002</v>
      </c>
      <c r="E376" s="30">
        <v>15650</v>
      </c>
      <c r="F376" s="30">
        <v>49000</v>
      </c>
    </row>
    <row r="377" spans="1:6" x14ac:dyDescent="0.45">
      <c r="A377" s="24">
        <v>44750</v>
      </c>
      <c r="B377" s="25">
        <v>104900</v>
      </c>
      <c r="C377" s="28">
        <v>1171.31</v>
      </c>
      <c r="D377" s="29">
        <v>3.3780000000000001</v>
      </c>
      <c r="E377" s="30">
        <v>16350</v>
      </c>
      <c r="F377" s="30">
        <v>49200</v>
      </c>
    </row>
    <row r="378" spans="1:6" x14ac:dyDescent="0.45">
      <c r="A378" s="24">
        <v>44753</v>
      </c>
      <c r="B378" s="25">
        <v>102500</v>
      </c>
      <c r="C378" s="28">
        <v>1155.29</v>
      </c>
      <c r="D378" s="29">
        <v>3.3610000000000002</v>
      </c>
      <c r="E378" s="30">
        <v>16300</v>
      </c>
      <c r="F378" s="30">
        <v>50900</v>
      </c>
    </row>
    <row r="379" spans="1:6" x14ac:dyDescent="0.45">
      <c r="A379" s="24">
        <v>44754</v>
      </c>
      <c r="B379" s="25">
        <v>102000</v>
      </c>
      <c r="C379" s="28">
        <v>1174.82</v>
      </c>
      <c r="D379" s="29">
        <v>3.3639999999999999</v>
      </c>
      <c r="E379" s="30">
        <v>16350</v>
      </c>
      <c r="F379" s="30">
        <v>50600</v>
      </c>
    </row>
    <row r="380" spans="1:6" x14ac:dyDescent="0.45">
      <c r="A380" s="24">
        <v>44755</v>
      </c>
      <c r="B380" s="25">
        <v>101000</v>
      </c>
      <c r="C380" s="28">
        <v>1173.92</v>
      </c>
      <c r="D380" s="29">
        <v>3.36</v>
      </c>
      <c r="E380" s="30">
        <v>16450</v>
      </c>
      <c r="F380" s="30">
        <v>51400</v>
      </c>
    </row>
    <row r="381" spans="1:6" x14ac:dyDescent="0.45">
      <c r="A381" s="24">
        <v>44756</v>
      </c>
      <c r="B381" s="25">
        <v>102500</v>
      </c>
      <c r="C381" s="28">
        <v>1182.17</v>
      </c>
      <c r="D381" s="29">
        <v>3.39</v>
      </c>
      <c r="E381" s="30">
        <v>16450</v>
      </c>
      <c r="F381" s="30">
        <v>51000</v>
      </c>
    </row>
    <row r="382" spans="1:6" x14ac:dyDescent="0.45">
      <c r="A382" s="24">
        <v>44757</v>
      </c>
      <c r="B382" s="25">
        <v>101200</v>
      </c>
      <c r="C382" s="28">
        <v>1179.25</v>
      </c>
      <c r="D382" s="29">
        <v>3.4</v>
      </c>
      <c r="E382" s="30">
        <v>16400</v>
      </c>
      <c r="F382" s="30">
        <v>50100</v>
      </c>
    </row>
    <row r="383" spans="1:6" x14ac:dyDescent="0.45">
      <c r="A383" s="24">
        <v>44760</v>
      </c>
      <c r="B383" s="25">
        <v>102600</v>
      </c>
      <c r="C383" s="28">
        <v>1176.49</v>
      </c>
      <c r="D383" s="29">
        <v>3.4249999999999998</v>
      </c>
      <c r="E383" s="30">
        <v>16400</v>
      </c>
      <c r="F383" s="30">
        <v>51800</v>
      </c>
    </row>
    <row r="384" spans="1:6" x14ac:dyDescent="0.45">
      <c r="A384" s="24">
        <v>44761</v>
      </c>
      <c r="B384" s="25">
        <v>102000</v>
      </c>
      <c r="C384" s="28">
        <v>1178.33</v>
      </c>
      <c r="D384" s="29">
        <v>3.4220000000000002</v>
      </c>
      <c r="E384" s="30">
        <v>16400</v>
      </c>
      <c r="F384" s="30">
        <v>51000</v>
      </c>
    </row>
    <row r="385" spans="1:6" x14ac:dyDescent="0.45">
      <c r="A385" s="24">
        <v>44762</v>
      </c>
      <c r="B385" s="25">
        <v>103000</v>
      </c>
      <c r="C385" s="28">
        <v>1194.1400000000001</v>
      </c>
      <c r="D385" s="29">
        <v>3.4140000000000001</v>
      </c>
      <c r="E385" s="30">
        <v>16600</v>
      </c>
      <c r="F385" s="30">
        <v>50400</v>
      </c>
    </row>
    <row r="386" spans="1:6" x14ac:dyDescent="0.45">
      <c r="A386" s="24">
        <v>44763</v>
      </c>
      <c r="B386" s="25">
        <v>105500</v>
      </c>
      <c r="C386" s="28">
        <v>1198.47</v>
      </c>
      <c r="D386" s="29">
        <v>3.4279999999999999</v>
      </c>
      <c r="E386" s="30">
        <v>16450</v>
      </c>
      <c r="F386" s="30">
        <v>50200</v>
      </c>
    </row>
    <row r="387" spans="1:6" x14ac:dyDescent="0.45">
      <c r="A387" s="24">
        <v>44764</v>
      </c>
      <c r="B387" s="25">
        <v>108500</v>
      </c>
      <c r="C387" s="28">
        <v>1194.76</v>
      </c>
      <c r="D387" s="29">
        <v>3.427</v>
      </c>
      <c r="E387" s="30">
        <v>16600</v>
      </c>
      <c r="F387" s="30">
        <v>50400</v>
      </c>
    </row>
    <row r="388" spans="1:6" x14ac:dyDescent="0.45">
      <c r="A388" s="24">
        <v>44767</v>
      </c>
      <c r="B388" s="25">
        <v>108600</v>
      </c>
      <c r="C388" s="28">
        <v>1188.5</v>
      </c>
      <c r="D388" s="29">
        <v>3.431</v>
      </c>
      <c r="E388" s="30">
        <v>16350</v>
      </c>
      <c r="F388" s="30">
        <v>50400</v>
      </c>
    </row>
    <row r="389" spans="1:6" x14ac:dyDescent="0.45">
      <c r="A389" s="24">
        <v>44768</v>
      </c>
      <c r="B389" s="25">
        <v>110000</v>
      </c>
      <c r="C389" s="28">
        <v>1185.07</v>
      </c>
      <c r="D389" s="29">
        <v>3.4870000000000001</v>
      </c>
      <c r="E389" s="30">
        <v>16200</v>
      </c>
      <c r="F389" s="30">
        <v>51000</v>
      </c>
    </row>
    <row r="390" spans="1:6" x14ac:dyDescent="0.45">
      <c r="A390" s="24">
        <v>44769</v>
      </c>
      <c r="B390" s="25">
        <v>109900</v>
      </c>
      <c r="C390" s="28">
        <v>1191.04</v>
      </c>
      <c r="D390" s="29">
        <v>3.863</v>
      </c>
      <c r="E390" s="30">
        <v>15950</v>
      </c>
      <c r="F390" s="30">
        <v>51000</v>
      </c>
    </row>
    <row r="391" spans="1:6" x14ac:dyDescent="0.45">
      <c r="A391" s="24">
        <v>44770</v>
      </c>
      <c r="B391" s="25">
        <v>109900</v>
      </c>
      <c r="C391" s="28">
        <v>1208.1199999999999</v>
      </c>
      <c r="D391" s="29">
        <v>3.7069999999999999</v>
      </c>
      <c r="E391" s="30">
        <v>16100</v>
      </c>
      <c r="F391" s="30">
        <v>51000</v>
      </c>
    </row>
    <row r="392" spans="1:6" x14ac:dyDescent="0.45">
      <c r="A392" s="24">
        <v>44771</v>
      </c>
      <c r="B392" s="25">
        <v>106100</v>
      </c>
      <c r="C392" s="28">
        <v>1206.33</v>
      </c>
      <c r="D392" s="29">
        <v>3.6320000000000001</v>
      </c>
      <c r="E392" s="30">
        <v>16500</v>
      </c>
      <c r="F392" s="30">
        <v>50400</v>
      </c>
    </row>
    <row r="394" spans="1:6" ht="17.649999999999999" x14ac:dyDescent="0.45">
      <c r="A394" s="38"/>
    </row>
    <row r="396" spans="1:6" x14ac:dyDescent="0.45">
      <c r="A396" s="39"/>
    </row>
    <row r="397" spans="1:6" x14ac:dyDescent="0.45">
      <c r="A397" s="40"/>
    </row>
    <row r="398" spans="1:6" x14ac:dyDescent="0.45">
      <c r="A398" s="40"/>
    </row>
    <row r="399" spans="1:6" x14ac:dyDescent="0.45">
      <c r="A399" s="40"/>
    </row>
    <row r="400" spans="1:6" x14ac:dyDescent="0.45">
      <c r="A400" s="41"/>
    </row>
    <row r="402" spans="1:1" x14ac:dyDescent="0.45">
      <c r="A402" s="39"/>
    </row>
    <row r="403" spans="1:1" x14ac:dyDescent="0.45">
      <c r="A403" s="40"/>
    </row>
    <row r="404" spans="1:1" x14ac:dyDescent="0.45">
      <c r="A404" s="40"/>
    </row>
    <row r="405" spans="1:1" x14ac:dyDescent="0.45">
      <c r="A405" s="40"/>
    </row>
    <row r="407" spans="1:1" x14ac:dyDescent="0.45">
      <c r="A407" s="39"/>
    </row>
    <row r="408" spans="1:1" x14ac:dyDescent="0.45">
      <c r="A408" s="40"/>
    </row>
    <row r="409" spans="1:1" x14ac:dyDescent="0.45">
      <c r="A409" s="40"/>
    </row>
    <row r="410" spans="1:1" x14ac:dyDescent="0.45">
      <c r="A410" s="40"/>
    </row>
    <row r="412" spans="1:1" x14ac:dyDescent="0.45">
      <c r="A412" s="39"/>
    </row>
    <row r="413" spans="1:1" x14ac:dyDescent="0.45">
      <c r="A413" s="40"/>
    </row>
    <row r="414" spans="1:1" x14ac:dyDescent="0.45">
      <c r="A414" s="40"/>
    </row>
    <row r="415" spans="1:1" x14ac:dyDescent="0.45">
      <c r="A415" s="40"/>
    </row>
    <row r="417" spans="1:1" x14ac:dyDescent="0.45">
      <c r="A417" s="39"/>
    </row>
    <row r="418" spans="1:1" x14ac:dyDescent="0.45">
      <c r="A418" s="40"/>
    </row>
    <row r="419" spans="1:1" x14ac:dyDescent="0.45">
      <c r="A419" s="40"/>
    </row>
    <row r="420" spans="1:1" x14ac:dyDescent="0.45">
      <c r="A420" s="40"/>
    </row>
    <row r="421" spans="1:1" x14ac:dyDescent="0.45">
      <c r="A421" s="40"/>
    </row>
    <row r="423" spans="1:1" x14ac:dyDescent="0.45">
      <c r="A423" s="39"/>
    </row>
    <row r="424" spans="1:1" x14ac:dyDescent="0.45">
      <c r="A424" s="40"/>
    </row>
    <row r="425" spans="1:1" x14ac:dyDescent="0.45">
      <c r="A425" s="40"/>
    </row>
    <row r="426" spans="1:1" x14ac:dyDescent="0.45">
      <c r="A426" s="40"/>
    </row>
    <row r="428" spans="1:1" x14ac:dyDescent="0.45">
      <c r="A428" s="39"/>
    </row>
    <row r="429" spans="1:1" x14ac:dyDescent="0.45">
      <c r="A429" s="40"/>
    </row>
    <row r="430" spans="1:1" x14ac:dyDescent="0.45">
      <c r="A430" s="40"/>
    </row>
    <row r="431" spans="1:1" x14ac:dyDescent="0.45">
      <c r="A431" s="40"/>
    </row>
    <row r="433" spans="1:1" x14ac:dyDescent="0.45">
      <c r="A433" s="39"/>
    </row>
    <row r="434" spans="1:1" x14ac:dyDescent="0.45">
      <c r="A434" s="40"/>
    </row>
    <row r="435" spans="1:1" x14ac:dyDescent="0.45">
      <c r="A435" s="40"/>
    </row>
    <row r="436" spans="1:1" x14ac:dyDescent="0.45">
      <c r="A436" s="40"/>
    </row>
    <row r="438" spans="1:1" x14ac:dyDescent="0.45">
      <c r="A438" s="39"/>
    </row>
    <row r="439" spans="1:1" x14ac:dyDescent="0.45">
      <c r="A439" s="40"/>
    </row>
    <row r="440" spans="1:1" x14ac:dyDescent="0.45">
      <c r="A440" s="40"/>
    </row>
    <row r="441" spans="1:1" x14ac:dyDescent="0.45">
      <c r="A441" s="40"/>
    </row>
    <row r="443" spans="1:1" x14ac:dyDescent="0.45">
      <c r="A443" s="39"/>
    </row>
    <row r="444" spans="1:1" x14ac:dyDescent="0.45">
      <c r="A444" s="40"/>
    </row>
    <row r="445" spans="1:1" x14ac:dyDescent="0.45">
      <c r="A445" s="40"/>
    </row>
    <row r="446" spans="1:1" x14ac:dyDescent="0.45">
      <c r="A446" s="40"/>
    </row>
    <row r="448" spans="1:1" x14ac:dyDescent="0.45">
      <c r="A448" s="39"/>
    </row>
    <row r="449" spans="1:1" x14ac:dyDescent="0.45">
      <c r="A449" s="40"/>
    </row>
    <row r="450" spans="1:1" x14ac:dyDescent="0.45">
      <c r="A450" s="40"/>
    </row>
    <row r="451" spans="1:1" x14ac:dyDescent="0.45">
      <c r="A451" s="40"/>
    </row>
    <row r="453" spans="1:1" x14ac:dyDescent="0.45">
      <c r="A453" s="39"/>
    </row>
    <row r="454" spans="1:1" x14ac:dyDescent="0.45">
      <c r="A454" s="40"/>
    </row>
    <row r="455" spans="1:1" x14ac:dyDescent="0.45">
      <c r="A455" s="40"/>
    </row>
    <row r="456" spans="1:1" x14ac:dyDescent="0.45">
      <c r="A456" s="40"/>
    </row>
    <row r="458" spans="1:1" x14ac:dyDescent="0.45">
      <c r="A458" s="39"/>
    </row>
    <row r="459" spans="1:1" x14ac:dyDescent="0.45">
      <c r="A459" s="40"/>
    </row>
    <row r="460" spans="1:1" x14ac:dyDescent="0.45">
      <c r="A460" s="40"/>
    </row>
    <row r="461" spans="1:1" x14ac:dyDescent="0.45">
      <c r="A461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79AC-B40E-4BDF-9B8E-1861BCC4B269}">
  <dimension ref="A1:J152"/>
  <sheetViews>
    <sheetView zoomScaleNormal="100" workbookViewId="0">
      <selection activeCell="A2" sqref="A2:I2"/>
    </sheetView>
  </sheetViews>
  <sheetFormatPr defaultRowHeight="14.25" x14ac:dyDescent="0.45"/>
  <cols>
    <col min="1" max="9" width="10.86328125" customWidth="1"/>
    <col min="10" max="10" width="10.53125" bestFit="1" customWidth="1"/>
    <col min="11" max="11" width="15.19921875" customWidth="1"/>
  </cols>
  <sheetData>
    <row r="1" spans="1:10" x14ac:dyDescent="0.45">
      <c r="A1" s="15" t="s">
        <v>16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13</v>
      </c>
      <c r="G1" s="15" t="s">
        <v>12</v>
      </c>
      <c r="H1" s="16" t="s">
        <v>15</v>
      </c>
      <c r="I1" s="16" t="s">
        <v>14</v>
      </c>
    </row>
    <row r="2" spans="1:10" x14ac:dyDescent="0.45">
      <c r="A2" s="17">
        <v>44200</v>
      </c>
      <c r="B2" s="18">
        <v>61000</v>
      </c>
      <c r="C2" s="18">
        <v>37300</v>
      </c>
      <c r="D2" s="18">
        <v>24700</v>
      </c>
      <c r="E2" s="18">
        <v>21500</v>
      </c>
      <c r="F2" s="18">
        <v>37050</v>
      </c>
      <c r="G2" s="18">
        <v>94500</v>
      </c>
      <c r="H2" s="19">
        <v>1120.47</v>
      </c>
      <c r="I2" s="8">
        <v>2.4359999999999999</v>
      </c>
      <c r="J2" s="12"/>
    </row>
    <row r="3" spans="1:10" x14ac:dyDescent="0.45">
      <c r="A3" s="17">
        <v>44207</v>
      </c>
      <c r="B3" s="18">
        <v>64500</v>
      </c>
      <c r="C3" s="18">
        <v>36850</v>
      </c>
      <c r="D3" s="18">
        <v>23000</v>
      </c>
      <c r="E3" s="18">
        <v>22200</v>
      </c>
      <c r="F3" s="18">
        <v>39500</v>
      </c>
      <c r="G3" s="18">
        <v>99100</v>
      </c>
      <c r="H3" s="19">
        <v>1184.8900000000001</v>
      </c>
      <c r="I3" s="8">
        <v>2.2069999999999999</v>
      </c>
      <c r="J3" s="12"/>
    </row>
    <row r="4" spans="1:10" x14ac:dyDescent="0.45">
      <c r="A4" s="17">
        <v>44214</v>
      </c>
      <c r="B4" s="18">
        <v>61500</v>
      </c>
      <c r="C4" s="18">
        <v>35950</v>
      </c>
      <c r="D4" s="18">
        <v>23000</v>
      </c>
      <c r="E4" s="18">
        <v>23200</v>
      </c>
      <c r="F4" s="18">
        <v>39300</v>
      </c>
      <c r="G4" s="18">
        <v>98000</v>
      </c>
      <c r="H4" s="19">
        <v>1191.94</v>
      </c>
      <c r="I4" s="8">
        <v>2.1880000000000002</v>
      </c>
      <c r="J4" s="12"/>
    </row>
    <row r="5" spans="1:10" x14ac:dyDescent="0.45">
      <c r="A5" s="17">
        <v>44221</v>
      </c>
      <c r="B5" s="18">
        <v>65000</v>
      </c>
      <c r="C5" s="18">
        <v>37800</v>
      </c>
      <c r="D5" s="18">
        <v>22500</v>
      </c>
      <c r="E5" s="18">
        <v>22450</v>
      </c>
      <c r="F5" s="18">
        <v>43400</v>
      </c>
      <c r="G5" s="18">
        <v>95900</v>
      </c>
      <c r="H5" s="19">
        <v>1166.05</v>
      </c>
      <c r="I5" s="8">
        <v>2.3039999999999998</v>
      </c>
      <c r="J5" s="12"/>
    </row>
    <row r="6" spans="1:10" x14ac:dyDescent="0.45">
      <c r="A6" s="17">
        <v>44228</v>
      </c>
      <c r="B6" s="18">
        <v>70300</v>
      </c>
      <c r="C6" s="18">
        <v>35550</v>
      </c>
      <c r="D6" s="18">
        <v>22000</v>
      </c>
      <c r="E6" s="18">
        <v>22400</v>
      </c>
      <c r="F6" s="18">
        <v>38500</v>
      </c>
      <c r="G6" s="18">
        <v>91500</v>
      </c>
      <c r="H6" s="19">
        <v>1035.51</v>
      </c>
      <c r="I6" s="8">
        <v>2.2469999999999999</v>
      </c>
      <c r="J6" s="12"/>
    </row>
    <row r="7" spans="1:10" x14ac:dyDescent="0.45">
      <c r="A7" s="17">
        <v>44235</v>
      </c>
      <c r="B7" s="18">
        <v>71900</v>
      </c>
      <c r="C7" s="18">
        <v>35950</v>
      </c>
      <c r="D7" s="18">
        <v>21200</v>
      </c>
      <c r="E7" s="18">
        <v>21800</v>
      </c>
      <c r="F7" s="18">
        <v>40800</v>
      </c>
      <c r="G7" s="18">
        <v>93000</v>
      </c>
      <c r="H7" s="19">
        <v>1083.18</v>
      </c>
      <c r="I7" s="8">
        <v>2.2730000000000001</v>
      </c>
      <c r="J7" s="12"/>
    </row>
    <row r="8" spans="1:10" x14ac:dyDescent="0.45">
      <c r="A8" s="17">
        <v>44249</v>
      </c>
      <c r="B8" s="18">
        <v>77700</v>
      </c>
      <c r="C8" s="18">
        <v>36050</v>
      </c>
      <c r="D8" s="18">
        <v>20250</v>
      </c>
      <c r="E8" s="18">
        <v>23200</v>
      </c>
      <c r="F8" s="18">
        <v>48300</v>
      </c>
      <c r="G8" s="18">
        <v>95000</v>
      </c>
      <c r="H8" s="19">
        <v>1175.04</v>
      </c>
      <c r="I8" s="8">
        <v>2.355</v>
      </c>
      <c r="J8" s="12"/>
    </row>
    <row r="9" spans="1:10" x14ac:dyDescent="0.45">
      <c r="A9" s="17">
        <v>44256</v>
      </c>
      <c r="B9" s="18">
        <v>150000</v>
      </c>
      <c r="C9" s="18">
        <v>37400</v>
      </c>
      <c r="D9" s="18">
        <v>21900</v>
      </c>
      <c r="E9" s="18">
        <v>33600</v>
      </c>
      <c r="F9" s="18">
        <v>48700</v>
      </c>
      <c r="G9" s="18">
        <v>95200</v>
      </c>
      <c r="H9" s="19">
        <v>1186.17</v>
      </c>
      <c r="I9" s="8">
        <v>2.343</v>
      </c>
      <c r="J9" s="12"/>
    </row>
    <row r="10" spans="1:10" x14ac:dyDescent="0.45">
      <c r="A10" s="17">
        <v>44263</v>
      </c>
      <c r="B10" s="18">
        <v>153200</v>
      </c>
      <c r="C10" s="18">
        <v>36400</v>
      </c>
      <c r="D10" s="18">
        <v>21150</v>
      </c>
      <c r="E10" s="18">
        <v>33400</v>
      </c>
      <c r="F10" s="18">
        <v>51000</v>
      </c>
      <c r="G10" s="18">
        <v>98000</v>
      </c>
      <c r="H10" s="19">
        <v>1168.27</v>
      </c>
      <c r="I10" s="8">
        <v>2.359</v>
      </c>
      <c r="J10" s="12"/>
    </row>
    <row r="11" spans="1:10" ht="15" customHeight="1" x14ac:dyDescent="0.45">
      <c r="A11" s="17">
        <v>44270</v>
      </c>
      <c r="B11" s="18">
        <v>146700</v>
      </c>
      <c r="C11" s="18">
        <v>36700</v>
      </c>
      <c r="D11" s="18">
        <v>22250</v>
      </c>
      <c r="E11" s="18">
        <v>35450</v>
      </c>
      <c r="F11" s="18">
        <v>50900</v>
      </c>
      <c r="G11" s="18">
        <v>98500</v>
      </c>
      <c r="H11" s="19">
        <v>1184.56</v>
      </c>
      <c r="I11" s="8">
        <v>2.431</v>
      </c>
      <c r="J11" s="12"/>
    </row>
    <row r="12" spans="1:10" x14ac:dyDescent="0.45">
      <c r="A12" s="17">
        <v>44277</v>
      </c>
      <c r="B12" s="18">
        <v>134000</v>
      </c>
      <c r="C12" s="18">
        <v>35800</v>
      </c>
      <c r="D12" s="18">
        <v>21600</v>
      </c>
      <c r="E12" s="18">
        <v>37650</v>
      </c>
      <c r="F12" s="18">
        <v>52000</v>
      </c>
      <c r="G12" s="18">
        <v>101400</v>
      </c>
      <c r="H12" s="19">
        <v>1194.43</v>
      </c>
      <c r="I12" s="8">
        <v>2.359</v>
      </c>
      <c r="J12" s="12"/>
    </row>
    <row r="13" spans="1:10" x14ac:dyDescent="0.45">
      <c r="A13" s="17">
        <v>44284</v>
      </c>
      <c r="B13" s="18">
        <v>125000</v>
      </c>
      <c r="C13" s="18">
        <v>36300</v>
      </c>
      <c r="D13" s="18">
        <v>20450</v>
      </c>
      <c r="E13" s="18">
        <v>35900</v>
      </c>
      <c r="F13" s="18">
        <v>53100</v>
      </c>
      <c r="G13" s="18">
        <v>102500</v>
      </c>
      <c r="H13" s="19">
        <v>1175.68</v>
      </c>
      <c r="I13" s="8">
        <v>2.3620000000000001</v>
      </c>
      <c r="J13" s="12"/>
    </row>
    <row r="14" spans="1:10" x14ac:dyDescent="0.45">
      <c r="A14" s="17">
        <v>44291</v>
      </c>
      <c r="B14" s="18">
        <v>146600</v>
      </c>
      <c r="C14" s="18">
        <v>42600</v>
      </c>
      <c r="D14" s="18">
        <v>25500</v>
      </c>
      <c r="E14" s="18">
        <v>41800</v>
      </c>
      <c r="F14" s="18">
        <v>52800</v>
      </c>
      <c r="G14" s="18">
        <v>102000</v>
      </c>
      <c r="H14" s="19">
        <v>1236.05</v>
      </c>
      <c r="I14" s="8">
        <v>2.3730000000000002</v>
      </c>
      <c r="J14" s="12"/>
    </row>
    <row r="15" spans="1:10" x14ac:dyDescent="0.45">
      <c r="A15" s="17">
        <v>44298</v>
      </c>
      <c r="B15" s="18">
        <v>147200</v>
      </c>
      <c r="C15" s="18">
        <v>41500</v>
      </c>
      <c r="D15" s="18">
        <v>28200</v>
      </c>
      <c r="E15" s="18">
        <v>42500</v>
      </c>
      <c r="F15" s="18">
        <v>52700</v>
      </c>
      <c r="G15" s="18">
        <v>104000</v>
      </c>
      <c r="H15" s="19">
        <v>1252.45</v>
      </c>
      <c r="I15" s="8">
        <v>2.2869999999999999</v>
      </c>
      <c r="J15" s="12"/>
    </row>
    <row r="16" spans="1:10" x14ac:dyDescent="0.45">
      <c r="A16" s="17">
        <v>44305</v>
      </c>
      <c r="B16" s="18">
        <v>156000</v>
      </c>
      <c r="C16" s="18">
        <v>43700</v>
      </c>
      <c r="D16" s="18">
        <v>27550</v>
      </c>
      <c r="E16" s="18">
        <v>43200</v>
      </c>
      <c r="F16" s="18">
        <v>52100</v>
      </c>
      <c r="G16" s="18">
        <v>108500</v>
      </c>
      <c r="H16" s="19">
        <v>1260.58</v>
      </c>
      <c r="I16" s="8">
        <v>2.2949999999999999</v>
      </c>
      <c r="J16" s="12"/>
    </row>
    <row r="17" spans="1:10" x14ac:dyDescent="0.45">
      <c r="A17" s="17">
        <v>44312</v>
      </c>
      <c r="B17" s="18">
        <v>159500</v>
      </c>
      <c r="C17" s="18">
        <v>48000</v>
      </c>
      <c r="D17" s="18">
        <v>30800</v>
      </c>
      <c r="E17" s="18">
        <v>44900</v>
      </c>
      <c r="F17" s="18">
        <v>51600</v>
      </c>
      <c r="G17" s="18">
        <v>106000</v>
      </c>
      <c r="H17" s="19">
        <v>1215.77</v>
      </c>
      <c r="I17" s="8">
        <v>2.3130000000000002</v>
      </c>
      <c r="J17" s="12"/>
    </row>
    <row r="18" spans="1:10" x14ac:dyDescent="0.45">
      <c r="A18" s="17">
        <v>44320</v>
      </c>
      <c r="B18" s="18">
        <v>155000</v>
      </c>
      <c r="C18" s="18">
        <v>49900</v>
      </c>
      <c r="D18" s="18">
        <v>31900</v>
      </c>
      <c r="E18" s="18">
        <v>46550</v>
      </c>
      <c r="F18" s="18">
        <v>51100</v>
      </c>
      <c r="G18" s="18">
        <v>108000</v>
      </c>
      <c r="H18" s="19">
        <v>1242.2</v>
      </c>
      <c r="I18" s="8">
        <v>2.4</v>
      </c>
      <c r="J18" s="12"/>
    </row>
    <row r="19" spans="1:10" x14ac:dyDescent="0.45">
      <c r="A19" s="17">
        <v>44326</v>
      </c>
      <c r="B19" s="18">
        <v>153600</v>
      </c>
      <c r="C19" s="18">
        <v>49550</v>
      </c>
      <c r="D19" s="18">
        <v>32100</v>
      </c>
      <c r="E19" s="18">
        <v>45750</v>
      </c>
      <c r="F19" s="18">
        <v>51100</v>
      </c>
      <c r="G19" s="18">
        <v>109000</v>
      </c>
      <c r="H19" s="19">
        <v>1259.58</v>
      </c>
      <c r="I19" s="8">
        <v>2.379</v>
      </c>
      <c r="J19" s="12"/>
    </row>
    <row r="20" spans="1:10" x14ac:dyDescent="0.45">
      <c r="A20" s="17">
        <v>44333</v>
      </c>
      <c r="B20" s="18">
        <v>138800</v>
      </c>
      <c r="C20" s="18">
        <v>49300</v>
      </c>
      <c r="D20" s="18">
        <v>33700</v>
      </c>
      <c r="E20" s="18">
        <v>46700</v>
      </c>
      <c r="F20" s="18">
        <v>51000</v>
      </c>
      <c r="G20" s="18">
        <v>113000</v>
      </c>
      <c r="H20" s="19">
        <v>1258.7</v>
      </c>
      <c r="I20" s="8">
        <v>2.3460000000000001</v>
      </c>
      <c r="J20" s="12"/>
    </row>
    <row r="21" spans="1:10" x14ac:dyDescent="0.45">
      <c r="A21" s="17">
        <v>44340</v>
      </c>
      <c r="B21" s="18">
        <v>131600</v>
      </c>
      <c r="C21" s="18">
        <v>49000</v>
      </c>
      <c r="D21" s="18">
        <v>33100</v>
      </c>
      <c r="E21" s="18">
        <v>46500</v>
      </c>
      <c r="F21" s="18">
        <v>54700</v>
      </c>
      <c r="G21" s="18">
        <v>118800</v>
      </c>
      <c r="H21" s="19">
        <v>1297.98</v>
      </c>
      <c r="I21" s="8">
        <v>2.298</v>
      </c>
      <c r="J21" s="12"/>
    </row>
    <row r="22" spans="1:10" x14ac:dyDescent="0.45">
      <c r="A22" s="17">
        <v>44347</v>
      </c>
      <c r="B22" s="18">
        <v>133800</v>
      </c>
      <c r="C22" s="18">
        <v>49000</v>
      </c>
      <c r="D22" s="18">
        <v>31100</v>
      </c>
      <c r="E22" s="18">
        <v>49850</v>
      </c>
      <c r="F22" s="18">
        <v>56500</v>
      </c>
      <c r="G22" s="18">
        <v>118000</v>
      </c>
      <c r="H22" s="19">
        <v>1328.05</v>
      </c>
      <c r="I22" s="8">
        <v>2.2389999999999999</v>
      </c>
      <c r="J22" s="12"/>
    </row>
    <row r="23" spans="1:10" x14ac:dyDescent="0.45">
      <c r="A23" s="17">
        <v>44354</v>
      </c>
      <c r="B23" s="18">
        <v>134500</v>
      </c>
      <c r="C23" s="18">
        <v>50300</v>
      </c>
      <c r="D23" s="18">
        <v>31250</v>
      </c>
      <c r="E23" s="18">
        <v>46900</v>
      </c>
      <c r="F23" s="18">
        <v>58600</v>
      </c>
      <c r="G23" s="18">
        <v>114900</v>
      </c>
      <c r="H23" s="19">
        <v>1358.78</v>
      </c>
      <c r="I23" s="8">
        <v>2.181</v>
      </c>
      <c r="J23" s="12"/>
    </row>
    <row r="24" spans="1:10" x14ac:dyDescent="0.45">
      <c r="A24" s="17">
        <v>44361</v>
      </c>
      <c r="B24" s="18">
        <v>137800</v>
      </c>
      <c r="C24" s="18">
        <v>51400</v>
      </c>
      <c r="D24" s="18">
        <v>33600</v>
      </c>
      <c r="E24" s="18">
        <v>46700</v>
      </c>
      <c r="F24" s="18">
        <v>58900</v>
      </c>
      <c r="G24" s="18">
        <v>114000</v>
      </c>
      <c r="H24" s="19">
        <v>1361.72</v>
      </c>
      <c r="I24" s="8">
        <v>2.1269999999999998</v>
      </c>
      <c r="J24" s="12"/>
    </row>
    <row r="25" spans="1:10" x14ac:dyDescent="0.45">
      <c r="A25" s="17">
        <v>44368</v>
      </c>
      <c r="B25" s="18">
        <v>132100</v>
      </c>
      <c r="C25" s="18">
        <v>51800</v>
      </c>
      <c r="D25" s="18">
        <v>33650</v>
      </c>
      <c r="E25" s="18">
        <v>45950</v>
      </c>
      <c r="F25" s="18">
        <v>59900</v>
      </c>
      <c r="G25" s="18">
        <v>114000</v>
      </c>
      <c r="H25" s="19">
        <v>1372.63</v>
      </c>
      <c r="I25" s="8">
        <v>2.2240000000000002</v>
      </c>
      <c r="J25" s="12"/>
    </row>
    <row r="26" spans="1:10" x14ac:dyDescent="0.45">
      <c r="A26" s="17">
        <v>44375</v>
      </c>
      <c r="B26" s="18">
        <v>137000</v>
      </c>
      <c r="C26" s="18">
        <v>53800</v>
      </c>
      <c r="D26" s="18">
        <v>35050</v>
      </c>
      <c r="E26" s="18">
        <v>47300</v>
      </c>
      <c r="F26" s="18">
        <v>61500</v>
      </c>
      <c r="G26" s="18">
        <v>114500</v>
      </c>
      <c r="H26" s="19">
        <v>1405.81</v>
      </c>
      <c r="I26" s="8">
        <v>2.149</v>
      </c>
      <c r="J26" s="12"/>
    </row>
    <row r="27" spans="1:10" x14ac:dyDescent="0.45">
      <c r="A27" s="17">
        <v>44382</v>
      </c>
      <c r="B27" s="18">
        <v>131900</v>
      </c>
      <c r="C27" s="18">
        <v>51900</v>
      </c>
      <c r="D27" s="18">
        <v>35550</v>
      </c>
      <c r="E27" s="18">
        <v>43450</v>
      </c>
      <c r="F27" s="18">
        <v>61600</v>
      </c>
      <c r="G27" s="18">
        <v>112900</v>
      </c>
      <c r="H27" s="19">
        <v>1411.13</v>
      </c>
      <c r="I27" s="8">
        <v>2.1269999999999998</v>
      </c>
      <c r="J27" s="12"/>
    </row>
    <row r="28" spans="1:10" x14ac:dyDescent="0.45">
      <c r="A28" s="17">
        <v>44389</v>
      </c>
      <c r="B28" s="18">
        <v>133000</v>
      </c>
      <c r="C28" s="18">
        <v>48750</v>
      </c>
      <c r="D28" s="18">
        <v>32850</v>
      </c>
      <c r="E28" s="18">
        <v>43750</v>
      </c>
      <c r="F28" s="18">
        <v>61000</v>
      </c>
      <c r="G28" s="18">
        <v>116400</v>
      </c>
      <c r="H28" s="19">
        <v>1296.3</v>
      </c>
      <c r="I28" s="8">
        <v>2.1240000000000001</v>
      </c>
      <c r="J28" s="12"/>
    </row>
    <row r="29" spans="1:10" x14ac:dyDescent="0.45">
      <c r="A29" s="17">
        <v>44396</v>
      </c>
      <c r="B29" s="18">
        <v>136000</v>
      </c>
      <c r="C29" s="18">
        <v>48450</v>
      </c>
      <c r="D29" s="18">
        <v>34700</v>
      </c>
      <c r="E29" s="18">
        <v>46200</v>
      </c>
      <c r="F29" s="18">
        <v>61000</v>
      </c>
      <c r="G29" s="18">
        <v>114000</v>
      </c>
      <c r="H29" s="19">
        <v>1243.51</v>
      </c>
      <c r="I29" s="8">
        <v>2.1269999999999998</v>
      </c>
      <c r="J29" s="12"/>
    </row>
    <row r="30" spans="1:10" x14ac:dyDescent="0.45">
      <c r="A30" s="17">
        <v>44403</v>
      </c>
      <c r="B30" s="18">
        <v>137100</v>
      </c>
      <c r="C30" s="18">
        <v>50900</v>
      </c>
      <c r="D30" s="18">
        <v>32550</v>
      </c>
      <c r="E30" s="18">
        <v>46800</v>
      </c>
      <c r="F30" s="18">
        <v>61200</v>
      </c>
      <c r="G30" s="18">
        <v>116800</v>
      </c>
      <c r="H30" s="19">
        <v>1272.71</v>
      </c>
      <c r="I30" s="8">
        <v>2.153</v>
      </c>
      <c r="J30" s="12"/>
    </row>
    <row r="31" spans="1:10" x14ac:dyDescent="0.45">
      <c r="A31" s="17">
        <v>44410</v>
      </c>
      <c r="B31" s="18">
        <v>135800</v>
      </c>
      <c r="C31" s="18">
        <v>48850</v>
      </c>
      <c r="D31" s="18">
        <v>30050</v>
      </c>
      <c r="E31" s="18">
        <v>45800</v>
      </c>
      <c r="F31" s="18">
        <v>62000</v>
      </c>
      <c r="G31" s="18">
        <v>126900</v>
      </c>
      <c r="H31" s="19">
        <v>1314.22</v>
      </c>
      <c r="I31" s="8">
        <v>2.1179999999999999</v>
      </c>
      <c r="J31" s="12"/>
    </row>
    <row r="32" spans="1:10" x14ac:dyDescent="0.45">
      <c r="A32" s="17">
        <v>44417</v>
      </c>
      <c r="B32" s="18">
        <v>133000</v>
      </c>
      <c r="C32" s="18">
        <v>49500</v>
      </c>
      <c r="D32" s="18">
        <v>28200</v>
      </c>
      <c r="E32" s="18">
        <v>46100</v>
      </c>
      <c r="F32" s="18">
        <v>61500</v>
      </c>
      <c r="G32" s="18">
        <v>127800</v>
      </c>
      <c r="H32" s="19">
        <v>1359.86</v>
      </c>
      <c r="I32" s="8">
        <v>2.16</v>
      </c>
      <c r="J32" s="12"/>
    </row>
    <row r="33" spans="1:10" x14ac:dyDescent="0.45">
      <c r="A33" s="17">
        <v>44424</v>
      </c>
      <c r="B33" s="18">
        <v>135400</v>
      </c>
      <c r="C33" s="18">
        <v>50000</v>
      </c>
      <c r="D33" s="18">
        <v>28100</v>
      </c>
      <c r="E33" s="18">
        <v>47700</v>
      </c>
      <c r="F33" s="18">
        <v>60800</v>
      </c>
      <c r="G33" s="18">
        <v>127500</v>
      </c>
      <c r="H33" s="19">
        <v>1370.96</v>
      </c>
      <c r="I33" s="8">
        <v>2.069</v>
      </c>
      <c r="J33" s="12"/>
    </row>
    <row r="34" spans="1:10" x14ac:dyDescent="0.45">
      <c r="A34" s="17">
        <v>44431</v>
      </c>
      <c r="B34" s="18">
        <v>133500</v>
      </c>
      <c r="C34" s="18">
        <v>49000</v>
      </c>
      <c r="D34" s="18">
        <v>28050</v>
      </c>
      <c r="E34" s="18">
        <v>47600</v>
      </c>
      <c r="F34" s="18">
        <v>57400</v>
      </c>
      <c r="G34" s="18">
        <v>125600</v>
      </c>
      <c r="H34" s="19">
        <v>1298.8599999999999</v>
      </c>
      <c r="I34" s="8">
        <v>2.101</v>
      </c>
      <c r="J34" s="12"/>
    </row>
    <row r="35" spans="1:10" x14ac:dyDescent="0.45">
      <c r="A35" s="17">
        <v>44438</v>
      </c>
      <c r="B35" s="18">
        <v>138900</v>
      </c>
      <c r="C35" s="18">
        <v>52300</v>
      </c>
      <c r="D35" s="18">
        <v>28900</v>
      </c>
      <c r="E35" s="18">
        <v>48950</v>
      </c>
      <c r="F35" s="18">
        <v>59400</v>
      </c>
      <c r="G35" s="18">
        <v>128000</v>
      </c>
      <c r="H35" s="19">
        <v>1328.14</v>
      </c>
      <c r="I35" s="8">
        <v>2.0699999999999998</v>
      </c>
      <c r="J35" s="12"/>
    </row>
    <row r="36" spans="1:10" x14ac:dyDescent="0.45">
      <c r="A36" s="17">
        <v>44445</v>
      </c>
      <c r="B36" s="18">
        <v>145000</v>
      </c>
      <c r="C36" s="18">
        <v>55500</v>
      </c>
      <c r="D36" s="18">
        <v>30650</v>
      </c>
      <c r="E36" s="18">
        <v>49250</v>
      </c>
      <c r="F36" s="18">
        <v>59600</v>
      </c>
      <c r="G36" s="18">
        <v>125000</v>
      </c>
      <c r="H36" s="19">
        <v>1346.39</v>
      </c>
      <c r="I36" s="8">
        <v>2.077</v>
      </c>
      <c r="J36" s="12"/>
    </row>
    <row r="37" spans="1:10" x14ac:dyDescent="0.45">
      <c r="A37" s="17">
        <v>44452</v>
      </c>
      <c r="B37" s="18">
        <v>139000</v>
      </c>
      <c r="C37" s="18">
        <v>52200</v>
      </c>
      <c r="D37" s="18">
        <v>27650</v>
      </c>
      <c r="E37" s="18">
        <v>49950</v>
      </c>
      <c r="F37" s="18">
        <v>59500</v>
      </c>
      <c r="G37" s="18">
        <v>126900</v>
      </c>
      <c r="H37" s="19">
        <v>1341.43</v>
      </c>
      <c r="I37" s="8">
        <v>2.0710000000000002</v>
      </c>
      <c r="J37" s="12"/>
    </row>
    <row r="38" spans="1:10" x14ac:dyDescent="0.45">
      <c r="A38" s="17">
        <v>44459</v>
      </c>
      <c r="B38" s="18">
        <v>135000</v>
      </c>
      <c r="C38" s="18">
        <v>51700</v>
      </c>
      <c r="D38" s="18">
        <v>27700</v>
      </c>
      <c r="E38" s="18">
        <v>54000</v>
      </c>
      <c r="F38" s="18">
        <v>59400</v>
      </c>
      <c r="G38" s="18">
        <v>125000</v>
      </c>
      <c r="H38" s="19">
        <v>1350.48</v>
      </c>
      <c r="I38" s="8">
        <v>2.1179999999999999</v>
      </c>
      <c r="J38" s="12"/>
    </row>
    <row r="39" spans="1:10" x14ac:dyDescent="0.45">
      <c r="A39" s="17">
        <v>44466</v>
      </c>
      <c r="B39" s="18">
        <v>129900</v>
      </c>
      <c r="C39" s="18">
        <v>53700</v>
      </c>
      <c r="D39" s="18">
        <v>27450</v>
      </c>
      <c r="E39" s="18">
        <v>56300</v>
      </c>
      <c r="F39" s="18">
        <v>58300</v>
      </c>
      <c r="G39" s="18">
        <v>123500</v>
      </c>
      <c r="H39" s="19">
        <v>1324.99</v>
      </c>
      <c r="I39" s="8">
        <v>2.121</v>
      </c>
      <c r="J39" s="12"/>
    </row>
    <row r="40" spans="1:10" x14ac:dyDescent="0.45">
      <c r="A40" s="17">
        <v>44473</v>
      </c>
      <c r="B40" s="18">
        <v>132000</v>
      </c>
      <c r="C40" s="18">
        <v>51500</v>
      </c>
      <c r="D40" s="18">
        <v>26700</v>
      </c>
      <c r="E40" s="18">
        <v>58000</v>
      </c>
      <c r="F40" s="18">
        <v>58000</v>
      </c>
      <c r="G40" s="18">
        <v>122400</v>
      </c>
      <c r="H40" s="19">
        <v>1339.54</v>
      </c>
      <c r="I40" s="8">
        <v>2.1320000000000001</v>
      </c>
      <c r="J40" s="12"/>
    </row>
    <row r="41" spans="1:10" x14ac:dyDescent="0.45">
      <c r="A41" s="17">
        <v>44480</v>
      </c>
      <c r="B41" s="18">
        <v>127000</v>
      </c>
      <c r="C41" s="18">
        <v>53200</v>
      </c>
      <c r="D41" s="18">
        <v>26100</v>
      </c>
      <c r="E41" s="18">
        <v>57200</v>
      </c>
      <c r="F41" s="18">
        <v>57700</v>
      </c>
      <c r="G41" s="18">
        <v>124700</v>
      </c>
      <c r="H41" s="19">
        <v>1394.09</v>
      </c>
      <c r="I41" s="8">
        <v>2.1230000000000002</v>
      </c>
      <c r="J41" s="12"/>
    </row>
    <row r="42" spans="1:10" x14ac:dyDescent="0.45">
      <c r="A42" s="17">
        <v>44487</v>
      </c>
      <c r="B42" s="18">
        <v>133500</v>
      </c>
      <c r="C42" s="18">
        <v>52400</v>
      </c>
      <c r="D42" s="18">
        <v>26400</v>
      </c>
      <c r="E42" s="18">
        <v>56800</v>
      </c>
      <c r="F42" s="18">
        <v>57700</v>
      </c>
      <c r="G42" s="18">
        <v>121500</v>
      </c>
      <c r="H42" s="19">
        <v>1395.53</v>
      </c>
      <c r="I42" s="8">
        <v>2.1139999999999999</v>
      </c>
      <c r="J42" s="12"/>
    </row>
    <row r="43" spans="1:10" x14ac:dyDescent="0.45">
      <c r="A43" s="17">
        <v>44494</v>
      </c>
      <c r="B43" s="18">
        <v>128000</v>
      </c>
      <c r="C43" s="18">
        <v>50300</v>
      </c>
      <c r="D43" s="18">
        <v>25500</v>
      </c>
      <c r="E43" s="18">
        <v>55600</v>
      </c>
      <c r="F43" s="18">
        <v>57500</v>
      </c>
      <c r="G43" s="18">
        <v>123000</v>
      </c>
      <c r="H43" s="19">
        <v>1385.4</v>
      </c>
      <c r="I43" s="8">
        <v>2.1160000000000001</v>
      </c>
      <c r="J43" s="12"/>
    </row>
    <row r="44" spans="1:10" x14ac:dyDescent="0.45">
      <c r="A44" s="17">
        <v>44501</v>
      </c>
      <c r="B44" s="18">
        <v>127800</v>
      </c>
      <c r="C44" s="18">
        <v>49400</v>
      </c>
      <c r="D44" s="18">
        <v>25700</v>
      </c>
      <c r="E44" s="18">
        <v>52900</v>
      </c>
      <c r="F44" s="18">
        <v>60000</v>
      </c>
      <c r="G44" s="18">
        <v>121900</v>
      </c>
      <c r="H44" s="19">
        <v>1438.97</v>
      </c>
      <c r="I44" s="8">
        <v>2.1339999999999999</v>
      </c>
      <c r="J44" s="12"/>
    </row>
    <row r="45" spans="1:10" x14ac:dyDescent="0.45">
      <c r="A45" s="17">
        <v>44508</v>
      </c>
      <c r="B45" s="18">
        <v>132000</v>
      </c>
      <c r="C45" s="18">
        <v>50500</v>
      </c>
      <c r="D45" s="18">
        <v>26600</v>
      </c>
      <c r="E45" s="18">
        <v>51000</v>
      </c>
      <c r="F45" s="18">
        <v>59500</v>
      </c>
      <c r="G45" s="18">
        <v>122500</v>
      </c>
      <c r="H45" s="19">
        <v>1467.57</v>
      </c>
      <c r="I45" s="8">
        <v>2.0920000000000001</v>
      </c>
      <c r="J45" s="12"/>
    </row>
    <row r="46" spans="1:10" x14ac:dyDescent="0.45">
      <c r="A46" s="17">
        <v>44515</v>
      </c>
      <c r="B46" s="18">
        <v>123600</v>
      </c>
      <c r="C46" s="18">
        <v>48400</v>
      </c>
      <c r="D46" s="18">
        <v>26750</v>
      </c>
      <c r="E46" s="18">
        <v>51300</v>
      </c>
      <c r="F46" s="18">
        <v>58800</v>
      </c>
      <c r="G46" s="18">
        <v>121400</v>
      </c>
      <c r="H46" s="19">
        <v>1476.57</v>
      </c>
      <c r="I46" s="8">
        <v>2.0489999999999999</v>
      </c>
      <c r="J46" s="12"/>
    </row>
    <row r="47" spans="1:10" ht="13.25" customHeight="1" x14ac:dyDescent="0.45">
      <c r="A47" s="17">
        <v>44522</v>
      </c>
      <c r="B47" s="18">
        <v>118200</v>
      </c>
      <c r="C47" s="18">
        <v>48800</v>
      </c>
      <c r="D47" s="18">
        <v>27450</v>
      </c>
      <c r="E47" s="18">
        <v>52000</v>
      </c>
      <c r="F47" s="18">
        <v>59600</v>
      </c>
      <c r="G47" s="18">
        <v>113500</v>
      </c>
      <c r="H47" s="19">
        <v>1447.25</v>
      </c>
      <c r="I47" s="8">
        <v>2.0680000000000001</v>
      </c>
      <c r="J47" s="12"/>
    </row>
    <row r="48" spans="1:10" x14ac:dyDescent="0.45">
      <c r="A48" s="17">
        <v>44529</v>
      </c>
      <c r="B48" s="18">
        <v>110600</v>
      </c>
      <c r="C48" s="18">
        <v>49200</v>
      </c>
      <c r="D48" s="18">
        <v>27600</v>
      </c>
      <c r="E48" s="18">
        <v>49450</v>
      </c>
      <c r="F48" s="18">
        <v>62000</v>
      </c>
      <c r="G48" s="18">
        <v>118000</v>
      </c>
      <c r="H48" s="19">
        <v>1484.84</v>
      </c>
      <c r="I48" s="8">
        <v>2.093</v>
      </c>
      <c r="J48" s="12"/>
    </row>
    <row r="49" spans="1:10" x14ac:dyDescent="0.45">
      <c r="A49" s="17">
        <v>44536</v>
      </c>
      <c r="B49" s="18">
        <v>161800</v>
      </c>
      <c r="C49" s="18">
        <v>48750</v>
      </c>
      <c r="D49" s="18">
        <v>27350</v>
      </c>
      <c r="E49" s="18">
        <v>47750</v>
      </c>
      <c r="F49" s="18">
        <v>56300</v>
      </c>
      <c r="G49" s="18">
        <v>116900</v>
      </c>
      <c r="H49" s="19">
        <v>1413.58</v>
      </c>
      <c r="I49" s="8">
        <v>2.0760000000000001</v>
      </c>
      <c r="J49" s="12"/>
    </row>
    <row r="50" spans="1:10" x14ac:dyDescent="0.45">
      <c r="A50" s="17">
        <v>44543</v>
      </c>
      <c r="B50" s="18">
        <v>169600</v>
      </c>
      <c r="C50" s="18">
        <v>54000</v>
      </c>
      <c r="D50" s="18">
        <v>30350</v>
      </c>
      <c r="E50" s="18">
        <v>50500</v>
      </c>
      <c r="F50" s="18">
        <v>56000</v>
      </c>
      <c r="G50" s="18">
        <v>113100</v>
      </c>
      <c r="H50" s="19">
        <v>1476.21</v>
      </c>
      <c r="I50" s="8">
        <v>2.0920000000000001</v>
      </c>
      <c r="J50" s="12"/>
    </row>
    <row r="51" spans="1:10" x14ac:dyDescent="0.45">
      <c r="A51" s="17">
        <v>44550</v>
      </c>
      <c r="B51" s="18">
        <v>172700</v>
      </c>
      <c r="C51" s="18">
        <v>52500</v>
      </c>
      <c r="D51" s="18">
        <v>30450</v>
      </c>
      <c r="E51" s="18">
        <v>49400</v>
      </c>
      <c r="F51" s="18">
        <v>55500</v>
      </c>
      <c r="G51" s="18">
        <v>113300</v>
      </c>
      <c r="H51" s="19">
        <v>1477.33</v>
      </c>
      <c r="I51" s="8">
        <v>2.089</v>
      </c>
      <c r="J51" s="12"/>
    </row>
    <row r="52" spans="1:10" x14ac:dyDescent="0.45">
      <c r="A52" s="17">
        <v>44557</v>
      </c>
      <c r="B52" s="18">
        <v>169200</v>
      </c>
      <c r="C52" s="18">
        <v>50800</v>
      </c>
      <c r="D52" s="18">
        <v>29600</v>
      </c>
      <c r="E52" s="18">
        <v>46900</v>
      </c>
      <c r="F52" s="18">
        <v>54600</v>
      </c>
      <c r="G52" s="18">
        <v>114000</v>
      </c>
      <c r="H52" s="19">
        <v>1488.88</v>
      </c>
      <c r="I52" s="8">
        <v>2.1</v>
      </c>
      <c r="J52" s="12"/>
    </row>
    <row r="53" spans="1:10" x14ac:dyDescent="0.45">
      <c r="A53" s="17">
        <v>44565</v>
      </c>
      <c r="B53" s="18">
        <v>158000</v>
      </c>
      <c r="C53" s="18">
        <v>49000</v>
      </c>
      <c r="D53" s="18">
        <v>29100</v>
      </c>
      <c r="E53" s="18">
        <v>46200</v>
      </c>
      <c r="F53" s="18">
        <v>54000</v>
      </c>
      <c r="G53" s="18">
        <v>117700</v>
      </c>
      <c r="H53" s="19">
        <v>1525.58</v>
      </c>
      <c r="I53" s="8">
        <v>2.1760000000000002</v>
      </c>
      <c r="J53" s="12"/>
    </row>
    <row r="54" spans="1:10" x14ac:dyDescent="0.45">
      <c r="A54" s="17">
        <v>44571</v>
      </c>
      <c r="B54" s="18">
        <v>163400</v>
      </c>
      <c r="C54" s="18">
        <v>49500</v>
      </c>
      <c r="D54" s="18">
        <v>27850</v>
      </c>
      <c r="E54" s="18">
        <v>46750</v>
      </c>
      <c r="F54" s="18">
        <v>53800</v>
      </c>
      <c r="G54" s="18">
        <v>115000</v>
      </c>
      <c r="H54" s="19">
        <v>1503.71</v>
      </c>
      <c r="I54" s="8">
        <v>2.14</v>
      </c>
      <c r="J54" s="12"/>
    </row>
    <row r="55" spans="1:10" x14ac:dyDescent="0.45">
      <c r="A55" s="17">
        <v>44578</v>
      </c>
      <c r="B55" s="18">
        <v>166500</v>
      </c>
      <c r="C55" s="18">
        <v>53900</v>
      </c>
      <c r="D55" s="18">
        <v>27400</v>
      </c>
      <c r="E55" s="18">
        <v>45000</v>
      </c>
      <c r="F55" s="18">
        <v>53300</v>
      </c>
      <c r="G55" s="18">
        <v>112400</v>
      </c>
      <c r="H55" s="19">
        <v>1452.84</v>
      </c>
      <c r="I55" s="8">
        <v>2.137</v>
      </c>
      <c r="J55" s="12"/>
    </row>
    <row r="56" spans="1:10" x14ac:dyDescent="0.45">
      <c r="A56" s="17">
        <v>44585</v>
      </c>
      <c r="B56" s="18">
        <v>165800</v>
      </c>
      <c r="C56" s="18">
        <v>54000</v>
      </c>
      <c r="D56" s="18">
        <v>31050</v>
      </c>
      <c r="E56" s="18">
        <v>49900</v>
      </c>
      <c r="F56" s="18">
        <v>53600</v>
      </c>
      <c r="G56" s="18">
        <v>112000</v>
      </c>
      <c r="H56" s="19">
        <v>1439.71</v>
      </c>
      <c r="I56" s="8">
        <v>2.1629999999999998</v>
      </c>
      <c r="J56" s="12"/>
    </row>
    <row r="57" spans="1:10" x14ac:dyDescent="0.45">
      <c r="A57" s="17">
        <v>44599</v>
      </c>
      <c r="B57" s="18">
        <v>152000</v>
      </c>
      <c r="C57" s="18">
        <v>53500</v>
      </c>
      <c r="D57" s="18">
        <v>30600</v>
      </c>
      <c r="E57" s="18">
        <v>51500</v>
      </c>
      <c r="F57" s="18">
        <v>54100</v>
      </c>
      <c r="G57" s="18">
        <v>111100</v>
      </c>
      <c r="H57" s="19">
        <v>1497.66</v>
      </c>
      <c r="I57" s="8">
        <v>2.1920000000000002</v>
      </c>
      <c r="J57" s="12"/>
    </row>
    <row r="58" spans="1:10" x14ac:dyDescent="0.45">
      <c r="A58" s="17">
        <v>44606</v>
      </c>
      <c r="B58" s="18">
        <v>144000</v>
      </c>
      <c r="C58" s="18">
        <v>50900</v>
      </c>
      <c r="D58" s="18">
        <v>29750</v>
      </c>
      <c r="E58" s="18">
        <v>51400</v>
      </c>
      <c r="F58" s="18">
        <v>54700</v>
      </c>
      <c r="G58" s="18">
        <v>112400</v>
      </c>
      <c r="H58" s="19">
        <v>1471.96</v>
      </c>
      <c r="I58" s="8">
        <v>2.3069999999999999</v>
      </c>
      <c r="J58" s="12"/>
    </row>
    <row r="59" spans="1:10" x14ac:dyDescent="0.45">
      <c r="A59" s="17">
        <v>44613</v>
      </c>
      <c r="B59" s="18">
        <v>137000</v>
      </c>
      <c r="C59" s="18">
        <v>52300</v>
      </c>
      <c r="D59" s="18">
        <v>29200</v>
      </c>
      <c r="E59" s="18">
        <v>51800</v>
      </c>
      <c r="F59" s="18">
        <v>54700</v>
      </c>
      <c r="G59" s="18">
        <v>112000</v>
      </c>
      <c r="H59" s="19">
        <v>1510.84</v>
      </c>
      <c r="I59" s="8">
        <v>2.2839999999999998</v>
      </c>
      <c r="J59" s="12"/>
    </row>
    <row r="60" spans="1:10" x14ac:dyDescent="0.45">
      <c r="A60" s="17">
        <v>44620</v>
      </c>
      <c r="B60" s="18">
        <v>136400</v>
      </c>
      <c r="C60" s="18">
        <v>49500</v>
      </c>
      <c r="D60" s="18">
        <v>29600</v>
      </c>
      <c r="E60" s="18">
        <v>50300</v>
      </c>
      <c r="F60" s="18">
        <v>54000</v>
      </c>
      <c r="G60" s="18">
        <v>112100</v>
      </c>
      <c r="H60" s="19">
        <v>1490.13</v>
      </c>
      <c r="I60" s="8">
        <v>2.3450000000000002</v>
      </c>
      <c r="J60" s="12"/>
    </row>
    <row r="61" spans="1:10" x14ac:dyDescent="0.45">
      <c r="A61" s="17">
        <v>44627</v>
      </c>
      <c r="B61" s="18">
        <v>138800</v>
      </c>
      <c r="C61" s="18">
        <v>53100</v>
      </c>
      <c r="D61" s="18">
        <v>32200</v>
      </c>
      <c r="E61" s="18">
        <v>54000</v>
      </c>
      <c r="F61" s="18">
        <v>53800</v>
      </c>
      <c r="G61" s="18">
        <v>111400</v>
      </c>
      <c r="H61" s="19">
        <v>1499.05</v>
      </c>
      <c r="I61" s="8">
        <v>2.3660000000000001</v>
      </c>
      <c r="J61" s="12"/>
    </row>
    <row r="62" spans="1:10" x14ac:dyDescent="0.45">
      <c r="A62" s="17">
        <v>44634</v>
      </c>
      <c r="B62" s="18">
        <v>144900</v>
      </c>
      <c r="C62" s="18">
        <v>51600</v>
      </c>
      <c r="D62" s="18">
        <v>29500</v>
      </c>
      <c r="E62" s="18">
        <v>67800</v>
      </c>
      <c r="F62" s="18">
        <v>54400</v>
      </c>
      <c r="G62" s="18">
        <v>110900</v>
      </c>
      <c r="H62" s="19">
        <v>1446.25</v>
      </c>
      <c r="I62" s="8">
        <v>2.4319999999999999</v>
      </c>
      <c r="J62" s="12"/>
    </row>
    <row r="63" spans="1:10" ht="13.25" customHeight="1" x14ac:dyDescent="0.45">
      <c r="A63" s="17">
        <v>44641</v>
      </c>
      <c r="B63" s="18">
        <v>145400</v>
      </c>
      <c r="C63" s="18">
        <v>50200</v>
      </c>
      <c r="D63" s="18">
        <v>28850</v>
      </c>
      <c r="E63" s="18">
        <v>65600</v>
      </c>
      <c r="F63" s="18">
        <v>54300</v>
      </c>
      <c r="G63" s="18">
        <v>109100</v>
      </c>
      <c r="H63" s="19">
        <v>1494.95</v>
      </c>
      <c r="I63" s="8">
        <v>2.4929999999999999</v>
      </c>
      <c r="J63" s="12"/>
    </row>
    <row r="64" spans="1:10" x14ac:dyDescent="0.45">
      <c r="A64" s="17">
        <v>44648</v>
      </c>
      <c r="B64" s="18">
        <v>142500</v>
      </c>
      <c r="C64" s="18">
        <v>48000</v>
      </c>
      <c r="D64" s="18">
        <v>26400</v>
      </c>
      <c r="E64" s="18">
        <v>61400</v>
      </c>
      <c r="F64" s="18">
        <v>53500</v>
      </c>
      <c r="G64" s="18">
        <v>112000</v>
      </c>
      <c r="H64" s="19">
        <v>1483.18</v>
      </c>
      <c r="I64" s="8">
        <v>2.5009999999999999</v>
      </c>
      <c r="J64" s="12"/>
    </row>
    <row r="65" spans="1:10" x14ac:dyDescent="0.45">
      <c r="A65" s="17">
        <v>44655</v>
      </c>
      <c r="B65" s="18">
        <v>140200</v>
      </c>
      <c r="C65" s="18">
        <v>47100</v>
      </c>
      <c r="D65" s="18">
        <v>24000</v>
      </c>
      <c r="E65" s="18">
        <v>60800</v>
      </c>
      <c r="F65" s="18">
        <v>54400</v>
      </c>
      <c r="G65" s="18">
        <v>115000</v>
      </c>
      <c r="H65" s="19">
        <v>1524.7</v>
      </c>
      <c r="I65" s="8">
        <v>2.8730000000000002</v>
      </c>
      <c r="J65" s="12"/>
    </row>
    <row r="66" spans="1:10" x14ac:dyDescent="0.45">
      <c r="A66" s="17">
        <v>44663</v>
      </c>
      <c r="B66" s="18">
        <v>140000</v>
      </c>
      <c r="C66" s="18">
        <v>39500</v>
      </c>
      <c r="D66" s="18">
        <v>24200</v>
      </c>
      <c r="E66" s="18">
        <v>56000</v>
      </c>
      <c r="F66" s="18">
        <v>53500</v>
      </c>
      <c r="G66" s="18">
        <v>112300</v>
      </c>
      <c r="H66" s="19">
        <v>1455.25</v>
      </c>
      <c r="I66" s="8">
        <v>3.165</v>
      </c>
      <c r="J66" s="12"/>
    </row>
    <row r="67" spans="1:10" x14ac:dyDescent="0.45">
      <c r="A67" s="17">
        <v>44669</v>
      </c>
      <c r="B67" s="18">
        <v>142500</v>
      </c>
      <c r="C67" s="18">
        <v>41150</v>
      </c>
      <c r="D67" s="18">
        <v>21000</v>
      </c>
      <c r="E67" s="18">
        <v>55000</v>
      </c>
      <c r="F67" s="18">
        <v>53000</v>
      </c>
      <c r="G67" s="18">
        <v>113000</v>
      </c>
      <c r="H67" s="19">
        <v>1432.6</v>
      </c>
      <c r="I67" s="8">
        <v>3.1829999999999998</v>
      </c>
      <c r="J67" s="12"/>
    </row>
    <row r="68" spans="1:10" x14ac:dyDescent="0.45">
      <c r="A68" s="17">
        <v>44676</v>
      </c>
      <c r="B68" s="18">
        <v>135400</v>
      </c>
      <c r="C68" s="18">
        <v>41600</v>
      </c>
      <c r="D68" s="18">
        <v>22900</v>
      </c>
      <c r="E68" s="18">
        <v>53000</v>
      </c>
      <c r="F68" s="18">
        <v>51300</v>
      </c>
      <c r="G68" s="18">
        <v>111000</v>
      </c>
      <c r="H68" s="19">
        <v>1310.92</v>
      </c>
      <c r="I68" s="8">
        <v>3.1030000000000002</v>
      </c>
      <c r="J68" s="12"/>
    </row>
    <row r="69" spans="1:10" x14ac:dyDescent="0.45">
      <c r="A69" s="17">
        <v>44685</v>
      </c>
      <c r="B69" s="18">
        <v>134500</v>
      </c>
      <c r="C69" s="18">
        <v>42200</v>
      </c>
      <c r="D69" s="18">
        <v>22300</v>
      </c>
      <c r="E69" s="18">
        <v>49450</v>
      </c>
      <c r="F69" s="18">
        <v>51900</v>
      </c>
      <c r="G69" s="18">
        <v>109000</v>
      </c>
      <c r="H69" s="19">
        <v>1348.68</v>
      </c>
      <c r="I69" s="8">
        <v>3.1909999999999998</v>
      </c>
      <c r="J69" s="12"/>
    </row>
    <row r="70" spans="1:10" ht="13.8" customHeight="1" x14ac:dyDescent="0.45">
      <c r="A70" s="17">
        <v>44690</v>
      </c>
      <c r="B70" s="18">
        <v>134800</v>
      </c>
      <c r="C70" s="18">
        <v>41000</v>
      </c>
      <c r="D70" s="18">
        <v>22600</v>
      </c>
      <c r="E70" s="18">
        <v>49050</v>
      </c>
      <c r="F70" s="18">
        <v>50700</v>
      </c>
      <c r="G70" s="18">
        <v>107800</v>
      </c>
      <c r="H70" s="19">
        <v>1269.6199999999999</v>
      </c>
      <c r="I70" s="8">
        <v>3.415</v>
      </c>
      <c r="J70" s="12"/>
    </row>
    <row r="71" spans="1:10" x14ac:dyDescent="0.45">
      <c r="A71" s="17">
        <v>44697</v>
      </c>
      <c r="B71" s="18">
        <v>130000</v>
      </c>
      <c r="C71" s="18">
        <v>39350</v>
      </c>
      <c r="D71" s="18">
        <v>18950</v>
      </c>
      <c r="E71" s="18">
        <v>46200</v>
      </c>
      <c r="F71" s="18">
        <v>49800</v>
      </c>
      <c r="G71" s="18">
        <v>102000</v>
      </c>
      <c r="H71" s="19">
        <v>1171.95</v>
      </c>
      <c r="I71" s="8">
        <v>3.2490000000000001</v>
      </c>
      <c r="J71" s="12"/>
    </row>
    <row r="72" spans="1:10" x14ac:dyDescent="0.45">
      <c r="A72" s="17">
        <v>44704</v>
      </c>
      <c r="B72" s="18">
        <v>133000</v>
      </c>
      <c r="C72" s="18">
        <v>41950</v>
      </c>
      <c r="D72" s="18">
        <v>19600</v>
      </c>
      <c r="E72" s="18">
        <v>47150</v>
      </c>
      <c r="F72" s="18">
        <v>50300</v>
      </c>
      <c r="G72" s="18">
        <v>103500</v>
      </c>
      <c r="H72" s="19">
        <v>1218.81</v>
      </c>
      <c r="I72" s="8">
        <v>3.2469999999999999</v>
      </c>
      <c r="J72" s="12"/>
    </row>
    <row r="73" spans="1:10" x14ac:dyDescent="0.45">
      <c r="A73" s="17">
        <v>44711</v>
      </c>
      <c r="B73" s="18">
        <v>131100</v>
      </c>
      <c r="C73" s="18">
        <v>40150</v>
      </c>
      <c r="D73" s="18">
        <v>19200</v>
      </c>
      <c r="E73" s="18">
        <v>46450</v>
      </c>
      <c r="F73" s="18">
        <v>58400</v>
      </c>
      <c r="G73" s="18">
        <v>100500</v>
      </c>
      <c r="H73" s="19">
        <v>1293.92</v>
      </c>
      <c r="I73" s="8">
        <v>3.2669999999999999</v>
      </c>
      <c r="J73" s="12"/>
    </row>
    <row r="74" spans="1:10" x14ac:dyDescent="0.45">
      <c r="A74" s="17">
        <v>44718</v>
      </c>
      <c r="B74" s="18">
        <v>132200</v>
      </c>
      <c r="C74" s="18">
        <v>39050</v>
      </c>
      <c r="D74" s="18">
        <v>18700</v>
      </c>
      <c r="E74" s="18">
        <v>46000</v>
      </c>
      <c r="F74" s="18">
        <v>63500</v>
      </c>
      <c r="G74" s="18">
        <v>100000</v>
      </c>
      <c r="H74" s="19">
        <v>1290.01</v>
      </c>
      <c r="I74" s="8">
        <v>3.2730000000000001</v>
      </c>
      <c r="J74" s="12"/>
    </row>
    <row r="75" spans="1:10" x14ac:dyDescent="0.45">
      <c r="A75" s="17">
        <v>44725</v>
      </c>
      <c r="B75" s="18">
        <v>135000</v>
      </c>
      <c r="C75" s="18">
        <v>39100</v>
      </c>
      <c r="D75" s="18">
        <v>18350</v>
      </c>
      <c r="E75" s="18">
        <v>45600</v>
      </c>
      <c r="F75" s="18">
        <v>61200</v>
      </c>
      <c r="G75" s="18">
        <v>98500</v>
      </c>
      <c r="H75" s="19">
        <v>1227.04</v>
      </c>
      <c r="I75" s="8">
        <v>3.4319999999999999</v>
      </c>
      <c r="J75" s="12"/>
    </row>
    <row r="76" spans="1:10" x14ac:dyDescent="0.45">
      <c r="A76" s="17">
        <v>44732</v>
      </c>
      <c r="B76" s="18">
        <v>137600</v>
      </c>
      <c r="C76" s="18">
        <v>38900</v>
      </c>
      <c r="D76" s="18">
        <v>18700</v>
      </c>
      <c r="E76" s="18">
        <v>43450</v>
      </c>
      <c r="F76" s="18">
        <v>62900</v>
      </c>
      <c r="G76" s="18">
        <v>98600</v>
      </c>
      <c r="H76" s="19">
        <v>1180.4000000000001</v>
      </c>
      <c r="I76" s="8">
        <v>3.4279999999999999</v>
      </c>
      <c r="J76" s="12"/>
    </row>
    <row r="77" spans="1:10" x14ac:dyDescent="0.45">
      <c r="A77" s="17">
        <v>44739</v>
      </c>
      <c r="B77" s="18">
        <v>130500</v>
      </c>
      <c r="C77" s="18">
        <v>35000</v>
      </c>
      <c r="D77" s="18">
        <v>18300</v>
      </c>
      <c r="E77" s="18">
        <v>42500</v>
      </c>
      <c r="F77" s="18">
        <v>63700</v>
      </c>
      <c r="G77" s="18">
        <v>98000</v>
      </c>
      <c r="H77" s="19">
        <v>1202.82</v>
      </c>
      <c r="I77" s="8">
        <v>3.3650000000000002</v>
      </c>
      <c r="J77" s="12"/>
    </row>
    <row r="78" spans="1:10" x14ac:dyDescent="0.45">
      <c r="A78" s="17">
        <v>44746</v>
      </c>
      <c r="B78" s="18">
        <v>132700</v>
      </c>
      <c r="C78" s="18">
        <v>31200</v>
      </c>
      <c r="D78" s="18">
        <v>16900</v>
      </c>
      <c r="E78" s="18">
        <v>39150</v>
      </c>
      <c r="F78" s="18">
        <v>63700</v>
      </c>
      <c r="G78" s="18">
        <v>95500</v>
      </c>
      <c r="H78" s="19">
        <v>1195.53</v>
      </c>
      <c r="I78" s="8">
        <v>3.3780000000000001</v>
      </c>
      <c r="J78" s="12"/>
    </row>
    <row r="79" spans="1:10" x14ac:dyDescent="0.45">
      <c r="A79" s="17">
        <v>44753</v>
      </c>
      <c r="B79" s="18">
        <v>127200</v>
      </c>
      <c r="C79" s="18">
        <v>36200</v>
      </c>
      <c r="D79" s="18">
        <v>19950</v>
      </c>
      <c r="E79" s="18">
        <v>43650</v>
      </c>
      <c r="F79" s="18">
        <v>58800</v>
      </c>
      <c r="G79" s="18">
        <v>93000</v>
      </c>
      <c r="H79" s="19">
        <v>1155.29</v>
      </c>
      <c r="I79" s="8">
        <v>3.4</v>
      </c>
      <c r="J79" s="12"/>
    </row>
    <row r="80" spans="1:10" x14ac:dyDescent="0.45">
      <c r="A80" s="17">
        <v>44760</v>
      </c>
      <c r="B80" s="18">
        <v>127800</v>
      </c>
      <c r="C80" s="18">
        <v>35750</v>
      </c>
      <c r="D80" s="18">
        <v>21100</v>
      </c>
      <c r="E80" s="18">
        <v>44500</v>
      </c>
      <c r="F80" s="18">
        <v>61300</v>
      </c>
      <c r="G80" s="18">
        <v>85700</v>
      </c>
      <c r="H80" s="19">
        <v>1176.49</v>
      </c>
      <c r="I80" s="8">
        <v>3.427</v>
      </c>
      <c r="J80" s="12"/>
    </row>
    <row r="81" spans="1:10" x14ac:dyDescent="0.45">
      <c r="A81" s="17">
        <v>44767</v>
      </c>
      <c r="B81" s="18">
        <v>121800</v>
      </c>
      <c r="C81" s="18">
        <v>34600</v>
      </c>
      <c r="D81" s="18">
        <v>19400</v>
      </c>
      <c r="E81" s="18">
        <v>42750</v>
      </c>
      <c r="F81" s="18">
        <v>64600</v>
      </c>
      <c r="G81" s="18">
        <v>90000</v>
      </c>
      <c r="H81" s="19">
        <v>1188.5</v>
      </c>
      <c r="I81" s="8">
        <v>3.6320000000000001</v>
      </c>
      <c r="J81" s="12"/>
    </row>
    <row r="82" spans="1:10" x14ac:dyDescent="0.45">
      <c r="J82" s="12"/>
    </row>
    <row r="85" spans="1:10" ht="17.649999999999999" x14ac:dyDescent="0.55000000000000004">
      <c r="A85" s="4"/>
    </row>
    <row r="87" spans="1:10" x14ac:dyDescent="0.45">
      <c r="A87" s="5"/>
    </row>
    <row r="88" spans="1:10" x14ac:dyDescent="0.45">
      <c r="A88" s="6"/>
    </row>
    <row r="89" spans="1:10" x14ac:dyDescent="0.45">
      <c r="A89" s="6"/>
    </row>
    <row r="90" spans="1:10" x14ac:dyDescent="0.45">
      <c r="A90" s="6"/>
    </row>
    <row r="91" spans="1:10" x14ac:dyDescent="0.45">
      <c r="A91" s="7"/>
    </row>
    <row r="93" spans="1:10" x14ac:dyDescent="0.45">
      <c r="A93" s="5"/>
    </row>
    <row r="94" spans="1:10" x14ac:dyDescent="0.45">
      <c r="A94" s="6"/>
    </row>
    <row r="95" spans="1:10" x14ac:dyDescent="0.45">
      <c r="A95" s="6"/>
    </row>
    <row r="96" spans="1:10" x14ac:dyDescent="0.45">
      <c r="A96" s="6"/>
    </row>
    <row r="98" spans="1:1" x14ac:dyDescent="0.45">
      <c r="A98" s="5"/>
    </row>
    <row r="99" spans="1:1" x14ac:dyDescent="0.45">
      <c r="A99" s="6"/>
    </row>
    <row r="100" spans="1:1" x14ac:dyDescent="0.45">
      <c r="A100" s="6"/>
    </row>
    <row r="101" spans="1:1" x14ac:dyDescent="0.45">
      <c r="A101" s="6"/>
    </row>
    <row r="103" spans="1:1" x14ac:dyDescent="0.45">
      <c r="A103" s="5"/>
    </row>
    <row r="104" spans="1:1" x14ac:dyDescent="0.45">
      <c r="A104" s="6"/>
    </row>
    <row r="105" spans="1:1" x14ac:dyDescent="0.45">
      <c r="A105" s="6"/>
    </row>
    <row r="106" spans="1:1" x14ac:dyDescent="0.45">
      <c r="A106" s="6"/>
    </row>
    <row r="108" spans="1:1" x14ac:dyDescent="0.45">
      <c r="A108" s="5"/>
    </row>
    <row r="109" spans="1:1" x14ac:dyDescent="0.45">
      <c r="A109" s="6"/>
    </row>
    <row r="110" spans="1:1" x14ac:dyDescent="0.45">
      <c r="A110" s="6"/>
    </row>
    <row r="111" spans="1:1" x14ac:dyDescent="0.45">
      <c r="A111" s="6"/>
    </row>
    <row r="112" spans="1:1" x14ac:dyDescent="0.45">
      <c r="A112" s="6"/>
    </row>
    <row r="114" spans="1:1" x14ac:dyDescent="0.45">
      <c r="A114" s="5"/>
    </row>
    <row r="115" spans="1:1" x14ac:dyDescent="0.45">
      <c r="A115" s="6"/>
    </row>
    <row r="116" spans="1:1" x14ac:dyDescent="0.45">
      <c r="A116" s="6"/>
    </row>
    <row r="117" spans="1:1" x14ac:dyDescent="0.45">
      <c r="A117" s="6"/>
    </row>
    <row r="119" spans="1:1" x14ac:dyDescent="0.45">
      <c r="A119" s="5"/>
    </row>
    <row r="120" spans="1:1" x14ac:dyDescent="0.45">
      <c r="A120" s="6"/>
    </row>
    <row r="121" spans="1:1" x14ac:dyDescent="0.45">
      <c r="A121" s="6"/>
    </row>
    <row r="122" spans="1:1" x14ac:dyDescent="0.45">
      <c r="A122" s="6"/>
    </row>
    <row r="124" spans="1:1" x14ac:dyDescent="0.45">
      <c r="A124" s="5"/>
    </row>
    <row r="125" spans="1:1" x14ac:dyDescent="0.45">
      <c r="A125" s="6"/>
    </row>
    <row r="126" spans="1:1" x14ac:dyDescent="0.45">
      <c r="A126" s="6"/>
    </row>
    <row r="127" spans="1:1" x14ac:dyDescent="0.45">
      <c r="A127" s="6"/>
    </row>
    <row r="129" spans="1:1" x14ac:dyDescent="0.45">
      <c r="A129" s="5"/>
    </row>
    <row r="130" spans="1:1" x14ac:dyDescent="0.45">
      <c r="A130" s="6"/>
    </row>
    <row r="131" spans="1:1" x14ac:dyDescent="0.45">
      <c r="A131" s="6"/>
    </row>
    <row r="132" spans="1:1" x14ac:dyDescent="0.45">
      <c r="A132" s="6"/>
    </row>
    <row r="134" spans="1:1" x14ac:dyDescent="0.45">
      <c r="A134" s="5"/>
    </row>
    <row r="135" spans="1:1" x14ac:dyDescent="0.45">
      <c r="A135" s="6"/>
    </row>
    <row r="136" spans="1:1" x14ac:dyDescent="0.45">
      <c r="A136" s="6"/>
    </row>
    <row r="137" spans="1:1" x14ac:dyDescent="0.45">
      <c r="A137" s="6"/>
    </row>
    <row r="139" spans="1:1" x14ac:dyDescent="0.45">
      <c r="A139" s="5"/>
    </row>
    <row r="140" spans="1:1" x14ac:dyDescent="0.45">
      <c r="A140" s="6"/>
    </row>
    <row r="141" spans="1:1" x14ac:dyDescent="0.45">
      <c r="A141" s="6"/>
    </row>
    <row r="142" spans="1:1" x14ac:dyDescent="0.45">
      <c r="A142" s="6"/>
    </row>
    <row r="144" spans="1:1" x14ac:dyDescent="0.45">
      <c r="A144" s="5"/>
    </row>
    <row r="145" spans="1:1" x14ac:dyDescent="0.45">
      <c r="A145" s="6"/>
    </row>
    <row r="146" spans="1:1" x14ac:dyDescent="0.45">
      <c r="A146" s="6"/>
    </row>
    <row r="147" spans="1:1" x14ac:dyDescent="0.45">
      <c r="A147" s="6"/>
    </row>
    <row r="149" spans="1:1" x14ac:dyDescent="0.45">
      <c r="A149" s="5"/>
    </row>
    <row r="150" spans="1:1" x14ac:dyDescent="0.45">
      <c r="A150" s="6"/>
    </row>
    <row r="151" spans="1:1" x14ac:dyDescent="0.45">
      <c r="A151" s="6"/>
    </row>
    <row r="152" spans="1:1" x14ac:dyDescent="0.45">
      <c r="A15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E80C-C3DE-4496-8475-E7582EE4E929}">
  <dimension ref="A1:M461"/>
  <sheetViews>
    <sheetView zoomScale="130" zoomScaleNormal="130" workbookViewId="0">
      <selection activeCell="A2" sqref="A2:I2"/>
    </sheetView>
  </sheetViews>
  <sheetFormatPr defaultRowHeight="14.25" x14ac:dyDescent="0.45"/>
  <cols>
    <col min="1" max="1" width="10.53125" bestFit="1" customWidth="1"/>
    <col min="2" max="2" width="8.46484375" bestFit="1" customWidth="1"/>
    <col min="3" max="3" width="7.19921875" bestFit="1" customWidth="1"/>
    <col min="4" max="5" width="8.46484375" bestFit="1" customWidth="1"/>
    <col min="11" max="11" width="12.19921875" customWidth="1"/>
    <col min="13" max="13" width="15.19921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12</v>
      </c>
    </row>
    <row r="2" spans="1:7" x14ac:dyDescent="0.45">
      <c r="A2" s="2">
        <v>44771</v>
      </c>
      <c r="B2" s="3">
        <v>61000</v>
      </c>
      <c r="C2" s="3">
        <v>37300</v>
      </c>
      <c r="D2" s="3">
        <v>24700</v>
      </c>
      <c r="E2" s="3">
        <v>21500</v>
      </c>
      <c r="F2" s="3">
        <v>37050</v>
      </c>
      <c r="G2" s="3">
        <v>94000</v>
      </c>
    </row>
    <row r="3" spans="1:7" x14ac:dyDescent="0.45">
      <c r="A3" s="2">
        <v>44770</v>
      </c>
      <c r="B3" s="3">
        <v>62000</v>
      </c>
      <c r="C3" s="3">
        <v>36600</v>
      </c>
      <c r="D3" s="3">
        <v>24450</v>
      </c>
      <c r="E3" s="3">
        <v>21400</v>
      </c>
      <c r="F3" s="3">
        <v>37050</v>
      </c>
      <c r="G3" s="3">
        <v>92000</v>
      </c>
    </row>
    <row r="4" spans="1:7" x14ac:dyDescent="0.45">
      <c r="A4" s="2">
        <v>44769</v>
      </c>
      <c r="B4" s="3">
        <v>62100</v>
      </c>
      <c r="C4" s="3">
        <v>36600</v>
      </c>
      <c r="D4" s="3">
        <v>23050</v>
      </c>
      <c r="E4" s="3">
        <v>21250</v>
      </c>
      <c r="F4" s="3">
        <v>37100</v>
      </c>
      <c r="G4" s="3">
        <v>94600</v>
      </c>
    </row>
    <row r="5" spans="1:7" x14ac:dyDescent="0.45">
      <c r="A5" s="2">
        <v>44768</v>
      </c>
      <c r="B5" s="3">
        <v>63000</v>
      </c>
      <c r="C5" s="3">
        <v>36800</v>
      </c>
      <c r="D5" s="3">
        <v>22950</v>
      </c>
      <c r="E5" s="3">
        <v>21650</v>
      </c>
      <c r="F5" s="3">
        <v>39050</v>
      </c>
      <c r="G5" s="3">
        <v>94500</v>
      </c>
    </row>
    <row r="6" spans="1:7" x14ac:dyDescent="0.45">
      <c r="A6" s="2">
        <v>44767</v>
      </c>
      <c r="B6" s="3">
        <v>63300</v>
      </c>
      <c r="C6" s="3">
        <v>37100</v>
      </c>
      <c r="D6" s="3">
        <v>22850</v>
      </c>
      <c r="E6" s="3">
        <v>21900</v>
      </c>
      <c r="F6" s="3">
        <v>39500</v>
      </c>
      <c r="G6" s="3">
        <v>90000</v>
      </c>
    </row>
    <row r="7" spans="1:7" x14ac:dyDescent="0.45">
      <c r="A7" s="2">
        <v>44764</v>
      </c>
      <c r="B7" s="3">
        <v>64500</v>
      </c>
      <c r="C7" s="3">
        <v>36850</v>
      </c>
      <c r="D7" s="3">
        <v>23000</v>
      </c>
      <c r="E7" s="3">
        <v>22200</v>
      </c>
      <c r="F7" s="3">
        <v>39500</v>
      </c>
      <c r="G7" s="3">
        <v>92000</v>
      </c>
    </row>
    <row r="8" spans="1:7" x14ac:dyDescent="0.45">
      <c r="A8" s="2">
        <v>44763</v>
      </c>
      <c r="B8" s="3">
        <v>64100</v>
      </c>
      <c r="C8" s="3">
        <v>36300</v>
      </c>
      <c r="D8" s="3">
        <v>23100</v>
      </c>
      <c r="E8" s="3">
        <v>22700</v>
      </c>
      <c r="F8" s="3">
        <v>39300</v>
      </c>
      <c r="G8" s="3">
        <v>92300</v>
      </c>
    </row>
    <row r="9" spans="1:7" x14ac:dyDescent="0.45">
      <c r="A9" s="2">
        <v>44762</v>
      </c>
      <c r="B9" s="3">
        <v>61200</v>
      </c>
      <c r="C9" s="3">
        <v>36100</v>
      </c>
      <c r="D9" s="3">
        <v>23050</v>
      </c>
      <c r="E9" s="3">
        <v>22350</v>
      </c>
      <c r="F9" s="3">
        <v>39300</v>
      </c>
      <c r="G9" s="3">
        <v>89800</v>
      </c>
    </row>
    <row r="10" spans="1:7" x14ac:dyDescent="0.45">
      <c r="A10" s="2">
        <v>44761</v>
      </c>
      <c r="B10" s="3">
        <v>60000</v>
      </c>
      <c r="C10" s="3">
        <v>36300</v>
      </c>
      <c r="D10" s="3">
        <v>22950</v>
      </c>
      <c r="E10" s="3">
        <v>22150</v>
      </c>
      <c r="F10" s="3">
        <v>39300</v>
      </c>
      <c r="G10" s="3">
        <v>88800</v>
      </c>
    </row>
    <row r="11" spans="1:7" x14ac:dyDescent="0.45">
      <c r="A11" s="2">
        <v>44760</v>
      </c>
      <c r="B11" s="3">
        <v>61000</v>
      </c>
      <c r="C11" s="3">
        <v>36100</v>
      </c>
      <c r="D11" s="3">
        <v>22550</v>
      </c>
      <c r="E11" s="3">
        <v>22600</v>
      </c>
      <c r="F11" s="3">
        <v>39300</v>
      </c>
      <c r="G11" s="3">
        <v>85700</v>
      </c>
    </row>
    <row r="12" spans="1:7" x14ac:dyDescent="0.45">
      <c r="A12" s="2">
        <v>44757</v>
      </c>
      <c r="B12" s="3">
        <v>61500</v>
      </c>
      <c r="C12" s="3">
        <v>35950</v>
      </c>
      <c r="D12" s="3">
        <v>23000</v>
      </c>
      <c r="E12" s="3">
        <v>23200</v>
      </c>
      <c r="F12" s="3">
        <v>39300</v>
      </c>
      <c r="G12" s="3">
        <v>86200</v>
      </c>
    </row>
    <row r="13" spans="1:7" x14ac:dyDescent="0.45">
      <c r="A13" s="2">
        <v>44756</v>
      </c>
      <c r="B13" s="3">
        <v>62600</v>
      </c>
      <c r="C13" s="3">
        <v>36100</v>
      </c>
      <c r="D13" s="3">
        <v>23300</v>
      </c>
      <c r="E13" s="3">
        <v>22200</v>
      </c>
      <c r="F13" s="3">
        <v>39000</v>
      </c>
      <c r="G13" s="3">
        <v>84500</v>
      </c>
    </row>
    <row r="14" spans="1:7" x14ac:dyDescent="0.45">
      <c r="A14" s="2">
        <v>44755</v>
      </c>
      <c r="B14" s="3">
        <v>63600</v>
      </c>
      <c r="C14" s="3">
        <v>36100</v>
      </c>
      <c r="D14" s="3">
        <v>23050</v>
      </c>
      <c r="E14" s="3">
        <v>22300</v>
      </c>
      <c r="F14" s="3">
        <v>38900</v>
      </c>
      <c r="G14" s="3">
        <v>92500</v>
      </c>
    </row>
    <row r="15" spans="1:7" x14ac:dyDescent="0.45">
      <c r="A15" s="2">
        <v>44754</v>
      </c>
      <c r="B15" s="3">
        <v>64400</v>
      </c>
      <c r="C15" s="3">
        <v>35600</v>
      </c>
      <c r="D15" s="3">
        <v>22600</v>
      </c>
      <c r="E15" s="3">
        <v>22300</v>
      </c>
      <c r="F15" s="3">
        <v>41600</v>
      </c>
      <c r="G15" s="3">
        <v>92500</v>
      </c>
    </row>
    <row r="16" spans="1:7" x14ac:dyDescent="0.45">
      <c r="A16" s="2">
        <v>44753</v>
      </c>
      <c r="B16" s="3">
        <v>64500</v>
      </c>
      <c r="C16" s="3">
        <v>37550</v>
      </c>
      <c r="D16" s="3">
        <v>22050</v>
      </c>
      <c r="E16" s="3">
        <v>22050</v>
      </c>
      <c r="F16" s="3">
        <v>43000</v>
      </c>
      <c r="G16" s="3">
        <v>93000</v>
      </c>
    </row>
    <row r="17" spans="1:7" x14ac:dyDescent="0.45">
      <c r="A17" s="2">
        <v>44750</v>
      </c>
      <c r="B17" s="3">
        <v>65000</v>
      </c>
      <c r="C17" s="3">
        <v>37800</v>
      </c>
      <c r="D17" s="3">
        <v>22500</v>
      </c>
      <c r="E17" s="3">
        <v>22450</v>
      </c>
      <c r="F17" s="3">
        <v>43400</v>
      </c>
      <c r="G17" s="3">
        <v>93000</v>
      </c>
    </row>
    <row r="18" spans="1:7" x14ac:dyDescent="0.45">
      <c r="A18" s="2">
        <v>44749</v>
      </c>
      <c r="B18" s="3">
        <v>64000</v>
      </c>
      <c r="C18" s="3">
        <v>37600</v>
      </c>
      <c r="D18" s="3">
        <v>22600</v>
      </c>
      <c r="E18" s="3">
        <v>21750</v>
      </c>
      <c r="F18" s="3">
        <v>42400</v>
      </c>
      <c r="G18" s="3">
        <v>94200</v>
      </c>
    </row>
    <row r="19" spans="1:7" x14ac:dyDescent="0.45">
      <c r="A19" s="2">
        <v>44748</v>
      </c>
      <c r="B19" s="3">
        <v>64000</v>
      </c>
      <c r="C19" s="3">
        <v>37750</v>
      </c>
      <c r="D19" s="3">
        <v>22500</v>
      </c>
      <c r="E19" s="3">
        <v>21450</v>
      </c>
      <c r="F19" s="3">
        <v>41700</v>
      </c>
      <c r="G19" s="3">
        <v>94600</v>
      </c>
    </row>
    <row r="20" spans="1:7" x14ac:dyDescent="0.45">
      <c r="A20" s="2">
        <v>44747</v>
      </c>
      <c r="B20" s="3">
        <v>65500</v>
      </c>
      <c r="C20" s="3">
        <v>36350</v>
      </c>
      <c r="D20" s="3">
        <v>23050</v>
      </c>
      <c r="E20" s="3">
        <v>21900</v>
      </c>
      <c r="F20" s="3">
        <v>38800</v>
      </c>
      <c r="G20" s="3">
        <v>95000</v>
      </c>
    </row>
    <row r="21" spans="1:7" x14ac:dyDescent="0.45">
      <c r="A21" s="2">
        <v>44746</v>
      </c>
      <c r="B21" s="3">
        <v>67800</v>
      </c>
      <c r="C21" s="3">
        <v>36000</v>
      </c>
      <c r="D21" s="3">
        <v>22350</v>
      </c>
      <c r="E21" s="3">
        <v>22000</v>
      </c>
      <c r="F21" s="3">
        <v>39200</v>
      </c>
      <c r="G21" s="3">
        <v>95500</v>
      </c>
    </row>
    <row r="22" spans="1:7" x14ac:dyDescent="0.45">
      <c r="A22" s="2">
        <v>44743</v>
      </c>
      <c r="B22" s="3">
        <v>70300</v>
      </c>
      <c r="C22" s="3">
        <v>35550</v>
      </c>
      <c r="D22" s="3">
        <v>22000</v>
      </c>
      <c r="E22" s="3">
        <v>22400</v>
      </c>
      <c r="F22" s="3">
        <v>38500</v>
      </c>
      <c r="G22" s="3">
        <v>95000</v>
      </c>
    </row>
    <row r="23" spans="1:7" x14ac:dyDescent="0.45">
      <c r="A23" s="2">
        <v>44742</v>
      </c>
      <c r="B23" s="3">
        <v>71500</v>
      </c>
      <c r="C23" s="3">
        <v>36750</v>
      </c>
      <c r="D23" s="3">
        <v>21500</v>
      </c>
      <c r="E23" s="3">
        <v>22300</v>
      </c>
      <c r="F23" s="3">
        <v>39150</v>
      </c>
      <c r="G23" s="3">
        <v>97500</v>
      </c>
    </row>
    <row r="24" spans="1:7" x14ac:dyDescent="0.45">
      <c r="A24" s="2">
        <v>44741</v>
      </c>
      <c r="B24" s="3">
        <v>73000</v>
      </c>
      <c r="C24" s="3">
        <v>36700</v>
      </c>
      <c r="D24" s="3">
        <v>22600</v>
      </c>
      <c r="E24" s="3">
        <v>22750</v>
      </c>
      <c r="F24" s="3">
        <v>40000</v>
      </c>
      <c r="G24" s="3">
        <v>97500</v>
      </c>
    </row>
    <row r="25" spans="1:7" x14ac:dyDescent="0.45">
      <c r="A25" s="2">
        <v>44740</v>
      </c>
      <c r="B25" s="3">
        <v>72800</v>
      </c>
      <c r="C25" s="3">
        <v>35550</v>
      </c>
      <c r="D25" s="3">
        <v>22550</v>
      </c>
      <c r="E25" s="3">
        <v>22500</v>
      </c>
      <c r="F25" s="3">
        <v>40000</v>
      </c>
      <c r="G25" s="3">
        <v>97200</v>
      </c>
    </row>
    <row r="26" spans="1:7" x14ac:dyDescent="0.45">
      <c r="A26" s="2">
        <v>44739</v>
      </c>
      <c r="B26" s="3">
        <v>71500</v>
      </c>
      <c r="C26" s="3">
        <v>35500</v>
      </c>
      <c r="D26" s="3">
        <v>21500</v>
      </c>
      <c r="E26" s="3">
        <v>22900</v>
      </c>
      <c r="F26" s="3">
        <v>40000</v>
      </c>
      <c r="G26" s="3">
        <v>98000</v>
      </c>
    </row>
    <row r="27" spans="1:7" x14ac:dyDescent="0.45">
      <c r="A27" s="2">
        <v>44736</v>
      </c>
      <c r="B27" s="3">
        <v>71900</v>
      </c>
      <c r="C27" s="3">
        <v>35950</v>
      </c>
      <c r="D27" s="3">
        <v>21200</v>
      </c>
      <c r="E27" s="3">
        <v>21800</v>
      </c>
      <c r="F27" s="3">
        <v>40800</v>
      </c>
      <c r="G27" s="3">
        <v>97900</v>
      </c>
    </row>
    <row r="28" spans="1:7" x14ac:dyDescent="0.45">
      <c r="A28" s="2">
        <v>44735</v>
      </c>
      <c r="B28" s="3">
        <v>72500</v>
      </c>
      <c r="C28" s="3">
        <v>34800</v>
      </c>
      <c r="D28" s="3">
        <v>21300</v>
      </c>
      <c r="E28" s="3">
        <v>21800</v>
      </c>
      <c r="F28" s="3">
        <v>41700</v>
      </c>
      <c r="G28" s="3">
        <v>97000</v>
      </c>
    </row>
    <row r="29" spans="1:7" x14ac:dyDescent="0.45">
      <c r="A29" s="2">
        <v>44734</v>
      </c>
      <c r="B29" s="3">
        <v>69800</v>
      </c>
      <c r="C29" s="3">
        <v>33000</v>
      </c>
      <c r="D29" s="3">
        <v>20500</v>
      </c>
      <c r="E29" s="3">
        <v>21500</v>
      </c>
      <c r="F29" s="3">
        <v>44500</v>
      </c>
      <c r="G29" s="3">
        <v>97500</v>
      </c>
    </row>
    <row r="30" spans="1:7" x14ac:dyDescent="0.45">
      <c r="A30" s="2">
        <v>44733</v>
      </c>
      <c r="B30" s="3">
        <v>73500</v>
      </c>
      <c r="C30" s="3">
        <v>33000</v>
      </c>
      <c r="D30" s="3">
        <v>19200</v>
      </c>
      <c r="E30" s="3">
        <v>20800</v>
      </c>
      <c r="F30" s="3">
        <v>44800</v>
      </c>
      <c r="G30" s="3">
        <v>98700</v>
      </c>
    </row>
    <row r="31" spans="1:7" x14ac:dyDescent="0.45">
      <c r="A31" s="2">
        <v>44732</v>
      </c>
      <c r="B31" s="3">
        <v>73900</v>
      </c>
      <c r="C31" s="3">
        <v>34500</v>
      </c>
      <c r="D31" s="3">
        <v>18850</v>
      </c>
      <c r="E31" s="3">
        <v>21600</v>
      </c>
      <c r="F31" s="3">
        <v>45500</v>
      </c>
      <c r="G31" s="3">
        <v>98600</v>
      </c>
    </row>
    <row r="32" spans="1:7" x14ac:dyDescent="0.45">
      <c r="A32" s="2">
        <v>44729</v>
      </c>
      <c r="B32" s="3">
        <v>77700</v>
      </c>
      <c r="C32" s="3">
        <v>36050</v>
      </c>
      <c r="D32" s="3">
        <v>20250</v>
      </c>
      <c r="E32" s="3">
        <v>23200</v>
      </c>
      <c r="F32" s="3">
        <v>48300</v>
      </c>
      <c r="G32" s="3">
        <v>98000</v>
      </c>
    </row>
    <row r="33" spans="1:13" x14ac:dyDescent="0.45">
      <c r="A33" s="2">
        <v>44728</v>
      </c>
      <c r="B33" s="3">
        <v>79000</v>
      </c>
      <c r="C33" s="3">
        <v>35700</v>
      </c>
      <c r="D33" s="3">
        <v>21000</v>
      </c>
      <c r="E33" s="3">
        <v>31000</v>
      </c>
      <c r="F33" s="3">
        <v>48400</v>
      </c>
      <c r="G33" s="3">
        <v>99900</v>
      </c>
    </row>
    <row r="34" spans="1:13" x14ac:dyDescent="0.45">
      <c r="A34" s="2">
        <v>44727</v>
      </c>
      <c r="B34" s="3">
        <v>147700</v>
      </c>
      <c r="C34" s="3">
        <v>35750</v>
      </c>
      <c r="D34" s="3">
        <v>20700</v>
      </c>
      <c r="E34" s="3">
        <v>29400</v>
      </c>
      <c r="F34" s="3">
        <v>48000</v>
      </c>
      <c r="G34" s="3">
        <v>99000</v>
      </c>
    </row>
    <row r="35" spans="1:13" x14ac:dyDescent="0.45">
      <c r="A35" s="2">
        <v>44726</v>
      </c>
      <c r="B35" s="3">
        <v>143500</v>
      </c>
      <c r="C35" s="3">
        <v>36000</v>
      </c>
      <c r="D35" s="3">
        <v>20900</v>
      </c>
      <c r="E35" s="3">
        <v>30300</v>
      </c>
      <c r="F35" s="3">
        <v>48000</v>
      </c>
      <c r="G35" s="3">
        <v>99000</v>
      </c>
    </row>
    <row r="36" spans="1:13" x14ac:dyDescent="0.45">
      <c r="A36" s="2">
        <v>44725</v>
      </c>
      <c r="B36" s="3">
        <v>140000</v>
      </c>
      <c r="C36" s="3">
        <v>37950</v>
      </c>
      <c r="D36" s="3">
        <v>20600</v>
      </c>
      <c r="E36" s="3">
        <v>31800</v>
      </c>
      <c r="F36" s="3">
        <v>48200</v>
      </c>
      <c r="G36" s="3">
        <v>98500</v>
      </c>
      <c r="K36" s="9" t="s">
        <v>5</v>
      </c>
      <c r="L36" s="9" t="s">
        <v>6</v>
      </c>
      <c r="M36" s="9" t="s">
        <v>7</v>
      </c>
    </row>
    <row r="37" spans="1:13" x14ac:dyDescent="0.45">
      <c r="A37" s="2">
        <v>44722</v>
      </c>
      <c r="B37" s="3">
        <v>150000</v>
      </c>
      <c r="C37" s="3">
        <v>37400</v>
      </c>
      <c r="D37" s="3">
        <v>21900</v>
      </c>
      <c r="E37" s="3">
        <v>33600</v>
      </c>
      <c r="F37" s="3">
        <v>48700</v>
      </c>
      <c r="G37" s="3">
        <v>100000</v>
      </c>
      <c r="K37" s="8" t="s">
        <v>8</v>
      </c>
      <c r="L37" s="8" t="s">
        <v>9</v>
      </c>
      <c r="M37" s="8" t="s">
        <v>10</v>
      </c>
    </row>
    <row r="38" spans="1:13" x14ac:dyDescent="0.45">
      <c r="A38" s="2">
        <v>44721</v>
      </c>
      <c r="B38" s="3">
        <v>152800</v>
      </c>
      <c r="C38" s="3">
        <v>37250</v>
      </c>
      <c r="D38" s="3">
        <v>22300</v>
      </c>
      <c r="E38" s="3">
        <v>33800</v>
      </c>
      <c r="F38" s="3">
        <v>48900</v>
      </c>
      <c r="G38" s="3">
        <v>100000</v>
      </c>
    </row>
    <row r="39" spans="1:13" x14ac:dyDescent="0.45">
      <c r="A39" s="2">
        <v>44720</v>
      </c>
      <c r="B39" s="3">
        <v>153400</v>
      </c>
      <c r="C39" s="3">
        <v>36200</v>
      </c>
      <c r="D39" s="3">
        <v>21600</v>
      </c>
      <c r="E39" s="3">
        <v>32900</v>
      </c>
      <c r="F39" s="3">
        <v>48900</v>
      </c>
      <c r="G39" s="3">
        <v>101000</v>
      </c>
    </row>
    <row r="40" spans="1:13" x14ac:dyDescent="0.45">
      <c r="A40" s="2">
        <v>44719</v>
      </c>
      <c r="B40" s="3">
        <v>153000</v>
      </c>
      <c r="C40" s="3">
        <v>36050</v>
      </c>
      <c r="D40" s="3">
        <v>20200</v>
      </c>
      <c r="E40" s="3">
        <v>33200</v>
      </c>
      <c r="F40" s="3">
        <v>49000</v>
      </c>
      <c r="G40" s="3">
        <v>99000</v>
      </c>
      <c r="K40" t="s">
        <v>11</v>
      </c>
    </row>
    <row r="41" spans="1:13" x14ac:dyDescent="0.45">
      <c r="A41" s="2">
        <v>44718</v>
      </c>
      <c r="B41" s="3">
        <v>154700</v>
      </c>
      <c r="C41" s="3">
        <v>36450</v>
      </c>
      <c r="D41" s="3">
        <v>20500</v>
      </c>
      <c r="E41" s="3">
        <v>33300</v>
      </c>
      <c r="F41" s="3">
        <v>49050</v>
      </c>
      <c r="G41" s="3">
        <v>100000</v>
      </c>
    </row>
    <row r="42" spans="1:13" x14ac:dyDescent="0.45">
      <c r="A42" s="2">
        <v>44715</v>
      </c>
      <c r="B42" s="3">
        <v>153200</v>
      </c>
      <c r="C42" s="3">
        <v>36400</v>
      </c>
      <c r="D42" s="3">
        <v>21150</v>
      </c>
      <c r="E42" s="3">
        <v>33400</v>
      </c>
      <c r="F42" s="3">
        <v>51000</v>
      </c>
      <c r="G42" s="3">
        <v>100000</v>
      </c>
    </row>
    <row r="43" spans="1:13" x14ac:dyDescent="0.45">
      <c r="A43" s="2">
        <v>44714</v>
      </c>
      <c r="B43" s="3">
        <v>147700</v>
      </c>
      <c r="C43" s="3">
        <v>36850</v>
      </c>
      <c r="D43" s="3">
        <v>21550</v>
      </c>
      <c r="E43" s="3">
        <v>33150</v>
      </c>
      <c r="F43" s="3">
        <v>50700</v>
      </c>
      <c r="G43" s="3">
        <v>100000</v>
      </c>
    </row>
    <row r="44" spans="1:13" x14ac:dyDescent="0.45">
      <c r="A44" s="2">
        <v>44713</v>
      </c>
      <c r="B44" s="3">
        <v>145500</v>
      </c>
      <c r="C44" s="3">
        <v>37150</v>
      </c>
      <c r="D44" s="3">
        <v>22250</v>
      </c>
      <c r="E44" s="3">
        <v>34350</v>
      </c>
      <c r="F44" s="3">
        <v>50800</v>
      </c>
      <c r="G44" s="3">
        <v>100900</v>
      </c>
    </row>
    <row r="45" spans="1:13" x14ac:dyDescent="0.45">
      <c r="A45" s="2">
        <v>44712</v>
      </c>
      <c r="B45" s="3">
        <v>144900</v>
      </c>
      <c r="C45" s="3">
        <v>37750</v>
      </c>
      <c r="D45" s="3">
        <v>22350</v>
      </c>
      <c r="E45" s="3">
        <v>34700</v>
      </c>
      <c r="F45" s="3">
        <v>50900</v>
      </c>
      <c r="G45" s="3">
        <v>102900</v>
      </c>
    </row>
    <row r="46" spans="1:13" x14ac:dyDescent="0.45">
      <c r="A46" s="2">
        <v>44711</v>
      </c>
      <c r="B46" s="3">
        <v>145200</v>
      </c>
      <c r="C46" s="3">
        <v>37450</v>
      </c>
      <c r="D46" s="3">
        <v>22800</v>
      </c>
      <c r="E46" s="3">
        <v>35450</v>
      </c>
      <c r="F46" s="3">
        <v>51000</v>
      </c>
      <c r="G46" s="3">
        <v>100500</v>
      </c>
    </row>
    <row r="47" spans="1:13" x14ac:dyDescent="0.45">
      <c r="A47" s="2">
        <v>44708</v>
      </c>
      <c r="B47" s="3">
        <v>146700</v>
      </c>
      <c r="C47" s="3">
        <v>36700</v>
      </c>
      <c r="D47" s="3">
        <v>22250</v>
      </c>
      <c r="E47" s="3">
        <v>35450</v>
      </c>
      <c r="F47" s="3">
        <v>50900</v>
      </c>
      <c r="G47" s="3">
        <v>102500</v>
      </c>
    </row>
    <row r="48" spans="1:13" x14ac:dyDescent="0.45">
      <c r="A48" s="2">
        <v>44707</v>
      </c>
      <c r="B48" s="3">
        <v>139000</v>
      </c>
      <c r="C48" s="3">
        <v>36500</v>
      </c>
      <c r="D48" s="3">
        <v>22400</v>
      </c>
      <c r="E48" s="3">
        <v>35000</v>
      </c>
      <c r="F48" s="3">
        <v>50300</v>
      </c>
      <c r="G48" s="3">
        <v>102500</v>
      </c>
    </row>
    <row r="49" spans="1:7" x14ac:dyDescent="0.45">
      <c r="A49" s="2">
        <v>44706</v>
      </c>
      <c r="B49" s="3">
        <v>139000</v>
      </c>
      <c r="C49" s="3">
        <v>35250</v>
      </c>
      <c r="D49" s="3">
        <v>22750</v>
      </c>
      <c r="E49" s="3">
        <v>34450</v>
      </c>
      <c r="F49" s="3">
        <v>50500</v>
      </c>
      <c r="G49" s="3">
        <v>101300</v>
      </c>
    </row>
    <row r="50" spans="1:7" x14ac:dyDescent="0.45">
      <c r="A50" s="2">
        <v>44705</v>
      </c>
      <c r="B50" s="3">
        <v>133000</v>
      </c>
      <c r="C50" s="3">
        <v>34850</v>
      </c>
      <c r="D50" s="3">
        <v>21750</v>
      </c>
      <c r="E50" s="3">
        <v>34900</v>
      </c>
      <c r="F50" s="3">
        <v>50500</v>
      </c>
      <c r="G50" s="3">
        <v>101300</v>
      </c>
    </row>
    <row r="51" spans="1:7" x14ac:dyDescent="0.45">
      <c r="A51" s="2">
        <v>44704</v>
      </c>
      <c r="B51" s="3">
        <v>130800</v>
      </c>
      <c r="C51" s="3">
        <v>35700</v>
      </c>
      <c r="D51" s="3">
        <v>20350</v>
      </c>
      <c r="E51" s="3">
        <v>36750</v>
      </c>
      <c r="F51" s="3">
        <v>50600</v>
      </c>
      <c r="G51" s="3">
        <v>103500</v>
      </c>
    </row>
    <row r="52" spans="1:7" x14ac:dyDescent="0.45">
      <c r="A52" s="2">
        <v>44701</v>
      </c>
      <c r="B52" s="3">
        <v>134000</v>
      </c>
      <c r="C52" s="3">
        <v>35800</v>
      </c>
      <c r="D52" s="3">
        <v>21600</v>
      </c>
      <c r="E52" s="3">
        <v>37650</v>
      </c>
      <c r="F52" s="3">
        <v>52000</v>
      </c>
      <c r="G52" s="3">
        <v>102700</v>
      </c>
    </row>
    <row r="53" spans="1:7" x14ac:dyDescent="0.45">
      <c r="A53" s="2">
        <v>44700</v>
      </c>
      <c r="B53" s="3">
        <v>133000</v>
      </c>
      <c r="C53" s="3">
        <v>36050</v>
      </c>
      <c r="D53" s="3">
        <v>21750</v>
      </c>
      <c r="E53" s="3">
        <v>37900</v>
      </c>
      <c r="F53" s="3">
        <v>51800</v>
      </c>
      <c r="G53" s="3">
        <v>102500</v>
      </c>
    </row>
    <row r="54" spans="1:7" x14ac:dyDescent="0.45">
      <c r="A54" s="2">
        <v>44699</v>
      </c>
      <c r="B54" s="3">
        <v>133500</v>
      </c>
      <c r="C54" s="3">
        <v>34850</v>
      </c>
      <c r="D54" s="3">
        <v>21750</v>
      </c>
      <c r="E54" s="3">
        <v>38200</v>
      </c>
      <c r="F54" s="3">
        <v>51400</v>
      </c>
      <c r="G54" s="3">
        <v>102500</v>
      </c>
    </row>
    <row r="55" spans="1:7" x14ac:dyDescent="0.45">
      <c r="A55" s="2">
        <v>44698</v>
      </c>
      <c r="B55" s="3">
        <v>131600</v>
      </c>
      <c r="C55" s="3">
        <v>32600</v>
      </c>
      <c r="D55" s="3">
        <v>20350</v>
      </c>
      <c r="E55" s="3">
        <v>38200</v>
      </c>
      <c r="F55" s="3">
        <v>51000</v>
      </c>
      <c r="G55" s="3">
        <v>104000</v>
      </c>
    </row>
    <row r="56" spans="1:7" x14ac:dyDescent="0.45">
      <c r="A56" s="2">
        <v>44697</v>
      </c>
      <c r="B56" s="3">
        <v>123000</v>
      </c>
      <c r="C56" s="3">
        <v>33800</v>
      </c>
      <c r="D56" s="3">
        <v>19050</v>
      </c>
      <c r="E56" s="3">
        <v>36300</v>
      </c>
      <c r="F56" s="3">
        <v>51200</v>
      </c>
      <c r="G56" s="3">
        <v>102000</v>
      </c>
    </row>
    <row r="57" spans="1:7" x14ac:dyDescent="0.45">
      <c r="A57" s="2">
        <v>44694</v>
      </c>
      <c r="B57" s="3">
        <v>125000</v>
      </c>
      <c r="C57" s="3">
        <v>36300</v>
      </c>
      <c r="D57" s="3">
        <v>20450</v>
      </c>
      <c r="E57" s="3">
        <v>35900</v>
      </c>
      <c r="F57" s="3">
        <v>53100</v>
      </c>
      <c r="G57" s="3">
        <v>104900</v>
      </c>
    </row>
    <row r="58" spans="1:7" x14ac:dyDescent="0.45">
      <c r="A58" s="2">
        <v>44693</v>
      </c>
      <c r="B58" s="3">
        <v>134400</v>
      </c>
      <c r="C58" s="3">
        <v>39000</v>
      </c>
      <c r="D58" s="3">
        <v>21950</v>
      </c>
      <c r="E58" s="3">
        <v>38250</v>
      </c>
      <c r="F58" s="3">
        <v>53000</v>
      </c>
      <c r="G58" s="3">
        <v>109900</v>
      </c>
    </row>
    <row r="59" spans="1:7" x14ac:dyDescent="0.45">
      <c r="A59" s="2">
        <v>44692</v>
      </c>
      <c r="B59" s="3">
        <v>141000</v>
      </c>
      <c r="C59" s="3">
        <v>38700</v>
      </c>
      <c r="D59" s="3">
        <v>23550</v>
      </c>
      <c r="E59" s="3">
        <v>40650</v>
      </c>
      <c r="F59" s="3">
        <v>52500</v>
      </c>
      <c r="G59" s="3">
        <v>108000</v>
      </c>
    </row>
    <row r="60" spans="1:7" x14ac:dyDescent="0.45">
      <c r="A60" s="2">
        <v>44691</v>
      </c>
      <c r="B60" s="3">
        <v>140100</v>
      </c>
      <c r="C60" s="3">
        <v>38600</v>
      </c>
      <c r="D60" s="3">
        <v>23900</v>
      </c>
      <c r="E60" s="3">
        <v>41100</v>
      </c>
      <c r="F60" s="3">
        <v>52500</v>
      </c>
      <c r="G60" s="3">
        <v>105500</v>
      </c>
    </row>
    <row r="61" spans="1:7" x14ac:dyDescent="0.45">
      <c r="A61" s="2">
        <v>44690</v>
      </c>
      <c r="B61" s="3">
        <v>136400</v>
      </c>
      <c r="C61" s="3">
        <v>41500</v>
      </c>
      <c r="D61" s="3">
        <v>23750</v>
      </c>
      <c r="E61" s="3">
        <v>39950</v>
      </c>
      <c r="F61" s="3">
        <v>52800</v>
      </c>
      <c r="G61" s="3">
        <v>107800</v>
      </c>
    </row>
    <row r="62" spans="1:7" x14ac:dyDescent="0.45">
      <c r="A62" s="2">
        <v>44687</v>
      </c>
      <c r="B62" s="3">
        <v>146600</v>
      </c>
      <c r="C62" s="3">
        <v>42600</v>
      </c>
      <c r="D62" s="3">
        <v>25500</v>
      </c>
      <c r="E62" s="3">
        <v>41800</v>
      </c>
      <c r="F62" s="3">
        <v>52800</v>
      </c>
      <c r="G62" s="3">
        <v>108000</v>
      </c>
    </row>
    <row r="63" spans="1:7" x14ac:dyDescent="0.45">
      <c r="A63" s="2">
        <v>44686</v>
      </c>
      <c r="B63" s="3">
        <v>149400</v>
      </c>
      <c r="C63" s="3">
        <v>42000</v>
      </c>
      <c r="D63" s="3">
        <v>26900</v>
      </c>
      <c r="E63" s="3">
        <v>42050</v>
      </c>
      <c r="F63" s="3">
        <v>52900</v>
      </c>
      <c r="G63" s="3">
        <v>108000</v>
      </c>
    </row>
    <row r="64" spans="1:7" x14ac:dyDescent="0.45">
      <c r="A64" s="2">
        <v>44685</v>
      </c>
      <c r="B64" s="3">
        <v>149500</v>
      </c>
      <c r="C64" s="3">
        <v>44000</v>
      </c>
      <c r="D64" s="3">
        <v>26750</v>
      </c>
      <c r="E64" s="3">
        <v>42000</v>
      </c>
      <c r="F64" s="3">
        <v>52900</v>
      </c>
      <c r="G64" s="3">
        <v>109000</v>
      </c>
    </row>
    <row r="65" spans="1:7" x14ac:dyDescent="0.45">
      <c r="A65" s="2">
        <v>44680</v>
      </c>
      <c r="B65" s="3">
        <v>149200</v>
      </c>
      <c r="C65" s="3">
        <v>42300</v>
      </c>
      <c r="D65" s="3">
        <v>27700</v>
      </c>
      <c r="E65" s="3">
        <v>43300</v>
      </c>
      <c r="F65" s="3">
        <v>52800</v>
      </c>
      <c r="G65" s="3">
        <v>109500</v>
      </c>
    </row>
    <row r="66" spans="1:7" x14ac:dyDescent="0.45">
      <c r="A66" s="2">
        <v>44679</v>
      </c>
      <c r="B66" s="3">
        <v>145000</v>
      </c>
      <c r="C66" s="3">
        <v>41600</v>
      </c>
      <c r="D66" s="3">
        <v>27700</v>
      </c>
      <c r="E66" s="3">
        <v>43100</v>
      </c>
      <c r="F66" s="3">
        <v>52800</v>
      </c>
      <c r="G66" s="3">
        <v>109500</v>
      </c>
    </row>
    <row r="67" spans="1:7" x14ac:dyDescent="0.45">
      <c r="A67" s="2">
        <v>44678</v>
      </c>
      <c r="B67" s="3">
        <v>147200</v>
      </c>
      <c r="C67" s="3">
        <v>41500</v>
      </c>
      <c r="D67" s="3">
        <v>28200</v>
      </c>
      <c r="E67" s="3">
        <v>42500</v>
      </c>
      <c r="F67" s="3">
        <v>52700</v>
      </c>
      <c r="G67" s="3">
        <v>106000</v>
      </c>
    </row>
    <row r="68" spans="1:7" x14ac:dyDescent="0.45">
      <c r="A68" s="2">
        <v>44677</v>
      </c>
      <c r="B68" s="3">
        <v>148000</v>
      </c>
      <c r="C68" s="3">
        <v>41050</v>
      </c>
      <c r="D68" s="3">
        <v>27400</v>
      </c>
      <c r="E68" s="3">
        <v>41150</v>
      </c>
      <c r="F68" s="3">
        <v>52500</v>
      </c>
      <c r="G68" s="3">
        <v>109800</v>
      </c>
    </row>
    <row r="69" spans="1:7" x14ac:dyDescent="0.45">
      <c r="A69" s="2">
        <v>44676</v>
      </c>
      <c r="B69" s="3">
        <v>144900</v>
      </c>
      <c r="C69" s="3">
        <v>44100</v>
      </c>
      <c r="D69" s="3">
        <v>26800</v>
      </c>
      <c r="E69" s="3">
        <v>40750</v>
      </c>
      <c r="F69" s="3">
        <v>52600</v>
      </c>
      <c r="G69" s="3">
        <v>111000</v>
      </c>
    </row>
    <row r="70" spans="1:7" x14ac:dyDescent="0.45">
      <c r="A70" s="2">
        <v>44673</v>
      </c>
      <c r="B70" s="3">
        <v>155000</v>
      </c>
      <c r="C70" s="3">
        <v>43600</v>
      </c>
      <c r="D70" s="3">
        <v>28650</v>
      </c>
      <c r="E70" s="3">
        <v>43800</v>
      </c>
      <c r="F70" s="3">
        <v>52300</v>
      </c>
      <c r="G70" s="3">
        <v>111000</v>
      </c>
    </row>
    <row r="71" spans="1:7" x14ac:dyDescent="0.45">
      <c r="A71" s="2">
        <v>44672</v>
      </c>
      <c r="B71" s="3">
        <v>155500</v>
      </c>
      <c r="C71" s="3">
        <v>43050</v>
      </c>
      <c r="D71" s="3">
        <v>27650</v>
      </c>
      <c r="E71" s="3">
        <v>43350</v>
      </c>
      <c r="F71" s="3">
        <v>52200</v>
      </c>
      <c r="G71" s="3">
        <v>111500</v>
      </c>
    </row>
    <row r="72" spans="1:7" x14ac:dyDescent="0.45">
      <c r="A72" s="2">
        <v>44671</v>
      </c>
      <c r="B72" s="3">
        <v>156000</v>
      </c>
      <c r="C72" s="3">
        <v>43700</v>
      </c>
      <c r="D72" s="3">
        <v>27550</v>
      </c>
      <c r="E72" s="3">
        <v>43200</v>
      </c>
      <c r="F72" s="3">
        <v>52100</v>
      </c>
      <c r="G72" s="3">
        <v>111000</v>
      </c>
    </row>
    <row r="73" spans="1:7" x14ac:dyDescent="0.45">
      <c r="A73" s="2">
        <v>44670</v>
      </c>
      <c r="B73" s="3">
        <v>156200</v>
      </c>
      <c r="C73" s="3">
        <v>44850</v>
      </c>
      <c r="D73" s="3">
        <v>28000</v>
      </c>
      <c r="E73" s="3">
        <v>43250</v>
      </c>
      <c r="F73" s="3">
        <v>52000</v>
      </c>
      <c r="G73" s="3">
        <v>113100</v>
      </c>
    </row>
    <row r="74" spans="1:7" x14ac:dyDescent="0.45">
      <c r="A74" s="2">
        <v>44669</v>
      </c>
      <c r="B74" s="3">
        <v>160200</v>
      </c>
      <c r="C74" s="3">
        <v>45600</v>
      </c>
      <c r="D74" s="3">
        <v>29000</v>
      </c>
      <c r="E74" s="3">
        <v>42650</v>
      </c>
      <c r="F74" s="3">
        <v>51400</v>
      </c>
      <c r="G74" s="3">
        <v>113000</v>
      </c>
    </row>
    <row r="75" spans="1:7" x14ac:dyDescent="0.45">
      <c r="A75" s="2">
        <v>44666</v>
      </c>
      <c r="B75" s="3">
        <v>160200</v>
      </c>
      <c r="C75" s="3">
        <v>47300</v>
      </c>
      <c r="D75" s="3">
        <v>30100</v>
      </c>
      <c r="E75" s="3">
        <v>44200</v>
      </c>
      <c r="F75" s="3">
        <v>51800</v>
      </c>
      <c r="G75" s="3">
        <v>112000</v>
      </c>
    </row>
    <row r="76" spans="1:7" x14ac:dyDescent="0.45">
      <c r="A76" s="2">
        <v>44665</v>
      </c>
      <c r="B76" s="3">
        <v>159500</v>
      </c>
      <c r="C76" s="3">
        <v>48000</v>
      </c>
      <c r="D76" s="3">
        <v>30800</v>
      </c>
      <c r="E76" s="3">
        <v>44900</v>
      </c>
      <c r="F76" s="3">
        <v>51600</v>
      </c>
      <c r="G76" s="3">
        <v>113900</v>
      </c>
    </row>
    <row r="77" spans="1:7" x14ac:dyDescent="0.45">
      <c r="A77" s="2">
        <v>44664</v>
      </c>
      <c r="B77" s="3">
        <v>156200</v>
      </c>
      <c r="C77" s="3">
        <v>48000</v>
      </c>
      <c r="D77" s="3">
        <v>31350</v>
      </c>
      <c r="E77" s="3">
        <v>45200</v>
      </c>
      <c r="F77" s="3">
        <v>51200</v>
      </c>
      <c r="G77" s="3">
        <v>112000</v>
      </c>
    </row>
    <row r="78" spans="1:7" x14ac:dyDescent="0.45">
      <c r="A78" s="2">
        <v>44663</v>
      </c>
      <c r="B78" s="3">
        <v>152700</v>
      </c>
      <c r="C78" s="3">
        <v>48850</v>
      </c>
      <c r="D78" s="3">
        <v>30800</v>
      </c>
      <c r="E78" s="3">
        <v>45100</v>
      </c>
      <c r="F78" s="3">
        <v>51000</v>
      </c>
      <c r="G78" s="3">
        <v>112300</v>
      </c>
    </row>
    <row r="79" spans="1:7" x14ac:dyDescent="0.45">
      <c r="A79" s="2">
        <v>44659</v>
      </c>
      <c r="B79" s="3">
        <v>150000</v>
      </c>
      <c r="C79" s="3">
        <v>49300</v>
      </c>
      <c r="D79" s="3">
        <v>31000</v>
      </c>
      <c r="E79" s="3">
        <v>46400</v>
      </c>
      <c r="F79" s="3">
        <v>51200</v>
      </c>
      <c r="G79" s="3">
        <v>112200</v>
      </c>
    </row>
    <row r="80" spans="1:7" x14ac:dyDescent="0.45">
      <c r="A80" s="2">
        <v>44658</v>
      </c>
      <c r="B80" s="3">
        <v>155000</v>
      </c>
      <c r="C80" s="3">
        <v>49900</v>
      </c>
      <c r="D80" s="3">
        <v>31900</v>
      </c>
      <c r="E80" s="3">
        <v>46550</v>
      </c>
      <c r="F80" s="3">
        <v>51100</v>
      </c>
      <c r="G80" s="3">
        <v>114000</v>
      </c>
    </row>
    <row r="81" spans="1:7" x14ac:dyDescent="0.45">
      <c r="A81" s="2">
        <v>44657</v>
      </c>
      <c r="B81" s="3">
        <v>159800</v>
      </c>
      <c r="C81" s="3">
        <v>49050</v>
      </c>
      <c r="D81" s="3">
        <v>32500</v>
      </c>
      <c r="E81" s="3">
        <v>47350</v>
      </c>
      <c r="F81" s="3">
        <v>51200</v>
      </c>
      <c r="G81" s="3">
        <v>114800</v>
      </c>
    </row>
    <row r="82" spans="1:7" x14ac:dyDescent="0.45">
      <c r="A82" s="2">
        <v>44656</v>
      </c>
      <c r="B82" s="3">
        <v>155200</v>
      </c>
      <c r="C82" s="3">
        <v>49650</v>
      </c>
      <c r="D82" s="3">
        <v>31800</v>
      </c>
      <c r="E82" s="3">
        <v>46100</v>
      </c>
      <c r="F82" s="3">
        <v>51200</v>
      </c>
      <c r="G82" s="3">
        <v>115400</v>
      </c>
    </row>
    <row r="83" spans="1:7" x14ac:dyDescent="0.45">
      <c r="A83" s="2">
        <v>44655</v>
      </c>
      <c r="B83" s="3">
        <v>155000</v>
      </c>
      <c r="C83" s="3">
        <v>50300</v>
      </c>
      <c r="D83" s="3">
        <v>32200</v>
      </c>
      <c r="E83" s="3">
        <v>45850</v>
      </c>
      <c r="F83" s="3">
        <v>51000</v>
      </c>
      <c r="G83" s="3">
        <v>115000</v>
      </c>
    </row>
    <row r="84" spans="1:7" x14ac:dyDescent="0.45">
      <c r="A84" s="2">
        <v>44652</v>
      </c>
      <c r="B84" s="3">
        <v>153600</v>
      </c>
      <c r="C84" s="3">
        <v>49550</v>
      </c>
      <c r="D84" s="3">
        <v>32100</v>
      </c>
      <c r="E84" s="3">
        <v>45750</v>
      </c>
      <c r="F84" s="3">
        <v>51100</v>
      </c>
      <c r="G84" s="3">
        <v>114900</v>
      </c>
    </row>
    <row r="85" spans="1:7" x14ac:dyDescent="0.45">
      <c r="A85" s="2">
        <v>44651</v>
      </c>
      <c r="B85" s="3">
        <v>145800</v>
      </c>
      <c r="C85" s="3">
        <v>49150</v>
      </c>
      <c r="D85" s="3">
        <v>31700</v>
      </c>
      <c r="E85" s="3">
        <v>45100</v>
      </c>
      <c r="F85" s="3">
        <v>51100</v>
      </c>
      <c r="G85" s="3">
        <v>115700</v>
      </c>
    </row>
    <row r="86" spans="1:7" x14ac:dyDescent="0.45">
      <c r="A86" s="2">
        <v>44650</v>
      </c>
      <c r="B86" s="3">
        <v>143900</v>
      </c>
      <c r="C86" s="3">
        <v>48900</v>
      </c>
      <c r="D86" s="3">
        <v>31850</v>
      </c>
      <c r="E86" s="3">
        <v>45550</v>
      </c>
      <c r="F86" s="3">
        <v>51200</v>
      </c>
      <c r="G86" s="3">
        <v>113500</v>
      </c>
    </row>
    <row r="87" spans="1:7" x14ac:dyDescent="0.45">
      <c r="A87" s="2">
        <v>44649</v>
      </c>
      <c r="B87" s="3">
        <v>146500</v>
      </c>
      <c r="C87" s="3">
        <v>48800</v>
      </c>
      <c r="D87" s="3">
        <v>32300</v>
      </c>
      <c r="E87" s="3">
        <v>45850</v>
      </c>
      <c r="F87" s="3">
        <v>51200</v>
      </c>
      <c r="G87" s="3">
        <v>113100</v>
      </c>
    </row>
    <row r="88" spans="1:7" x14ac:dyDescent="0.45">
      <c r="A88" s="2">
        <v>44648</v>
      </c>
      <c r="B88" s="3">
        <v>143500</v>
      </c>
      <c r="C88" s="3">
        <v>49250</v>
      </c>
      <c r="D88" s="3">
        <v>32250</v>
      </c>
      <c r="E88" s="3">
        <v>46000</v>
      </c>
      <c r="F88" s="3">
        <v>51100</v>
      </c>
      <c r="G88" s="3">
        <v>112000</v>
      </c>
    </row>
    <row r="89" spans="1:7" x14ac:dyDescent="0.45">
      <c r="A89" s="2">
        <v>44645</v>
      </c>
      <c r="B89" s="3">
        <v>138800</v>
      </c>
      <c r="C89" s="3">
        <v>49300</v>
      </c>
      <c r="D89" s="3">
        <v>33700</v>
      </c>
      <c r="E89" s="3">
        <v>46700</v>
      </c>
      <c r="F89" s="3">
        <v>51000</v>
      </c>
      <c r="G89" s="3">
        <v>112000</v>
      </c>
    </row>
    <row r="90" spans="1:7" x14ac:dyDescent="0.45">
      <c r="A90" s="2">
        <v>44644</v>
      </c>
      <c r="B90" s="3">
        <v>133000</v>
      </c>
      <c r="C90" s="3">
        <v>49600</v>
      </c>
      <c r="D90" s="3">
        <v>33650</v>
      </c>
      <c r="E90" s="3">
        <v>46350</v>
      </c>
      <c r="F90" s="3">
        <v>51000</v>
      </c>
      <c r="G90" s="3">
        <v>114800</v>
      </c>
    </row>
    <row r="91" spans="1:7" x14ac:dyDescent="0.45">
      <c r="A91" s="2">
        <v>44643</v>
      </c>
      <c r="B91" s="3">
        <v>135400</v>
      </c>
      <c r="C91" s="3">
        <v>49900</v>
      </c>
      <c r="D91" s="3">
        <v>33700</v>
      </c>
      <c r="E91" s="3">
        <v>46900</v>
      </c>
      <c r="F91" s="3">
        <v>50800</v>
      </c>
      <c r="G91" s="3">
        <v>117000</v>
      </c>
    </row>
    <row r="92" spans="1:7" x14ac:dyDescent="0.45">
      <c r="A92" s="2">
        <v>44642</v>
      </c>
      <c r="B92" s="3">
        <v>135700</v>
      </c>
      <c r="C92" s="3">
        <v>49450</v>
      </c>
      <c r="D92" s="3">
        <v>34050</v>
      </c>
      <c r="E92" s="3">
        <v>46400</v>
      </c>
      <c r="F92" s="3">
        <v>51100</v>
      </c>
      <c r="G92" s="3">
        <v>110000</v>
      </c>
    </row>
    <row r="93" spans="1:7" x14ac:dyDescent="0.45">
      <c r="A93" s="2">
        <v>44641</v>
      </c>
      <c r="B93" s="3">
        <v>134800</v>
      </c>
      <c r="C93" s="3">
        <v>49200</v>
      </c>
      <c r="D93" s="3">
        <v>33200</v>
      </c>
      <c r="E93" s="3">
        <v>46900</v>
      </c>
      <c r="F93" s="3">
        <v>51200</v>
      </c>
      <c r="G93" s="3">
        <v>109100</v>
      </c>
    </row>
    <row r="94" spans="1:7" x14ac:dyDescent="0.45">
      <c r="A94" s="2">
        <v>44638</v>
      </c>
      <c r="B94" s="3">
        <v>131600</v>
      </c>
      <c r="C94" s="3">
        <v>49000</v>
      </c>
      <c r="D94" s="3">
        <v>33100</v>
      </c>
      <c r="E94" s="3">
        <v>46500</v>
      </c>
      <c r="F94" s="3">
        <v>54700</v>
      </c>
      <c r="G94" s="3">
        <v>110000</v>
      </c>
    </row>
    <row r="95" spans="1:7" x14ac:dyDescent="0.45">
      <c r="A95" s="2">
        <v>44635</v>
      </c>
      <c r="B95" s="3">
        <v>131400</v>
      </c>
      <c r="C95" s="3">
        <v>48500</v>
      </c>
      <c r="D95" s="3">
        <v>32700</v>
      </c>
      <c r="E95" s="3">
        <v>46150</v>
      </c>
      <c r="F95" s="3">
        <v>56800</v>
      </c>
      <c r="G95" s="3">
        <v>109000</v>
      </c>
    </row>
    <row r="96" spans="1:7" x14ac:dyDescent="0.45">
      <c r="A96" s="2">
        <v>44634</v>
      </c>
      <c r="B96" s="3">
        <v>131700</v>
      </c>
      <c r="C96" s="3">
        <v>48900</v>
      </c>
      <c r="D96" s="3">
        <v>32500</v>
      </c>
      <c r="E96" s="3">
        <v>45800</v>
      </c>
      <c r="F96" s="3">
        <v>57000</v>
      </c>
      <c r="G96" s="3">
        <v>109700</v>
      </c>
    </row>
    <row r="97" spans="1:7" x14ac:dyDescent="0.45">
      <c r="A97" s="2">
        <v>44631</v>
      </c>
      <c r="B97" s="3">
        <v>133000</v>
      </c>
      <c r="C97" s="3">
        <v>49250</v>
      </c>
      <c r="D97" s="3">
        <v>32050</v>
      </c>
      <c r="E97" s="3">
        <v>47600</v>
      </c>
      <c r="F97" s="3">
        <v>56800</v>
      </c>
      <c r="G97" s="3">
        <v>109800</v>
      </c>
    </row>
    <row r="98" spans="1:7" x14ac:dyDescent="0.45">
      <c r="A98" s="2">
        <v>44630</v>
      </c>
      <c r="B98" s="3">
        <v>133500</v>
      </c>
      <c r="C98" s="3">
        <v>49100</v>
      </c>
      <c r="D98" s="3">
        <v>31550</v>
      </c>
      <c r="E98" s="3">
        <v>49150</v>
      </c>
      <c r="F98" s="3">
        <v>56600</v>
      </c>
      <c r="G98" s="3">
        <v>110900</v>
      </c>
    </row>
    <row r="99" spans="1:7" x14ac:dyDescent="0.45">
      <c r="A99" s="2">
        <v>44629</v>
      </c>
      <c r="B99" s="3">
        <v>133800</v>
      </c>
      <c r="C99" s="3">
        <v>49000</v>
      </c>
      <c r="D99" s="3">
        <v>31100</v>
      </c>
      <c r="E99" s="3">
        <v>49850</v>
      </c>
      <c r="F99" s="3">
        <v>56500</v>
      </c>
      <c r="G99" s="3">
        <v>111000</v>
      </c>
    </row>
    <row r="100" spans="1:7" x14ac:dyDescent="0.45">
      <c r="A100" s="2">
        <v>44628</v>
      </c>
      <c r="B100" s="3">
        <v>134200</v>
      </c>
      <c r="C100" s="3">
        <v>49250</v>
      </c>
      <c r="D100" s="3">
        <v>30850</v>
      </c>
      <c r="E100" s="3">
        <v>49450</v>
      </c>
      <c r="F100" s="3">
        <v>55300</v>
      </c>
      <c r="G100" s="3">
        <v>111000</v>
      </c>
    </row>
    <row r="101" spans="1:7" x14ac:dyDescent="0.45">
      <c r="A101" s="2">
        <v>44627</v>
      </c>
      <c r="B101" s="3">
        <v>134200</v>
      </c>
      <c r="C101" s="3">
        <v>49950</v>
      </c>
      <c r="D101" s="3">
        <v>31500</v>
      </c>
      <c r="E101" s="3">
        <v>51100</v>
      </c>
      <c r="F101" s="3">
        <v>57000</v>
      </c>
      <c r="G101" s="3">
        <v>110000</v>
      </c>
    </row>
    <row r="102" spans="1:7" x14ac:dyDescent="0.45">
      <c r="A102" s="2">
        <v>44624</v>
      </c>
      <c r="B102" s="3">
        <v>135800</v>
      </c>
      <c r="C102" s="3">
        <v>49650</v>
      </c>
      <c r="D102" s="3">
        <v>32000</v>
      </c>
      <c r="E102" s="3">
        <v>49800</v>
      </c>
      <c r="F102" s="3">
        <v>57500</v>
      </c>
      <c r="G102" s="3">
        <v>109500</v>
      </c>
    </row>
    <row r="103" spans="1:7" x14ac:dyDescent="0.45">
      <c r="A103" s="2">
        <v>44623</v>
      </c>
      <c r="B103" s="3">
        <v>136500</v>
      </c>
      <c r="C103" s="3">
        <v>49200</v>
      </c>
      <c r="D103" s="3">
        <v>31850</v>
      </c>
      <c r="E103" s="3">
        <v>50100</v>
      </c>
      <c r="F103" s="3">
        <v>58500</v>
      </c>
      <c r="G103" s="3">
        <v>111400</v>
      </c>
    </row>
    <row r="104" spans="1:7" x14ac:dyDescent="0.45">
      <c r="A104" s="2">
        <v>44622</v>
      </c>
      <c r="B104" s="3">
        <v>134500</v>
      </c>
      <c r="C104" s="3">
        <v>50300</v>
      </c>
      <c r="D104" s="3">
        <v>31250</v>
      </c>
      <c r="E104" s="3">
        <v>46900</v>
      </c>
      <c r="F104" s="3">
        <v>58600</v>
      </c>
      <c r="G104" s="3">
        <v>111200</v>
      </c>
    </row>
    <row r="105" spans="1:7" x14ac:dyDescent="0.45">
      <c r="A105" s="2">
        <v>44621</v>
      </c>
      <c r="B105" s="3">
        <v>136000</v>
      </c>
      <c r="C105" s="3">
        <v>50400</v>
      </c>
      <c r="D105" s="3">
        <v>32650</v>
      </c>
      <c r="E105" s="3">
        <v>46900</v>
      </c>
      <c r="F105" s="3">
        <v>58300</v>
      </c>
      <c r="G105" s="3">
        <v>111300</v>
      </c>
    </row>
    <row r="106" spans="1:7" x14ac:dyDescent="0.45">
      <c r="A106" s="2">
        <v>44620</v>
      </c>
      <c r="B106" s="3">
        <v>136000</v>
      </c>
      <c r="C106" s="3">
        <v>50700</v>
      </c>
      <c r="D106" s="3">
        <v>32850</v>
      </c>
      <c r="E106" s="3">
        <v>47200</v>
      </c>
      <c r="F106" s="3">
        <v>58300</v>
      </c>
      <c r="G106" s="3">
        <v>110400</v>
      </c>
    </row>
    <row r="107" spans="1:7" x14ac:dyDescent="0.45">
      <c r="A107" s="2">
        <v>44617</v>
      </c>
      <c r="B107" s="3">
        <v>137600</v>
      </c>
      <c r="C107" s="3">
        <v>50500</v>
      </c>
      <c r="D107" s="3">
        <v>33000</v>
      </c>
      <c r="E107" s="3">
        <v>45900</v>
      </c>
      <c r="F107" s="3">
        <v>58100</v>
      </c>
      <c r="G107" s="3">
        <v>111800</v>
      </c>
    </row>
    <row r="108" spans="1:7" x14ac:dyDescent="0.45">
      <c r="A108" s="2">
        <v>44616</v>
      </c>
      <c r="B108" s="3">
        <v>136800</v>
      </c>
      <c r="C108" s="3">
        <v>51700</v>
      </c>
      <c r="D108" s="3">
        <v>32900</v>
      </c>
      <c r="E108" s="3">
        <v>46000</v>
      </c>
      <c r="F108" s="3">
        <v>58200</v>
      </c>
      <c r="G108" s="3">
        <v>112100</v>
      </c>
    </row>
    <row r="109" spans="1:7" x14ac:dyDescent="0.45">
      <c r="A109" s="2">
        <v>44615</v>
      </c>
      <c r="B109" s="3">
        <v>137800</v>
      </c>
      <c r="C109" s="3">
        <v>51400</v>
      </c>
      <c r="D109" s="3">
        <v>33600</v>
      </c>
      <c r="E109" s="3">
        <v>46700</v>
      </c>
      <c r="F109" s="3">
        <v>58900</v>
      </c>
      <c r="G109" s="3">
        <v>112000</v>
      </c>
    </row>
    <row r="110" spans="1:7" x14ac:dyDescent="0.45">
      <c r="A110" s="2">
        <v>44614</v>
      </c>
      <c r="B110" s="3">
        <v>137700</v>
      </c>
      <c r="C110" s="3">
        <v>51500</v>
      </c>
      <c r="D110" s="3">
        <v>33700</v>
      </c>
      <c r="E110" s="3">
        <v>46400</v>
      </c>
      <c r="F110" s="3">
        <v>59900</v>
      </c>
      <c r="G110" s="3">
        <v>112500</v>
      </c>
    </row>
    <row r="111" spans="1:7" x14ac:dyDescent="0.45">
      <c r="A111" s="2">
        <v>44613</v>
      </c>
      <c r="B111" s="3">
        <v>133900</v>
      </c>
      <c r="C111" s="3">
        <v>51600</v>
      </c>
      <c r="D111" s="3">
        <v>33200</v>
      </c>
      <c r="E111" s="3">
        <v>46650</v>
      </c>
      <c r="F111" s="3">
        <v>59900</v>
      </c>
      <c r="G111" s="3">
        <v>111300</v>
      </c>
    </row>
    <row r="112" spans="1:7" x14ac:dyDescent="0.45">
      <c r="A112" s="2">
        <v>44610</v>
      </c>
      <c r="B112" s="3">
        <v>134000</v>
      </c>
      <c r="C112" s="3">
        <v>52200</v>
      </c>
      <c r="D112" s="3">
        <v>33350</v>
      </c>
      <c r="E112" s="3">
        <v>47050</v>
      </c>
      <c r="F112" s="3">
        <v>59900</v>
      </c>
      <c r="G112" s="3">
        <v>112000</v>
      </c>
    </row>
    <row r="113" spans="1:7" x14ac:dyDescent="0.45">
      <c r="A113" s="2">
        <v>44609</v>
      </c>
      <c r="B113" s="3">
        <v>134500</v>
      </c>
      <c r="C113" s="3">
        <v>51600</v>
      </c>
      <c r="D113" s="3">
        <v>33900</v>
      </c>
      <c r="E113" s="3">
        <v>46500</v>
      </c>
      <c r="F113" s="3">
        <v>60000</v>
      </c>
      <c r="G113" s="3">
        <v>112000</v>
      </c>
    </row>
    <row r="114" spans="1:7" x14ac:dyDescent="0.45">
      <c r="A114" s="2">
        <v>44608</v>
      </c>
      <c r="B114" s="3">
        <v>132100</v>
      </c>
      <c r="C114" s="3">
        <v>51800</v>
      </c>
      <c r="D114" s="3">
        <v>33650</v>
      </c>
      <c r="E114" s="3">
        <v>45950</v>
      </c>
      <c r="F114" s="3">
        <v>59900</v>
      </c>
      <c r="G114" s="3">
        <v>113800</v>
      </c>
    </row>
    <row r="115" spans="1:7" x14ac:dyDescent="0.45">
      <c r="A115" s="2">
        <v>44607</v>
      </c>
      <c r="B115" s="3">
        <v>133300</v>
      </c>
      <c r="C115" s="3">
        <v>51500</v>
      </c>
      <c r="D115" s="3">
        <v>33500</v>
      </c>
      <c r="E115" s="3">
        <v>46000</v>
      </c>
      <c r="F115" s="3">
        <v>60200</v>
      </c>
      <c r="G115" s="3">
        <v>113500</v>
      </c>
    </row>
    <row r="116" spans="1:7" x14ac:dyDescent="0.45">
      <c r="A116" s="2">
        <v>44606</v>
      </c>
      <c r="B116" s="3">
        <v>132000</v>
      </c>
      <c r="C116" s="3">
        <v>53700</v>
      </c>
      <c r="D116" s="3">
        <v>32850</v>
      </c>
      <c r="E116" s="3">
        <v>46200</v>
      </c>
      <c r="F116" s="3">
        <v>60400</v>
      </c>
      <c r="G116" s="3">
        <v>113900</v>
      </c>
    </row>
    <row r="117" spans="1:7" x14ac:dyDescent="0.45">
      <c r="A117" s="2">
        <v>44603</v>
      </c>
      <c r="B117" s="3">
        <v>135300</v>
      </c>
      <c r="C117" s="3">
        <v>53600</v>
      </c>
      <c r="D117" s="3">
        <v>35300</v>
      </c>
      <c r="E117" s="3">
        <v>47150</v>
      </c>
      <c r="F117" s="3">
        <v>60500</v>
      </c>
      <c r="G117" s="3">
        <v>110000</v>
      </c>
    </row>
    <row r="118" spans="1:7" x14ac:dyDescent="0.45">
      <c r="A118" s="2">
        <v>44602</v>
      </c>
      <c r="B118" s="3">
        <v>136300</v>
      </c>
      <c r="C118" s="3">
        <v>53600</v>
      </c>
      <c r="D118" s="3">
        <v>34750</v>
      </c>
      <c r="E118" s="3">
        <v>47000</v>
      </c>
      <c r="F118" s="3">
        <v>60500</v>
      </c>
      <c r="G118" s="3">
        <v>112400</v>
      </c>
    </row>
    <row r="119" spans="1:7" x14ac:dyDescent="0.45">
      <c r="A119" s="2">
        <v>44601</v>
      </c>
      <c r="B119" s="3">
        <v>137000</v>
      </c>
      <c r="C119" s="3">
        <v>53800</v>
      </c>
      <c r="D119" s="3">
        <v>35050</v>
      </c>
      <c r="E119" s="3">
        <v>47300</v>
      </c>
      <c r="F119" s="3">
        <v>61500</v>
      </c>
      <c r="G119" s="3">
        <v>112000</v>
      </c>
    </row>
    <row r="120" spans="1:7" x14ac:dyDescent="0.45">
      <c r="A120" s="2">
        <v>44600</v>
      </c>
      <c r="B120" s="3">
        <v>136300</v>
      </c>
      <c r="C120" s="3">
        <v>52800</v>
      </c>
      <c r="D120" s="3">
        <v>35850</v>
      </c>
      <c r="E120" s="3">
        <v>45550</v>
      </c>
      <c r="F120" s="3">
        <v>61600</v>
      </c>
      <c r="G120" s="3">
        <v>114000</v>
      </c>
    </row>
    <row r="121" spans="1:7" x14ac:dyDescent="0.45">
      <c r="A121" s="2">
        <v>44599</v>
      </c>
      <c r="B121" s="3">
        <v>133900</v>
      </c>
      <c r="C121" s="3">
        <v>52800</v>
      </c>
      <c r="D121" s="3">
        <v>35600</v>
      </c>
      <c r="E121" s="3">
        <v>43050</v>
      </c>
      <c r="F121" s="3">
        <v>61800</v>
      </c>
      <c r="G121" s="3">
        <v>115000</v>
      </c>
    </row>
    <row r="122" spans="1:7" x14ac:dyDescent="0.45">
      <c r="A122" s="2">
        <v>44589</v>
      </c>
      <c r="B122" s="3">
        <v>132500</v>
      </c>
      <c r="C122" s="3">
        <v>51900</v>
      </c>
      <c r="D122" s="3">
        <v>35550</v>
      </c>
      <c r="E122" s="3">
        <v>42200</v>
      </c>
      <c r="F122" s="3">
        <v>62000</v>
      </c>
      <c r="G122" s="3">
        <v>117000</v>
      </c>
    </row>
    <row r="123" spans="1:7" x14ac:dyDescent="0.45">
      <c r="A123" s="2">
        <v>44588</v>
      </c>
      <c r="B123" s="3">
        <v>131500</v>
      </c>
      <c r="C123" s="3">
        <v>52400</v>
      </c>
      <c r="D123" s="3">
        <v>35400</v>
      </c>
      <c r="E123" s="3">
        <v>42150</v>
      </c>
      <c r="F123" s="3">
        <v>61800</v>
      </c>
      <c r="G123" s="3">
        <v>111100</v>
      </c>
    </row>
    <row r="124" spans="1:7" x14ac:dyDescent="0.45">
      <c r="A124" s="2">
        <v>44587</v>
      </c>
      <c r="B124" s="3">
        <v>131900</v>
      </c>
      <c r="C124" s="3">
        <v>51900</v>
      </c>
      <c r="D124" s="3">
        <v>35550</v>
      </c>
      <c r="E124" s="3">
        <v>43450</v>
      </c>
      <c r="F124" s="3">
        <v>61600</v>
      </c>
      <c r="G124" s="3">
        <v>110100</v>
      </c>
    </row>
    <row r="125" spans="1:7" x14ac:dyDescent="0.45">
      <c r="A125" s="2">
        <v>44586</v>
      </c>
      <c r="B125" s="3">
        <v>131000</v>
      </c>
      <c r="C125" s="3">
        <v>50300</v>
      </c>
      <c r="D125" s="3">
        <v>34700</v>
      </c>
      <c r="E125" s="3">
        <v>43250</v>
      </c>
      <c r="F125" s="3">
        <v>61000</v>
      </c>
      <c r="G125" s="3">
        <v>109900</v>
      </c>
    </row>
    <row r="126" spans="1:7" x14ac:dyDescent="0.45">
      <c r="A126" s="2">
        <v>44585</v>
      </c>
      <c r="B126" s="3">
        <v>129900</v>
      </c>
      <c r="C126" s="3">
        <v>49800</v>
      </c>
      <c r="D126" s="3">
        <v>33300</v>
      </c>
      <c r="E126" s="3">
        <v>40700</v>
      </c>
      <c r="F126" s="3">
        <v>61200</v>
      </c>
      <c r="G126" s="3">
        <v>110000</v>
      </c>
    </row>
    <row r="127" spans="1:7" x14ac:dyDescent="0.45">
      <c r="A127" s="2">
        <v>44582</v>
      </c>
      <c r="B127" s="3">
        <v>133200</v>
      </c>
      <c r="C127" s="3">
        <v>48850</v>
      </c>
      <c r="D127" s="3">
        <v>34600</v>
      </c>
      <c r="E127" s="3">
        <v>43300</v>
      </c>
      <c r="F127" s="3">
        <v>61500</v>
      </c>
      <c r="G127" s="3">
        <v>110800</v>
      </c>
    </row>
    <row r="128" spans="1:7" x14ac:dyDescent="0.45">
      <c r="A128" s="2">
        <v>44581</v>
      </c>
      <c r="B128" s="3">
        <v>134000</v>
      </c>
      <c r="C128" s="3">
        <v>48850</v>
      </c>
      <c r="D128" s="3">
        <v>33800</v>
      </c>
      <c r="E128" s="3">
        <v>44000</v>
      </c>
      <c r="F128" s="3">
        <v>61000</v>
      </c>
      <c r="G128" s="3">
        <v>112000</v>
      </c>
    </row>
    <row r="129" spans="1:7" x14ac:dyDescent="0.45">
      <c r="A129" s="2">
        <v>44580</v>
      </c>
      <c r="B129" s="3">
        <v>133000</v>
      </c>
      <c r="C129" s="3">
        <v>48750</v>
      </c>
      <c r="D129" s="3">
        <v>32850</v>
      </c>
      <c r="E129" s="3">
        <v>43750</v>
      </c>
      <c r="F129" s="3">
        <v>61000</v>
      </c>
      <c r="G129" s="3">
        <v>113500</v>
      </c>
    </row>
    <row r="130" spans="1:7" x14ac:dyDescent="0.45">
      <c r="A130" s="2">
        <v>44579</v>
      </c>
      <c r="B130" s="3">
        <v>131300</v>
      </c>
      <c r="C130" s="3">
        <v>48600</v>
      </c>
      <c r="D130" s="3">
        <v>34000</v>
      </c>
      <c r="E130" s="3">
        <v>44000</v>
      </c>
      <c r="F130" s="3">
        <v>60900</v>
      </c>
      <c r="G130" s="3">
        <v>113500</v>
      </c>
    </row>
    <row r="131" spans="1:7" x14ac:dyDescent="0.45">
      <c r="A131" s="2">
        <v>44578</v>
      </c>
      <c r="B131" s="3">
        <v>130000</v>
      </c>
      <c r="C131" s="3">
        <v>49750</v>
      </c>
      <c r="D131" s="3">
        <v>32600</v>
      </c>
      <c r="E131" s="3">
        <v>44700</v>
      </c>
      <c r="F131" s="3">
        <v>60800</v>
      </c>
      <c r="G131" s="3">
        <v>113000</v>
      </c>
    </row>
    <row r="132" spans="1:7" x14ac:dyDescent="0.45">
      <c r="A132" s="2">
        <v>44575</v>
      </c>
      <c r="B132" s="3">
        <v>134000</v>
      </c>
      <c r="C132" s="3">
        <v>50500</v>
      </c>
      <c r="D132" s="3">
        <v>35000</v>
      </c>
      <c r="E132" s="3">
        <v>46250</v>
      </c>
      <c r="F132" s="3">
        <v>61000</v>
      </c>
      <c r="G132" s="3">
        <v>113000</v>
      </c>
    </row>
    <row r="133" spans="1:7" x14ac:dyDescent="0.45">
      <c r="A133" s="2">
        <v>44574</v>
      </c>
      <c r="B133" s="3">
        <v>135500</v>
      </c>
      <c r="C133" s="3">
        <v>50400</v>
      </c>
      <c r="D133" s="3">
        <v>34300</v>
      </c>
      <c r="E133" s="3">
        <v>46700</v>
      </c>
      <c r="F133" s="3">
        <v>61000</v>
      </c>
      <c r="G133" s="3">
        <v>112400</v>
      </c>
    </row>
    <row r="134" spans="1:7" x14ac:dyDescent="0.45">
      <c r="A134" s="2">
        <v>44573</v>
      </c>
      <c r="B134" s="3">
        <v>136000</v>
      </c>
      <c r="C134" s="3">
        <v>48450</v>
      </c>
      <c r="D134" s="3">
        <v>34700</v>
      </c>
      <c r="E134" s="3">
        <v>46200</v>
      </c>
      <c r="F134" s="3">
        <v>61000</v>
      </c>
      <c r="G134" s="3">
        <v>113000</v>
      </c>
    </row>
    <row r="135" spans="1:7" x14ac:dyDescent="0.45">
      <c r="A135" s="2">
        <v>44572</v>
      </c>
      <c r="B135" s="3">
        <v>131800</v>
      </c>
      <c r="C135" s="3">
        <v>48650</v>
      </c>
      <c r="D135" s="3">
        <v>32450</v>
      </c>
      <c r="E135" s="3">
        <v>45100</v>
      </c>
      <c r="F135" s="3">
        <v>61000</v>
      </c>
      <c r="G135" s="3">
        <v>115600</v>
      </c>
    </row>
    <row r="136" spans="1:7" x14ac:dyDescent="0.45">
      <c r="A136" s="2">
        <v>44571</v>
      </c>
      <c r="B136" s="3">
        <v>133000</v>
      </c>
      <c r="C136" s="3">
        <v>49450</v>
      </c>
      <c r="D136" s="3">
        <v>31600</v>
      </c>
      <c r="E136" s="3">
        <v>45650</v>
      </c>
      <c r="F136" s="3">
        <v>61000</v>
      </c>
      <c r="G136" s="3">
        <v>114900</v>
      </c>
    </row>
    <row r="137" spans="1:7" x14ac:dyDescent="0.45">
      <c r="A137" s="2">
        <v>44568</v>
      </c>
      <c r="B137" s="3">
        <v>135500</v>
      </c>
      <c r="C137" s="3">
        <v>49900</v>
      </c>
      <c r="D137" s="3">
        <v>31950</v>
      </c>
      <c r="E137" s="3">
        <v>45800</v>
      </c>
      <c r="F137" s="3">
        <v>61000</v>
      </c>
      <c r="G137" s="3">
        <v>113000</v>
      </c>
    </row>
    <row r="138" spans="1:7" x14ac:dyDescent="0.45">
      <c r="A138" s="2">
        <v>44567</v>
      </c>
      <c r="B138" s="3">
        <v>137500</v>
      </c>
      <c r="C138" s="3">
        <v>50500</v>
      </c>
      <c r="D138" s="3">
        <v>32700</v>
      </c>
      <c r="E138" s="3">
        <v>46100</v>
      </c>
      <c r="F138" s="3">
        <v>61000</v>
      </c>
      <c r="G138" s="3">
        <v>115000</v>
      </c>
    </row>
    <row r="139" spans="1:7" x14ac:dyDescent="0.45">
      <c r="A139" s="2">
        <v>44566</v>
      </c>
      <c r="B139" s="3">
        <v>137100</v>
      </c>
      <c r="C139" s="3">
        <v>50900</v>
      </c>
      <c r="D139" s="3">
        <v>32550</v>
      </c>
      <c r="E139" s="3">
        <v>46800</v>
      </c>
      <c r="F139" s="3">
        <v>61200</v>
      </c>
      <c r="G139" s="3">
        <v>117200</v>
      </c>
    </row>
    <row r="140" spans="1:7" x14ac:dyDescent="0.45">
      <c r="A140" s="2">
        <v>44565</v>
      </c>
      <c r="B140" s="3">
        <v>137800</v>
      </c>
      <c r="C140" s="3">
        <v>50000</v>
      </c>
      <c r="D140" s="3">
        <v>32100</v>
      </c>
      <c r="E140" s="3">
        <v>46750</v>
      </c>
      <c r="F140" s="3">
        <v>60900</v>
      </c>
      <c r="G140" s="3">
        <v>117000</v>
      </c>
    </row>
    <row r="141" spans="1:7" x14ac:dyDescent="0.45">
      <c r="A141" s="2">
        <v>44561</v>
      </c>
      <c r="B141" s="3">
        <v>135900</v>
      </c>
      <c r="C141" s="3">
        <v>49300</v>
      </c>
      <c r="D141" s="3">
        <v>31500</v>
      </c>
      <c r="E141" s="3">
        <v>46400</v>
      </c>
      <c r="F141" s="3">
        <v>62000</v>
      </c>
      <c r="G141" s="3">
        <v>120000</v>
      </c>
    </row>
    <row r="142" spans="1:7" x14ac:dyDescent="0.45">
      <c r="A142" s="2">
        <v>44560</v>
      </c>
      <c r="B142" s="3">
        <v>134300</v>
      </c>
      <c r="C142" s="3">
        <v>49100</v>
      </c>
      <c r="D142" s="3">
        <v>30500</v>
      </c>
      <c r="E142" s="3">
        <v>45700</v>
      </c>
      <c r="F142" s="3">
        <v>62300</v>
      </c>
      <c r="G142" s="3">
        <v>117700</v>
      </c>
    </row>
    <row r="143" spans="1:7" x14ac:dyDescent="0.45">
      <c r="A143" s="2">
        <v>44559</v>
      </c>
      <c r="B143" s="3">
        <v>134400</v>
      </c>
      <c r="C143" s="3">
        <v>49150</v>
      </c>
      <c r="D143" s="3">
        <v>29500</v>
      </c>
      <c r="E143" s="3">
        <v>45800</v>
      </c>
      <c r="F143" s="3">
        <v>62300</v>
      </c>
      <c r="G143" s="3">
        <v>116500</v>
      </c>
    </row>
    <row r="144" spans="1:7" x14ac:dyDescent="0.45">
      <c r="A144" s="2">
        <v>44558</v>
      </c>
      <c r="B144" s="3">
        <v>135800</v>
      </c>
      <c r="C144" s="3">
        <v>48850</v>
      </c>
      <c r="D144" s="3">
        <v>30050</v>
      </c>
      <c r="E144" s="3">
        <v>45800</v>
      </c>
      <c r="F144" s="3">
        <v>62000</v>
      </c>
      <c r="G144" s="3">
        <v>112900</v>
      </c>
    </row>
    <row r="145" spans="1:7" x14ac:dyDescent="0.45">
      <c r="A145" s="2">
        <v>44557</v>
      </c>
      <c r="B145" s="3">
        <v>134900</v>
      </c>
      <c r="C145" s="3">
        <v>48900</v>
      </c>
      <c r="D145" s="3">
        <v>28100</v>
      </c>
      <c r="E145" s="3">
        <v>45900</v>
      </c>
      <c r="F145" s="3">
        <v>61900</v>
      </c>
      <c r="G145" s="3">
        <v>114000</v>
      </c>
    </row>
    <row r="146" spans="1:7" x14ac:dyDescent="0.45">
      <c r="A146" s="2">
        <v>44554</v>
      </c>
      <c r="B146" s="3">
        <v>134600</v>
      </c>
      <c r="C146" s="3">
        <v>47350</v>
      </c>
      <c r="D146" s="3">
        <v>28200</v>
      </c>
      <c r="E146" s="3">
        <v>46050</v>
      </c>
      <c r="F146" s="3">
        <v>61400</v>
      </c>
      <c r="G146" s="3">
        <v>112600</v>
      </c>
    </row>
    <row r="147" spans="1:7" x14ac:dyDescent="0.45">
      <c r="A147" s="2">
        <v>44553</v>
      </c>
      <c r="B147" s="3">
        <v>133600</v>
      </c>
      <c r="C147" s="3">
        <v>48900</v>
      </c>
      <c r="D147" s="3">
        <v>27400</v>
      </c>
      <c r="E147" s="3">
        <v>44950</v>
      </c>
      <c r="F147" s="3">
        <v>61400</v>
      </c>
      <c r="G147" s="3">
        <v>114000</v>
      </c>
    </row>
    <row r="148" spans="1:7" x14ac:dyDescent="0.45">
      <c r="A148" s="2">
        <v>44552</v>
      </c>
      <c r="B148" s="3">
        <v>134800</v>
      </c>
      <c r="C148" s="3">
        <v>49250</v>
      </c>
      <c r="D148" s="3">
        <v>27650</v>
      </c>
      <c r="E148" s="3">
        <v>45100</v>
      </c>
      <c r="F148" s="3">
        <v>61300</v>
      </c>
      <c r="G148" s="3">
        <v>113900</v>
      </c>
    </row>
    <row r="149" spans="1:7" x14ac:dyDescent="0.45">
      <c r="A149" s="2">
        <v>44551</v>
      </c>
      <c r="B149" s="3">
        <v>133000</v>
      </c>
      <c r="C149" s="3">
        <v>49500</v>
      </c>
      <c r="D149" s="3">
        <v>28200</v>
      </c>
      <c r="E149" s="3">
        <v>46100</v>
      </c>
      <c r="F149" s="3">
        <v>61500</v>
      </c>
      <c r="G149" s="3">
        <v>114000</v>
      </c>
    </row>
    <row r="150" spans="1:7" x14ac:dyDescent="0.45">
      <c r="A150" s="2">
        <v>44550</v>
      </c>
      <c r="B150" s="3">
        <v>133000</v>
      </c>
      <c r="C150" s="3">
        <v>49850</v>
      </c>
      <c r="D150" s="3">
        <v>28650</v>
      </c>
      <c r="E150" s="3">
        <v>46900</v>
      </c>
      <c r="F150" s="3">
        <v>60400</v>
      </c>
      <c r="G150" s="3">
        <v>115000</v>
      </c>
    </row>
    <row r="151" spans="1:7" x14ac:dyDescent="0.45">
      <c r="A151" s="2">
        <v>44547</v>
      </c>
      <c r="B151" s="3">
        <v>134500</v>
      </c>
      <c r="C151" s="3">
        <v>49850</v>
      </c>
      <c r="D151" s="3">
        <v>28300</v>
      </c>
      <c r="E151" s="3">
        <v>46700</v>
      </c>
      <c r="F151" s="3">
        <v>59700</v>
      </c>
      <c r="G151" s="3">
        <v>115800</v>
      </c>
    </row>
    <row r="152" spans="1:7" x14ac:dyDescent="0.45">
      <c r="A152" s="2">
        <v>44546</v>
      </c>
      <c r="B152" s="3">
        <v>133600</v>
      </c>
      <c r="C152" s="3">
        <v>50200</v>
      </c>
      <c r="D152" s="3">
        <v>28600</v>
      </c>
      <c r="E152" s="3">
        <v>47500</v>
      </c>
      <c r="F152" s="3">
        <v>60300</v>
      </c>
      <c r="G152" s="3">
        <v>113300</v>
      </c>
    </row>
    <row r="153" spans="1:7" x14ac:dyDescent="0.45">
      <c r="A153" s="2">
        <v>44545</v>
      </c>
      <c r="B153" s="3">
        <v>135900</v>
      </c>
      <c r="C153" s="3">
        <v>50100</v>
      </c>
      <c r="D153" s="3">
        <v>28350</v>
      </c>
      <c r="E153" s="3">
        <v>47800</v>
      </c>
      <c r="F153" s="3">
        <v>60300</v>
      </c>
      <c r="G153" s="3">
        <v>113300</v>
      </c>
    </row>
    <row r="154" spans="1:7" x14ac:dyDescent="0.45">
      <c r="A154" s="2">
        <v>44544</v>
      </c>
      <c r="B154" s="3">
        <v>135400</v>
      </c>
      <c r="C154" s="3">
        <v>50000</v>
      </c>
      <c r="D154" s="3">
        <v>28100</v>
      </c>
      <c r="E154" s="3">
        <v>47700</v>
      </c>
      <c r="F154" s="3">
        <v>60800</v>
      </c>
      <c r="G154" s="3">
        <v>113000</v>
      </c>
    </row>
    <row r="155" spans="1:7" x14ac:dyDescent="0.45">
      <c r="A155" s="2">
        <v>44543</v>
      </c>
      <c r="B155" s="3">
        <v>134900</v>
      </c>
      <c r="C155" s="3">
        <v>50200</v>
      </c>
      <c r="D155" s="3">
        <v>28650</v>
      </c>
      <c r="E155" s="3">
        <v>46550</v>
      </c>
      <c r="F155" s="3">
        <v>60500</v>
      </c>
      <c r="G155" s="3">
        <v>114500</v>
      </c>
    </row>
    <row r="156" spans="1:7" x14ac:dyDescent="0.45">
      <c r="A156" s="2">
        <v>44540</v>
      </c>
      <c r="B156" s="3">
        <v>134000</v>
      </c>
      <c r="C156" s="3">
        <v>50400</v>
      </c>
      <c r="D156" s="3">
        <v>28650</v>
      </c>
      <c r="E156" s="3">
        <v>46700</v>
      </c>
      <c r="F156" s="3">
        <v>60400</v>
      </c>
      <c r="G156" s="3">
        <v>113000</v>
      </c>
    </row>
    <row r="157" spans="1:7" x14ac:dyDescent="0.45">
      <c r="A157" s="2">
        <v>44539</v>
      </c>
      <c r="B157" s="3">
        <v>134000</v>
      </c>
      <c r="C157" s="3">
        <v>50000</v>
      </c>
      <c r="D157" s="3">
        <v>28850</v>
      </c>
      <c r="E157" s="3">
        <v>47100</v>
      </c>
      <c r="F157" s="3">
        <v>60300</v>
      </c>
      <c r="G157" s="3">
        <v>113100</v>
      </c>
    </row>
    <row r="158" spans="1:7" x14ac:dyDescent="0.45">
      <c r="A158" s="2">
        <v>44538</v>
      </c>
      <c r="B158" s="3">
        <v>133900</v>
      </c>
      <c r="C158" s="3">
        <v>50000</v>
      </c>
      <c r="D158" s="3">
        <v>28600</v>
      </c>
      <c r="E158" s="3">
        <v>47200</v>
      </c>
      <c r="F158" s="3">
        <v>59900</v>
      </c>
      <c r="G158" s="3">
        <v>113100</v>
      </c>
    </row>
    <row r="159" spans="1:7" x14ac:dyDescent="0.45">
      <c r="A159" s="2">
        <v>44537</v>
      </c>
      <c r="B159" s="3">
        <v>133500</v>
      </c>
      <c r="C159" s="3">
        <v>49000</v>
      </c>
      <c r="D159" s="3">
        <v>28050</v>
      </c>
      <c r="E159" s="3">
        <v>47600</v>
      </c>
      <c r="F159" s="3">
        <v>57400</v>
      </c>
      <c r="G159" s="3">
        <v>114800</v>
      </c>
    </row>
    <row r="160" spans="1:7" x14ac:dyDescent="0.45">
      <c r="A160" s="2">
        <v>44536</v>
      </c>
      <c r="B160" s="3">
        <v>131400</v>
      </c>
      <c r="C160" s="3">
        <v>50200</v>
      </c>
      <c r="D160" s="3">
        <v>27000</v>
      </c>
      <c r="E160" s="3">
        <v>45750</v>
      </c>
      <c r="F160" s="3">
        <v>58800</v>
      </c>
      <c r="G160" s="3">
        <v>115000</v>
      </c>
    </row>
    <row r="161" spans="1:7" x14ac:dyDescent="0.45">
      <c r="A161" s="2">
        <v>44533</v>
      </c>
      <c r="B161" s="3">
        <v>133500</v>
      </c>
      <c r="C161" s="3">
        <v>51700</v>
      </c>
      <c r="D161" s="3">
        <v>28000</v>
      </c>
      <c r="E161" s="3">
        <v>47700</v>
      </c>
      <c r="F161" s="3">
        <v>59700</v>
      </c>
      <c r="G161" s="3">
        <v>113000</v>
      </c>
    </row>
    <row r="162" spans="1:7" x14ac:dyDescent="0.45">
      <c r="A162" s="2">
        <v>44532</v>
      </c>
      <c r="B162" s="3">
        <v>137000</v>
      </c>
      <c r="C162" s="3">
        <v>52400</v>
      </c>
      <c r="D162" s="3">
        <v>29300</v>
      </c>
      <c r="E162" s="3">
        <v>48600</v>
      </c>
      <c r="F162" s="3">
        <v>59800</v>
      </c>
      <c r="G162" s="3">
        <v>116900</v>
      </c>
    </row>
    <row r="163" spans="1:7" x14ac:dyDescent="0.45">
      <c r="A163" s="2">
        <v>44531</v>
      </c>
      <c r="B163" s="3">
        <v>138900</v>
      </c>
      <c r="C163" s="3">
        <v>51800</v>
      </c>
      <c r="D163" s="3">
        <v>29900</v>
      </c>
      <c r="E163" s="3">
        <v>49000</v>
      </c>
      <c r="F163" s="3">
        <v>59700</v>
      </c>
      <c r="G163" s="3">
        <v>115000</v>
      </c>
    </row>
    <row r="164" spans="1:7" x14ac:dyDescent="0.45">
      <c r="A164" s="2">
        <v>44530</v>
      </c>
      <c r="B164" s="3">
        <v>138900</v>
      </c>
      <c r="C164" s="3">
        <v>52300</v>
      </c>
      <c r="D164" s="3">
        <v>28900</v>
      </c>
      <c r="E164" s="3">
        <v>48950</v>
      </c>
      <c r="F164" s="3">
        <v>59400</v>
      </c>
      <c r="G164" s="3">
        <v>115000</v>
      </c>
    </row>
    <row r="165" spans="1:7" x14ac:dyDescent="0.45">
      <c r="A165" s="2">
        <v>44529</v>
      </c>
      <c r="B165" s="3">
        <v>137500</v>
      </c>
      <c r="C165" s="3">
        <v>54000</v>
      </c>
      <c r="D165" s="3">
        <v>29900</v>
      </c>
      <c r="E165" s="3">
        <v>48400</v>
      </c>
      <c r="F165" s="3">
        <v>59200</v>
      </c>
      <c r="G165" s="3">
        <v>117500</v>
      </c>
    </row>
    <row r="166" spans="1:7" x14ac:dyDescent="0.45">
      <c r="A166" s="2">
        <v>44526</v>
      </c>
      <c r="B166" s="3">
        <v>141500</v>
      </c>
      <c r="C166" s="3">
        <v>54900</v>
      </c>
      <c r="D166" s="3">
        <v>30850</v>
      </c>
      <c r="E166" s="3">
        <v>49050</v>
      </c>
      <c r="F166" s="3">
        <v>59600</v>
      </c>
      <c r="G166" s="3">
        <v>117900</v>
      </c>
    </row>
    <row r="167" spans="1:7" x14ac:dyDescent="0.45">
      <c r="A167" s="2">
        <v>44525</v>
      </c>
      <c r="B167" s="3">
        <v>145000</v>
      </c>
      <c r="C167" s="3">
        <v>55500</v>
      </c>
      <c r="D167" s="3">
        <v>30650</v>
      </c>
      <c r="E167" s="3">
        <v>49250</v>
      </c>
      <c r="F167" s="3">
        <v>59600</v>
      </c>
      <c r="G167" s="3">
        <v>118000</v>
      </c>
    </row>
    <row r="168" spans="1:7" x14ac:dyDescent="0.45">
      <c r="A168" s="2">
        <v>44524</v>
      </c>
      <c r="B168" s="3">
        <v>144000</v>
      </c>
      <c r="C168" s="3">
        <v>52600</v>
      </c>
      <c r="D168" s="3">
        <v>30450</v>
      </c>
      <c r="E168" s="3">
        <v>48650</v>
      </c>
      <c r="F168" s="3">
        <v>59500</v>
      </c>
      <c r="G168" s="3">
        <v>117200</v>
      </c>
    </row>
    <row r="169" spans="1:7" x14ac:dyDescent="0.45">
      <c r="A169" s="2">
        <v>44523</v>
      </c>
      <c r="B169" s="3">
        <v>143000</v>
      </c>
      <c r="C169" s="3">
        <v>53100</v>
      </c>
      <c r="D169" s="3">
        <v>28500</v>
      </c>
      <c r="E169" s="3">
        <v>49550</v>
      </c>
      <c r="F169" s="3">
        <v>59400</v>
      </c>
      <c r="G169" s="3">
        <v>117900</v>
      </c>
    </row>
    <row r="170" spans="1:7" x14ac:dyDescent="0.45">
      <c r="A170" s="2">
        <v>44522</v>
      </c>
      <c r="B170" s="3">
        <v>138600</v>
      </c>
      <c r="C170" s="3">
        <v>52300</v>
      </c>
      <c r="D170" s="3">
        <v>28800</v>
      </c>
      <c r="E170" s="3">
        <v>48650</v>
      </c>
      <c r="F170" s="3">
        <v>59700</v>
      </c>
      <c r="G170" s="3">
        <v>116000</v>
      </c>
    </row>
    <row r="171" spans="1:7" x14ac:dyDescent="0.45">
      <c r="A171" s="2">
        <v>44519</v>
      </c>
      <c r="B171" s="3">
        <v>138900</v>
      </c>
      <c r="C171" s="3">
        <v>51500</v>
      </c>
      <c r="D171" s="3">
        <v>27700</v>
      </c>
      <c r="E171" s="3">
        <v>48500</v>
      </c>
      <c r="F171" s="3">
        <v>59200</v>
      </c>
      <c r="G171" s="3">
        <v>118800</v>
      </c>
    </row>
    <row r="172" spans="1:7" x14ac:dyDescent="0.45">
      <c r="A172" s="2">
        <v>44518</v>
      </c>
      <c r="B172" s="3">
        <v>139000</v>
      </c>
      <c r="C172" s="3">
        <v>52200</v>
      </c>
      <c r="D172" s="3">
        <v>27650</v>
      </c>
      <c r="E172" s="3">
        <v>49950</v>
      </c>
      <c r="F172" s="3">
        <v>59500</v>
      </c>
      <c r="G172" s="3">
        <v>113500</v>
      </c>
    </row>
    <row r="173" spans="1:7" x14ac:dyDescent="0.45">
      <c r="A173" s="2">
        <v>44517</v>
      </c>
      <c r="B173" s="3">
        <v>137900</v>
      </c>
      <c r="C173" s="3">
        <v>52000</v>
      </c>
      <c r="D173" s="3">
        <v>28000</v>
      </c>
      <c r="E173" s="3">
        <v>51400</v>
      </c>
      <c r="F173" s="3">
        <v>59500</v>
      </c>
      <c r="G173" s="3">
        <v>116500</v>
      </c>
    </row>
    <row r="174" spans="1:7" x14ac:dyDescent="0.45">
      <c r="A174" s="2">
        <v>44516</v>
      </c>
      <c r="B174" s="3">
        <v>137900</v>
      </c>
      <c r="C174" s="3">
        <v>52000</v>
      </c>
      <c r="D174" s="3">
        <v>28050</v>
      </c>
      <c r="E174" s="3">
        <v>52000</v>
      </c>
      <c r="F174" s="3">
        <v>59500</v>
      </c>
      <c r="G174" s="3">
        <v>118000</v>
      </c>
    </row>
    <row r="175" spans="1:7" x14ac:dyDescent="0.45">
      <c r="A175" s="2">
        <v>44515</v>
      </c>
      <c r="B175" s="3">
        <v>139400</v>
      </c>
      <c r="C175" s="3">
        <v>52500</v>
      </c>
      <c r="D175" s="3">
        <v>27950</v>
      </c>
      <c r="E175" s="3">
        <v>53600</v>
      </c>
      <c r="F175" s="3">
        <v>59500</v>
      </c>
      <c r="G175" s="3">
        <v>118500</v>
      </c>
    </row>
    <row r="176" spans="1:7" x14ac:dyDescent="0.45">
      <c r="A176" s="2">
        <v>44512</v>
      </c>
      <c r="B176" s="3">
        <v>136000</v>
      </c>
      <c r="C176" s="3">
        <v>51500</v>
      </c>
      <c r="D176" s="3">
        <v>28100</v>
      </c>
      <c r="E176" s="3">
        <v>54600</v>
      </c>
      <c r="F176" s="3">
        <v>59500</v>
      </c>
      <c r="G176" s="3">
        <v>118900</v>
      </c>
    </row>
    <row r="177" spans="1:7" x14ac:dyDescent="0.45">
      <c r="A177" s="2">
        <v>44511</v>
      </c>
      <c r="B177" s="3">
        <v>135000</v>
      </c>
      <c r="C177" s="3">
        <v>51700</v>
      </c>
      <c r="D177" s="3">
        <v>27700</v>
      </c>
      <c r="E177" s="3">
        <v>54000</v>
      </c>
      <c r="F177" s="3">
        <v>59400</v>
      </c>
      <c r="G177" s="3">
        <v>121400</v>
      </c>
    </row>
    <row r="178" spans="1:7" x14ac:dyDescent="0.45">
      <c r="A178" s="2">
        <v>44510</v>
      </c>
      <c r="B178" s="3">
        <v>131500</v>
      </c>
      <c r="C178" s="3">
        <v>52300</v>
      </c>
      <c r="D178" s="3">
        <v>28450</v>
      </c>
      <c r="E178" s="3">
        <v>55300</v>
      </c>
      <c r="F178" s="3">
        <v>59400</v>
      </c>
      <c r="G178" s="3">
        <v>121800</v>
      </c>
    </row>
    <row r="179" spans="1:7" x14ac:dyDescent="0.45">
      <c r="A179" s="2">
        <v>44509</v>
      </c>
      <c r="B179" s="3">
        <v>130000</v>
      </c>
      <c r="C179" s="3">
        <v>52600</v>
      </c>
      <c r="D179" s="3">
        <v>28100</v>
      </c>
      <c r="E179" s="3">
        <v>56500</v>
      </c>
      <c r="F179" s="3">
        <v>59000</v>
      </c>
      <c r="G179" s="3">
        <v>121000</v>
      </c>
    </row>
    <row r="180" spans="1:7" x14ac:dyDescent="0.45">
      <c r="A180" s="2">
        <v>44508</v>
      </c>
      <c r="B180" s="3">
        <v>131600</v>
      </c>
      <c r="C180" s="3">
        <v>53000</v>
      </c>
      <c r="D180" s="3">
        <v>27850</v>
      </c>
      <c r="E180" s="3">
        <v>56800</v>
      </c>
      <c r="F180" s="3">
        <v>58200</v>
      </c>
      <c r="G180" s="3">
        <v>122400</v>
      </c>
    </row>
    <row r="181" spans="1:7" x14ac:dyDescent="0.45">
      <c r="A181" s="2">
        <v>44505</v>
      </c>
      <c r="B181" s="3">
        <v>132000</v>
      </c>
      <c r="C181" s="3">
        <v>53300</v>
      </c>
      <c r="D181" s="3">
        <v>27650</v>
      </c>
      <c r="E181" s="3">
        <v>56600</v>
      </c>
      <c r="F181" s="3">
        <v>58700</v>
      </c>
      <c r="G181" s="3">
        <v>123000</v>
      </c>
    </row>
    <row r="182" spans="1:7" x14ac:dyDescent="0.45">
      <c r="A182" s="2">
        <v>44504</v>
      </c>
      <c r="B182" s="3">
        <v>129900</v>
      </c>
      <c r="C182" s="3">
        <v>53700</v>
      </c>
      <c r="D182" s="3">
        <v>27450</v>
      </c>
      <c r="E182" s="3">
        <v>56300</v>
      </c>
      <c r="F182" s="3">
        <v>58300</v>
      </c>
      <c r="G182" s="3">
        <v>122500</v>
      </c>
    </row>
    <row r="183" spans="1:7" x14ac:dyDescent="0.45">
      <c r="A183" s="2">
        <v>44503</v>
      </c>
      <c r="B183" s="3">
        <v>128800</v>
      </c>
      <c r="C183" s="3">
        <v>51600</v>
      </c>
      <c r="D183" s="3">
        <v>27900</v>
      </c>
      <c r="E183" s="3">
        <v>55600</v>
      </c>
      <c r="F183" s="3">
        <v>57800</v>
      </c>
      <c r="G183" s="3">
        <v>121800</v>
      </c>
    </row>
    <row r="184" spans="1:7" x14ac:dyDescent="0.45">
      <c r="A184" s="2">
        <v>44502</v>
      </c>
      <c r="B184" s="3">
        <v>128900</v>
      </c>
      <c r="C184" s="3">
        <v>51600</v>
      </c>
      <c r="D184" s="3">
        <v>26650</v>
      </c>
      <c r="E184" s="3">
        <v>55500</v>
      </c>
      <c r="F184" s="3">
        <v>58300</v>
      </c>
      <c r="G184" s="3">
        <v>122000</v>
      </c>
    </row>
    <row r="185" spans="1:7" x14ac:dyDescent="0.45">
      <c r="A185" s="2">
        <v>44501</v>
      </c>
      <c r="B185" s="3">
        <v>130000</v>
      </c>
      <c r="C185" s="3">
        <v>51600</v>
      </c>
      <c r="D185" s="3">
        <v>26600</v>
      </c>
      <c r="E185" s="3">
        <v>55700</v>
      </c>
      <c r="F185" s="3">
        <v>58300</v>
      </c>
      <c r="G185" s="3">
        <v>121100</v>
      </c>
    </row>
    <row r="186" spans="1:7" x14ac:dyDescent="0.45">
      <c r="A186" s="2">
        <v>44498</v>
      </c>
      <c r="B186" s="3">
        <v>131400</v>
      </c>
      <c r="C186" s="3">
        <v>51800</v>
      </c>
      <c r="D186" s="3">
        <v>26600</v>
      </c>
      <c r="E186" s="3">
        <v>57100</v>
      </c>
      <c r="F186" s="3">
        <v>58000</v>
      </c>
      <c r="G186" s="3">
        <v>122000</v>
      </c>
    </row>
    <row r="187" spans="1:7" x14ac:dyDescent="0.45">
      <c r="A187" s="2">
        <v>44497</v>
      </c>
      <c r="B187" s="3">
        <v>132000</v>
      </c>
      <c r="C187" s="3">
        <v>51500</v>
      </c>
      <c r="D187" s="3">
        <v>26700</v>
      </c>
      <c r="E187" s="3">
        <v>58000</v>
      </c>
      <c r="F187" s="3">
        <v>58000</v>
      </c>
      <c r="G187" s="3">
        <v>121900</v>
      </c>
    </row>
    <row r="188" spans="1:7" x14ac:dyDescent="0.45">
      <c r="A188" s="2">
        <v>44496</v>
      </c>
      <c r="B188" s="3">
        <v>132000</v>
      </c>
      <c r="C188" s="3">
        <v>51000</v>
      </c>
      <c r="D188" s="3">
        <v>26500</v>
      </c>
      <c r="E188" s="3">
        <v>57900</v>
      </c>
      <c r="F188" s="3">
        <v>57500</v>
      </c>
      <c r="G188" s="3">
        <v>124400</v>
      </c>
    </row>
    <row r="189" spans="1:7" x14ac:dyDescent="0.45">
      <c r="A189" s="2">
        <v>44495</v>
      </c>
      <c r="B189" s="3">
        <v>128000</v>
      </c>
      <c r="C189" s="3">
        <v>50900</v>
      </c>
      <c r="D189" s="3">
        <v>25600</v>
      </c>
      <c r="E189" s="3">
        <v>56300</v>
      </c>
      <c r="F189" s="3">
        <v>57500</v>
      </c>
      <c r="G189" s="3">
        <v>123500</v>
      </c>
    </row>
    <row r="190" spans="1:7" x14ac:dyDescent="0.45">
      <c r="A190" s="2">
        <v>44494</v>
      </c>
      <c r="B190" s="3">
        <v>128400</v>
      </c>
      <c r="C190" s="3">
        <v>52300</v>
      </c>
      <c r="D190" s="3">
        <v>25600</v>
      </c>
      <c r="E190" s="3">
        <v>55100</v>
      </c>
      <c r="F190" s="3">
        <v>57600</v>
      </c>
      <c r="G190" s="3">
        <v>122000</v>
      </c>
    </row>
    <row r="191" spans="1:7" x14ac:dyDescent="0.45">
      <c r="A191" s="2">
        <v>44491</v>
      </c>
      <c r="B191" s="3">
        <v>127600</v>
      </c>
      <c r="C191" s="3">
        <v>52900</v>
      </c>
      <c r="D191" s="3">
        <v>26200</v>
      </c>
      <c r="E191" s="3">
        <v>56700</v>
      </c>
      <c r="F191" s="3">
        <v>57900</v>
      </c>
      <c r="G191" s="3">
        <v>123000</v>
      </c>
    </row>
    <row r="192" spans="1:7" x14ac:dyDescent="0.45">
      <c r="A192" s="2">
        <v>44490</v>
      </c>
      <c r="B192" s="3">
        <v>127000</v>
      </c>
      <c r="C192" s="3">
        <v>53200</v>
      </c>
      <c r="D192" s="3">
        <v>26100</v>
      </c>
      <c r="E192" s="3">
        <v>57200</v>
      </c>
      <c r="F192" s="3">
        <v>57700</v>
      </c>
      <c r="G192" s="3">
        <v>123000</v>
      </c>
    </row>
    <row r="193" spans="1:7" x14ac:dyDescent="0.45">
      <c r="A193" s="2">
        <v>44489</v>
      </c>
      <c r="B193" s="3">
        <v>129200</v>
      </c>
      <c r="C193" s="3">
        <v>52700</v>
      </c>
      <c r="D193" s="3">
        <v>26300</v>
      </c>
      <c r="E193" s="3">
        <v>56900</v>
      </c>
      <c r="F193" s="3">
        <v>58000</v>
      </c>
      <c r="G193" s="3">
        <v>121100</v>
      </c>
    </row>
    <row r="194" spans="1:7" x14ac:dyDescent="0.45">
      <c r="A194" s="2">
        <v>44488</v>
      </c>
      <c r="B194" s="3">
        <v>129700</v>
      </c>
      <c r="C194" s="3">
        <v>52900</v>
      </c>
      <c r="D194" s="3">
        <v>26200</v>
      </c>
      <c r="E194" s="3">
        <v>57200</v>
      </c>
      <c r="F194" s="3">
        <v>58000</v>
      </c>
      <c r="G194" s="3">
        <v>120900</v>
      </c>
    </row>
    <row r="195" spans="1:7" x14ac:dyDescent="0.45">
      <c r="A195" s="2">
        <v>44487</v>
      </c>
      <c r="B195" s="3">
        <v>130700</v>
      </c>
      <c r="C195" s="3">
        <v>52600</v>
      </c>
      <c r="D195" s="3">
        <v>26900</v>
      </c>
      <c r="E195" s="3">
        <v>57900</v>
      </c>
      <c r="F195" s="3">
        <v>58000</v>
      </c>
      <c r="G195" s="3">
        <v>122000</v>
      </c>
    </row>
    <row r="196" spans="1:7" x14ac:dyDescent="0.45">
      <c r="A196" s="2">
        <v>44484</v>
      </c>
      <c r="B196" s="3">
        <v>132400</v>
      </c>
      <c r="C196" s="3">
        <v>52500</v>
      </c>
      <c r="D196" s="3">
        <v>26850</v>
      </c>
      <c r="E196" s="3">
        <v>57300</v>
      </c>
      <c r="F196" s="3">
        <v>58000</v>
      </c>
      <c r="G196" s="3">
        <v>122800</v>
      </c>
    </row>
    <row r="197" spans="1:7" x14ac:dyDescent="0.45">
      <c r="A197" s="2">
        <v>44483</v>
      </c>
      <c r="B197" s="3">
        <v>133500</v>
      </c>
      <c r="C197" s="3">
        <v>52400</v>
      </c>
      <c r="D197" s="3">
        <v>26400</v>
      </c>
      <c r="E197" s="3">
        <v>56800</v>
      </c>
      <c r="F197" s="3">
        <v>57700</v>
      </c>
      <c r="G197" s="3">
        <v>121500</v>
      </c>
    </row>
    <row r="198" spans="1:7" x14ac:dyDescent="0.45">
      <c r="A198" s="2">
        <v>44482</v>
      </c>
      <c r="B198" s="3">
        <v>134000</v>
      </c>
      <c r="C198" s="3">
        <v>53000</v>
      </c>
      <c r="D198" s="3">
        <v>26350</v>
      </c>
      <c r="E198" s="3">
        <v>57000</v>
      </c>
      <c r="F198" s="3">
        <v>57700</v>
      </c>
      <c r="G198" s="3">
        <v>121000</v>
      </c>
    </row>
    <row r="199" spans="1:7" x14ac:dyDescent="0.45">
      <c r="A199" s="2">
        <v>44481</v>
      </c>
      <c r="B199" s="3">
        <v>132100</v>
      </c>
      <c r="C199" s="3">
        <v>53000</v>
      </c>
      <c r="D199" s="3">
        <v>26600</v>
      </c>
      <c r="E199" s="3">
        <v>57000</v>
      </c>
      <c r="F199" s="3">
        <v>58000</v>
      </c>
      <c r="G199" s="3">
        <v>122000</v>
      </c>
    </row>
    <row r="200" spans="1:7" x14ac:dyDescent="0.45">
      <c r="A200" s="2">
        <v>44480</v>
      </c>
      <c r="B200" s="3">
        <v>129500</v>
      </c>
      <c r="C200" s="3">
        <v>50700</v>
      </c>
      <c r="D200" s="3">
        <v>26500</v>
      </c>
      <c r="E200" s="3">
        <v>57200</v>
      </c>
      <c r="F200" s="3">
        <v>57900</v>
      </c>
      <c r="G200" s="3">
        <v>122000</v>
      </c>
    </row>
    <row r="201" spans="1:7" x14ac:dyDescent="0.45">
      <c r="A201" s="2">
        <v>44477</v>
      </c>
      <c r="B201" s="3">
        <v>128800</v>
      </c>
      <c r="C201" s="3">
        <v>50000</v>
      </c>
      <c r="D201" s="3">
        <v>25700</v>
      </c>
      <c r="E201" s="3">
        <v>55700</v>
      </c>
      <c r="F201" s="3">
        <v>57500</v>
      </c>
      <c r="G201" s="3">
        <v>125000</v>
      </c>
    </row>
    <row r="202" spans="1:7" x14ac:dyDescent="0.45">
      <c r="A202" s="2">
        <v>44476</v>
      </c>
      <c r="B202" s="3">
        <v>128000</v>
      </c>
      <c r="C202" s="3">
        <v>50300</v>
      </c>
      <c r="D202" s="3">
        <v>25500</v>
      </c>
      <c r="E202" s="3">
        <v>55600</v>
      </c>
      <c r="F202" s="3">
        <v>57500</v>
      </c>
      <c r="G202" s="3">
        <v>124700</v>
      </c>
    </row>
    <row r="203" spans="1:7" x14ac:dyDescent="0.45">
      <c r="A203" s="2">
        <v>44475</v>
      </c>
      <c r="B203" s="3">
        <v>128300</v>
      </c>
      <c r="C203" s="3">
        <v>49100</v>
      </c>
      <c r="D203" s="3">
        <v>25500</v>
      </c>
      <c r="E203" s="3">
        <v>56100</v>
      </c>
      <c r="F203" s="3">
        <v>57600</v>
      </c>
      <c r="G203" s="3">
        <v>125500</v>
      </c>
    </row>
    <row r="204" spans="1:7" x14ac:dyDescent="0.45">
      <c r="A204" s="2">
        <v>44474</v>
      </c>
      <c r="B204" s="3">
        <v>126800</v>
      </c>
      <c r="C204" s="3">
        <v>48350</v>
      </c>
      <c r="D204" s="3">
        <v>25750</v>
      </c>
      <c r="E204" s="3">
        <v>55300</v>
      </c>
      <c r="F204" s="3">
        <v>57800</v>
      </c>
      <c r="G204" s="3">
        <v>122300</v>
      </c>
    </row>
    <row r="205" spans="1:7" x14ac:dyDescent="0.45">
      <c r="A205" s="2">
        <v>44473</v>
      </c>
      <c r="B205" s="3">
        <v>126200</v>
      </c>
      <c r="C205" s="3">
        <v>49000</v>
      </c>
      <c r="D205" s="3">
        <v>24300</v>
      </c>
      <c r="E205" s="3">
        <v>55500</v>
      </c>
      <c r="F205" s="3">
        <v>57900</v>
      </c>
      <c r="G205" s="3">
        <v>122100</v>
      </c>
    </row>
    <row r="206" spans="1:7" x14ac:dyDescent="0.45">
      <c r="A206" s="2">
        <v>44470</v>
      </c>
      <c r="B206" s="3">
        <v>126200</v>
      </c>
      <c r="C206" s="3">
        <v>49600</v>
      </c>
      <c r="D206" s="3">
        <v>24700</v>
      </c>
      <c r="E206" s="3">
        <v>53400</v>
      </c>
      <c r="F206" s="3">
        <v>57900</v>
      </c>
      <c r="G206" s="3">
        <v>123100</v>
      </c>
    </row>
    <row r="207" spans="1:7" x14ac:dyDescent="0.45">
      <c r="A207" s="2">
        <v>44469</v>
      </c>
      <c r="B207" s="3">
        <v>127800</v>
      </c>
      <c r="C207" s="3">
        <v>49400</v>
      </c>
      <c r="D207" s="3">
        <v>25700</v>
      </c>
      <c r="E207" s="3">
        <v>52900</v>
      </c>
      <c r="F207" s="3">
        <v>60000</v>
      </c>
      <c r="G207" s="3">
        <v>122400</v>
      </c>
    </row>
    <row r="208" spans="1:7" x14ac:dyDescent="0.45">
      <c r="A208" s="2">
        <v>44468</v>
      </c>
      <c r="B208" s="3">
        <v>127800</v>
      </c>
      <c r="C208" s="3">
        <v>49800</v>
      </c>
      <c r="D208" s="3">
        <v>25800</v>
      </c>
      <c r="E208" s="3">
        <v>53300</v>
      </c>
      <c r="F208" s="3">
        <v>59700</v>
      </c>
      <c r="G208" s="3">
        <v>122000</v>
      </c>
    </row>
    <row r="209" spans="1:7" x14ac:dyDescent="0.45">
      <c r="A209" s="2">
        <v>44467</v>
      </c>
      <c r="B209" s="3">
        <v>126800</v>
      </c>
      <c r="C209" s="3">
        <v>49500</v>
      </c>
      <c r="D209" s="3">
        <v>26300</v>
      </c>
      <c r="E209" s="3">
        <v>51800</v>
      </c>
      <c r="F209" s="3">
        <v>59800</v>
      </c>
      <c r="G209" s="3">
        <v>123900</v>
      </c>
    </row>
    <row r="210" spans="1:7" x14ac:dyDescent="0.45">
      <c r="A210" s="2">
        <v>44466</v>
      </c>
      <c r="B210" s="3">
        <v>126000</v>
      </c>
      <c r="C210" s="3">
        <v>50600</v>
      </c>
      <c r="D210" s="3">
        <v>26500</v>
      </c>
      <c r="E210" s="3">
        <v>50800</v>
      </c>
      <c r="F210" s="3">
        <v>59100</v>
      </c>
      <c r="G210" s="3">
        <v>123500</v>
      </c>
    </row>
    <row r="211" spans="1:7" x14ac:dyDescent="0.45">
      <c r="A211" s="2">
        <v>44463</v>
      </c>
      <c r="B211" s="3">
        <v>130500</v>
      </c>
      <c r="C211" s="3">
        <v>50200</v>
      </c>
      <c r="D211" s="3">
        <v>26750</v>
      </c>
      <c r="E211" s="3">
        <v>50800</v>
      </c>
      <c r="F211" s="3">
        <v>59700</v>
      </c>
      <c r="G211" s="3">
        <v>124300</v>
      </c>
    </row>
    <row r="212" spans="1:7" x14ac:dyDescent="0.45">
      <c r="A212" s="2">
        <v>44462</v>
      </c>
      <c r="B212" s="3">
        <v>132000</v>
      </c>
      <c r="C212" s="3">
        <v>50500</v>
      </c>
      <c r="D212" s="3">
        <v>26600</v>
      </c>
      <c r="E212" s="3">
        <v>51000</v>
      </c>
      <c r="F212" s="3">
        <v>59500</v>
      </c>
      <c r="G212" s="3">
        <v>123500</v>
      </c>
    </row>
    <row r="213" spans="1:7" x14ac:dyDescent="0.45">
      <c r="A213" s="2">
        <v>44461</v>
      </c>
      <c r="B213" s="3">
        <v>125700</v>
      </c>
      <c r="C213" s="3">
        <v>50400</v>
      </c>
      <c r="D213" s="3">
        <v>26700</v>
      </c>
      <c r="E213" s="3">
        <v>50900</v>
      </c>
      <c r="F213" s="3">
        <v>59100</v>
      </c>
      <c r="G213" s="3">
        <v>124800</v>
      </c>
    </row>
    <row r="214" spans="1:7" x14ac:dyDescent="0.45">
      <c r="A214" s="2">
        <v>44460</v>
      </c>
      <c r="B214" s="3">
        <v>123800</v>
      </c>
      <c r="C214" s="3">
        <v>50700</v>
      </c>
      <c r="D214" s="3">
        <v>26800</v>
      </c>
      <c r="E214" s="3">
        <v>50800</v>
      </c>
      <c r="F214" s="3">
        <v>59000</v>
      </c>
      <c r="G214" s="3">
        <v>123400</v>
      </c>
    </row>
    <row r="215" spans="1:7" x14ac:dyDescent="0.45">
      <c r="A215" s="2">
        <v>44459</v>
      </c>
      <c r="B215" s="3">
        <v>124500</v>
      </c>
      <c r="C215" s="3">
        <v>49750</v>
      </c>
      <c r="D215" s="3">
        <v>27400</v>
      </c>
      <c r="E215" s="3">
        <v>51800</v>
      </c>
      <c r="F215" s="3">
        <v>58700</v>
      </c>
      <c r="G215" s="3">
        <v>123500</v>
      </c>
    </row>
    <row r="216" spans="1:7" x14ac:dyDescent="0.45">
      <c r="A216" s="2">
        <v>44456</v>
      </c>
      <c r="B216" s="3">
        <v>123000</v>
      </c>
      <c r="C216" s="3">
        <v>49100</v>
      </c>
      <c r="D216" s="3">
        <v>26800</v>
      </c>
      <c r="E216" s="3">
        <v>51800</v>
      </c>
      <c r="F216" s="3">
        <v>59000</v>
      </c>
      <c r="G216" s="3">
        <v>123500</v>
      </c>
    </row>
    <row r="217" spans="1:7" x14ac:dyDescent="0.45">
      <c r="A217" s="2">
        <v>44455</v>
      </c>
      <c r="B217" s="3">
        <v>123600</v>
      </c>
      <c r="C217" s="3">
        <v>48400</v>
      </c>
      <c r="D217" s="3">
        <v>26750</v>
      </c>
      <c r="E217" s="3">
        <v>51300</v>
      </c>
      <c r="F217" s="3">
        <v>58800</v>
      </c>
      <c r="G217" s="3">
        <v>125000</v>
      </c>
    </row>
    <row r="218" spans="1:7" x14ac:dyDescent="0.45">
      <c r="A218" s="2">
        <v>44454</v>
      </c>
      <c r="B218" s="3">
        <v>124800</v>
      </c>
      <c r="C218" s="3">
        <v>48500</v>
      </c>
      <c r="D218" s="3">
        <v>26650</v>
      </c>
      <c r="E218" s="3">
        <v>51300</v>
      </c>
      <c r="F218" s="3">
        <v>58800</v>
      </c>
      <c r="G218" s="3">
        <v>125000</v>
      </c>
    </row>
    <row r="219" spans="1:7" x14ac:dyDescent="0.45">
      <c r="A219" s="2">
        <v>44453</v>
      </c>
      <c r="B219" s="3">
        <v>122500</v>
      </c>
      <c r="C219" s="3">
        <v>48950</v>
      </c>
      <c r="D219" s="3">
        <v>26800</v>
      </c>
      <c r="E219" s="3">
        <v>50400</v>
      </c>
      <c r="F219" s="3">
        <v>58500</v>
      </c>
      <c r="G219" s="3">
        <v>125000</v>
      </c>
    </row>
    <row r="220" spans="1:7" x14ac:dyDescent="0.45">
      <c r="A220" s="2">
        <v>44452</v>
      </c>
      <c r="B220" s="3">
        <v>124000</v>
      </c>
      <c r="C220" s="3">
        <v>49300</v>
      </c>
      <c r="D220" s="3">
        <v>26900</v>
      </c>
      <c r="E220" s="3">
        <v>50800</v>
      </c>
      <c r="F220" s="3">
        <v>58000</v>
      </c>
      <c r="G220" s="3">
        <v>126000</v>
      </c>
    </row>
    <row r="221" spans="1:7" x14ac:dyDescent="0.45">
      <c r="A221" s="2">
        <v>44449</v>
      </c>
      <c r="B221" s="3">
        <v>118500</v>
      </c>
      <c r="C221" s="3">
        <v>49300</v>
      </c>
      <c r="D221" s="3">
        <v>27200</v>
      </c>
      <c r="E221" s="3">
        <v>51600</v>
      </c>
      <c r="F221" s="3">
        <v>59100</v>
      </c>
      <c r="G221" s="3">
        <v>125100</v>
      </c>
    </row>
    <row r="222" spans="1:7" x14ac:dyDescent="0.45">
      <c r="A222" s="2">
        <v>44448</v>
      </c>
      <c r="B222" s="3">
        <v>118200</v>
      </c>
      <c r="C222" s="3">
        <v>48800</v>
      </c>
      <c r="D222" s="3">
        <v>27450</v>
      </c>
      <c r="E222" s="3">
        <v>52000</v>
      </c>
      <c r="F222" s="3">
        <v>59600</v>
      </c>
      <c r="G222" s="3">
        <v>126900</v>
      </c>
    </row>
    <row r="223" spans="1:7" x14ac:dyDescent="0.45">
      <c r="A223" s="2">
        <v>44447</v>
      </c>
      <c r="B223" s="3">
        <v>111100</v>
      </c>
      <c r="C223" s="3">
        <v>49650</v>
      </c>
      <c r="D223" s="3">
        <v>27550</v>
      </c>
      <c r="E223" s="3">
        <v>51600</v>
      </c>
      <c r="F223" s="3">
        <v>59900</v>
      </c>
      <c r="G223" s="3">
        <v>125500</v>
      </c>
    </row>
    <row r="224" spans="1:7" x14ac:dyDescent="0.45">
      <c r="A224" s="2">
        <v>44446</v>
      </c>
      <c r="B224" s="3">
        <v>110300</v>
      </c>
      <c r="C224" s="3">
        <v>48950</v>
      </c>
      <c r="D224" s="3">
        <v>28050</v>
      </c>
      <c r="E224" s="3">
        <v>51500</v>
      </c>
      <c r="F224" s="3">
        <v>60000</v>
      </c>
      <c r="G224" s="3">
        <v>125500</v>
      </c>
    </row>
    <row r="225" spans="1:7" x14ac:dyDescent="0.45">
      <c r="A225" s="2">
        <v>44445</v>
      </c>
      <c r="B225" s="3">
        <v>111100</v>
      </c>
      <c r="C225" s="3">
        <v>48300</v>
      </c>
      <c r="D225" s="3">
        <v>27250</v>
      </c>
      <c r="E225" s="3">
        <v>50400</v>
      </c>
      <c r="F225" s="3">
        <v>61000</v>
      </c>
      <c r="G225" s="3">
        <v>126000</v>
      </c>
    </row>
    <row r="226" spans="1:7" x14ac:dyDescent="0.45">
      <c r="A226" s="2">
        <v>44440</v>
      </c>
      <c r="B226" s="3">
        <v>110300</v>
      </c>
      <c r="C226" s="3">
        <v>48500</v>
      </c>
      <c r="D226" s="3">
        <v>27300</v>
      </c>
      <c r="E226" s="3">
        <v>49150</v>
      </c>
      <c r="F226" s="3">
        <v>62000</v>
      </c>
      <c r="G226" s="3">
        <v>127700</v>
      </c>
    </row>
    <row r="227" spans="1:7" x14ac:dyDescent="0.45">
      <c r="A227" s="2">
        <v>44439</v>
      </c>
      <c r="B227" s="3">
        <v>110600</v>
      </c>
      <c r="C227" s="3">
        <v>49200</v>
      </c>
      <c r="D227" s="3">
        <v>27600</v>
      </c>
      <c r="E227" s="3">
        <v>49450</v>
      </c>
      <c r="F227" s="3">
        <v>62000</v>
      </c>
      <c r="G227" s="3">
        <v>125000</v>
      </c>
    </row>
    <row r="228" spans="1:7" x14ac:dyDescent="0.45">
      <c r="A228" s="2">
        <v>44438</v>
      </c>
      <c r="B228" s="3">
        <v>111000</v>
      </c>
      <c r="C228" s="3">
        <v>48050</v>
      </c>
      <c r="D228" s="3">
        <v>27750</v>
      </c>
      <c r="E228" s="3">
        <v>48650</v>
      </c>
      <c r="F228" s="3">
        <v>58200</v>
      </c>
      <c r="G228" s="3">
        <v>126800</v>
      </c>
    </row>
    <row r="229" spans="1:7" x14ac:dyDescent="0.45">
      <c r="A229" s="2">
        <v>44435</v>
      </c>
      <c r="B229" s="3">
        <v>164000</v>
      </c>
      <c r="C229" s="3">
        <v>48300</v>
      </c>
      <c r="D229" s="3">
        <v>27050</v>
      </c>
      <c r="E229" s="3">
        <v>47450</v>
      </c>
      <c r="F229" s="3">
        <v>57500</v>
      </c>
      <c r="G229" s="3">
        <v>129900</v>
      </c>
    </row>
    <row r="230" spans="1:7" x14ac:dyDescent="0.45">
      <c r="A230" s="2">
        <v>44434</v>
      </c>
      <c r="B230" s="3">
        <v>162200</v>
      </c>
      <c r="C230" s="3">
        <v>49150</v>
      </c>
      <c r="D230" s="3">
        <v>27100</v>
      </c>
      <c r="E230" s="3">
        <v>47650</v>
      </c>
      <c r="F230" s="3">
        <v>56900</v>
      </c>
      <c r="G230" s="3">
        <v>128000</v>
      </c>
    </row>
    <row r="231" spans="1:7" x14ac:dyDescent="0.45">
      <c r="A231" s="2">
        <v>44433</v>
      </c>
      <c r="B231" s="3">
        <v>161500</v>
      </c>
      <c r="C231" s="3">
        <v>49000</v>
      </c>
      <c r="D231" s="3">
        <v>27350</v>
      </c>
      <c r="E231" s="3">
        <v>48400</v>
      </c>
      <c r="F231" s="3">
        <v>56200</v>
      </c>
      <c r="G231" s="3">
        <v>130000</v>
      </c>
    </row>
    <row r="232" spans="1:7" x14ac:dyDescent="0.45">
      <c r="A232" s="2">
        <v>44432</v>
      </c>
      <c r="B232" s="3">
        <v>161800</v>
      </c>
      <c r="C232" s="3">
        <v>48750</v>
      </c>
      <c r="D232" s="3">
        <v>27350</v>
      </c>
      <c r="E232" s="3">
        <v>47750</v>
      </c>
      <c r="F232" s="3">
        <v>56300</v>
      </c>
      <c r="G232" s="3">
        <v>130000</v>
      </c>
    </row>
    <row r="233" spans="1:7" x14ac:dyDescent="0.45">
      <c r="A233" s="2">
        <v>44431</v>
      </c>
      <c r="B233" s="3">
        <v>159000</v>
      </c>
      <c r="C233" s="3">
        <v>50500</v>
      </c>
      <c r="D233" s="3">
        <v>27600</v>
      </c>
      <c r="E233" s="3">
        <v>47650</v>
      </c>
      <c r="F233" s="3">
        <v>56200</v>
      </c>
      <c r="G233" s="3">
        <v>127100</v>
      </c>
    </row>
    <row r="234" spans="1:7" x14ac:dyDescent="0.45">
      <c r="A234" s="2">
        <v>44428</v>
      </c>
      <c r="B234" s="3">
        <v>168300</v>
      </c>
      <c r="C234" s="3">
        <v>53000</v>
      </c>
      <c r="D234" s="3">
        <v>29000</v>
      </c>
      <c r="E234" s="3">
        <v>49750</v>
      </c>
      <c r="F234" s="3">
        <v>56500</v>
      </c>
      <c r="G234" s="3">
        <v>128600</v>
      </c>
    </row>
    <row r="235" spans="1:7" x14ac:dyDescent="0.45">
      <c r="A235" s="2">
        <v>44427</v>
      </c>
      <c r="B235" s="3">
        <v>171700</v>
      </c>
      <c r="C235" s="3">
        <v>52800</v>
      </c>
      <c r="D235" s="3">
        <v>30000</v>
      </c>
      <c r="E235" s="3">
        <v>50900</v>
      </c>
      <c r="F235" s="3">
        <v>56600</v>
      </c>
      <c r="G235" s="3">
        <v>125600</v>
      </c>
    </row>
    <row r="236" spans="1:7" x14ac:dyDescent="0.45">
      <c r="A236" s="2">
        <v>44426</v>
      </c>
      <c r="B236" s="3">
        <v>172600</v>
      </c>
      <c r="C236" s="3">
        <v>53300</v>
      </c>
      <c r="D236" s="3">
        <v>29900</v>
      </c>
      <c r="E236" s="3">
        <v>50500</v>
      </c>
      <c r="F236" s="3">
        <v>55900</v>
      </c>
      <c r="G236" s="3">
        <v>128500</v>
      </c>
    </row>
    <row r="237" spans="1:7" x14ac:dyDescent="0.45">
      <c r="A237" s="2">
        <v>44425</v>
      </c>
      <c r="B237" s="3">
        <v>169600</v>
      </c>
      <c r="C237" s="3">
        <v>54000</v>
      </c>
      <c r="D237" s="3">
        <v>30350</v>
      </c>
      <c r="E237" s="3">
        <v>50500</v>
      </c>
      <c r="F237" s="3">
        <v>56000</v>
      </c>
      <c r="G237" s="3">
        <v>128500</v>
      </c>
    </row>
    <row r="238" spans="1:7" x14ac:dyDescent="0.45">
      <c r="A238" s="2">
        <v>44424</v>
      </c>
      <c r="B238" s="3">
        <v>169900</v>
      </c>
      <c r="C238" s="3">
        <v>52200</v>
      </c>
      <c r="D238" s="3">
        <v>30050</v>
      </c>
      <c r="E238" s="3">
        <v>49350</v>
      </c>
      <c r="F238" s="3">
        <v>56100</v>
      </c>
      <c r="G238" s="3">
        <v>128500</v>
      </c>
    </row>
    <row r="239" spans="1:7" x14ac:dyDescent="0.45">
      <c r="A239" s="2">
        <v>44421</v>
      </c>
      <c r="B239" s="3">
        <v>167600</v>
      </c>
      <c r="C239" s="3">
        <v>52000</v>
      </c>
      <c r="D239" s="3">
        <v>29300</v>
      </c>
      <c r="E239" s="3">
        <v>48000</v>
      </c>
      <c r="F239" s="3">
        <v>56000</v>
      </c>
      <c r="G239" s="3">
        <v>126800</v>
      </c>
    </row>
    <row r="240" spans="1:7" x14ac:dyDescent="0.45">
      <c r="A240" s="2">
        <v>44420</v>
      </c>
      <c r="B240" s="3">
        <v>172100</v>
      </c>
      <c r="C240" s="3">
        <v>52300</v>
      </c>
      <c r="D240" s="3">
        <v>30100</v>
      </c>
      <c r="E240" s="3">
        <v>48650</v>
      </c>
      <c r="F240" s="3">
        <v>55900</v>
      </c>
      <c r="G240" s="3">
        <v>127500</v>
      </c>
    </row>
    <row r="241" spans="1:7" x14ac:dyDescent="0.45">
      <c r="A241" s="2">
        <v>44419</v>
      </c>
      <c r="B241" s="3">
        <v>175500</v>
      </c>
      <c r="C241" s="3">
        <v>52300</v>
      </c>
      <c r="D241" s="3">
        <v>30700</v>
      </c>
      <c r="E241" s="3">
        <v>49350</v>
      </c>
      <c r="F241" s="3">
        <v>55500</v>
      </c>
      <c r="G241" s="3">
        <v>125000</v>
      </c>
    </row>
    <row r="242" spans="1:7" x14ac:dyDescent="0.45">
      <c r="A242" s="2">
        <v>44418</v>
      </c>
      <c r="B242" s="3">
        <v>172700</v>
      </c>
      <c r="C242" s="3">
        <v>52500</v>
      </c>
      <c r="D242" s="3">
        <v>30450</v>
      </c>
      <c r="E242" s="3">
        <v>49400</v>
      </c>
      <c r="F242" s="3">
        <v>55500</v>
      </c>
      <c r="G242" s="3">
        <v>128100</v>
      </c>
    </row>
    <row r="243" spans="1:7" x14ac:dyDescent="0.45">
      <c r="A243" s="2">
        <v>44417</v>
      </c>
      <c r="B243" s="3">
        <v>172600</v>
      </c>
      <c r="C243" s="3">
        <v>51800</v>
      </c>
      <c r="D243" s="3">
        <v>30600</v>
      </c>
      <c r="E243" s="3">
        <v>49250</v>
      </c>
      <c r="F243" s="3">
        <v>55300</v>
      </c>
      <c r="G243" s="3">
        <v>128500</v>
      </c>
    </row>
    <row r="244" spans="1:7" x14ac:dyDescent="0.45">
      <c r="A244" s="2">
        <v>44414</v>
      </c>
      <c r="B244" s="3">
        <v>173700</v>
      </c>
      <c r="C244" s="3">
        <v>52500</v>
      </c>
      <c r="D244" s="3">
        <v>30450</v>
      </c>
      <c r="E244" s="3">
        <v>48650</v>
      </c>
      <c r="F244" s="3">
        <v>55000</v>
      </c>
      <c r="G244" s="3">
        <v>127500</v>
      </c>
    </row>
    <row r="245" spans="1:7" x14ac:dyDescent="0.45">
      <c r="A245" s="2">
        <v>44413</v>
      </c>
      <c r="B245" s="3">
        <v>174000</v>
      </c>
      <c r="C245" s="3">
        <v>52000</v>
      </c>
      <c r="D245" s="3">
        <v>30950</v>
      </c>
      <c r="E245" s="3">
        <v>48800</v>
      </c>
      <c r="F245" s="3">
        <v>54800</v>
      </c>
      <c r="G245" s="3">
        <v>127800</v>
      </c>
    </row>
    <row r="246" spans="1:7" x14ac:dyDescent="0.45">
      <c r="A246" s="2">
        <v>44412</v>
      </c>
      <c r="B246" s="3">
        <v>169100</v>
      </c>
      <c r="C246" s="3">
        <v>51800</v>
      </c>
      <c r="D246" s="3">
        <v>30550</v>
      </c>
      <c r="E246" s="3">
        <v>47600</v>
      </c>
      <c r="F246" s="3">
        <v>54800</v>
      </c>
      <c r="G246" s="3">
        <v>126000</v>
      </c>
    </row>
    <row r="247" spans="1:7" x14ac:dyDescent="0.45">
      <c r="A247" s="2">
        <v>44411</v>
      </c>
      <c r="B247" s="3">
        <v>169200</v>
      </c>
      <c r="C247" s="3">
        <v>50800</v>
      </c>
      <c r="D247" s="3">
        <v>29600</v>
      </c>
      <c r="E247" s="3">
        <v>46900</v>
      </c>
      <c r="F247" s="3">
        <v>54600</v>
      </c>
      <c r="G247" s="3">
        <v>125000</v>
      </c>
    </row>
    <row r="248" spans="1:7" x14ac:dyDescent="0.45">
      <c r="A248" s="2">
        <v>44410</v>
      </c>
      <c r="B248" s="3">
        <v>169100</v>
      </c>
      <c r="C248" s="3">
        <v>51100</v>
      </c>
      <c r="D248" s="3">
        <v>29600</v>
      </c>
      <c r="E248" s="3">
        <v>47350</v>
      </c>
      <c r="F248" s="3">
        <v>54500</v>
      </c>
      <c r="G248" s="3">
        <v>126000</v>
      </c>
    </row>
    <row r="249" spans="1:7" x14ac:dyDescent="0.45">
      <c r="A249" s="2">
        <v>44407</v>
      </c>
      <c r="B249" s="3">
        <v>164800</v>
      </c>
      <c r="C249" s="3">
        <v>50600</v>
      </c>
      <c r="D249" s="3">
        <v>29900</v>
      </c>
      <c r="E249" s="3">
        <v>47400</v>
      </c>
      <c r="F249" s="3">
        <v>54500</v>
      </c>
      <c r="G249" s="3">
        <v>125900</v>
      </c>
    </row>
    <row r="250" spans="1:7" x14ac:dyDescent="0.45">
      <c r="A250" s="2">
        <v>44406</v>
      </c>
      <c r="B250" s="3">
        <v>162800</v>
      </c>
      <c r="C250" s="3">
        <v>49700</v>
      </c>
      <c r="D250" s="3">
        <v>29300</v>
      </c>
      <c r="E250" s="3">
        <v>47100</v>
      </c>
      <c r="F250" s="3">
        <v>54000</v>
      </c>
      <c r="G250" s="3">
        <v>126900</v>
      </c>
    </row>
    <row r="251" spans="1:7" x14ac:dyDescent="0.45">
      <c r="A251" s="2">
        <v>44405</v>
      </c>
      <c r="B251" s="3">
        <v>157100</v>
      </c>
      <c r="C251" s="3">
        <v>49750</v>
      </c>
      <c r="D251" s="3">
        <v>28900</v>
      </c>
      <c r="E251" s="3">
        <v>46700</v>
      </c>
      <c r="F251" s="3">
        <v>54000</v>
      </c>
      <c r="G251" s="3">
        <v>126000</v>
      </c>
    </row>
    <row r="252" spans="1:7" x14ac:dyDescent="0.45">
      <c r="A252" s="2">
        <v>44404</v>
      </c>
      <c r="B252" s="3">
        <v>158000</v>
      </c>
      <c r="C252" s="3">
        <v>49000</v>
      </c>
      <c r="D252" s="3">
        <v>29100</v>
      </c>
      <c r="E252" s="3">
        <v>46200</v>
      </c>
      <c r="F252" s="3">
        <v>54000</v>
      </c>
      <c r="G252" s="3">
        <v>125400</v>
      </c>
    </row>
    <row r="253" spans="1:7" x14ac:dyDescent="0.45">
      <c r="A253" s="2">
        <v>44403</v>
      </c>
      <c r="B253" s="3">
        <v>160300</v>
      </c>
      <c r="C253" s="3">
        <v>49500</v>
      </c>
      <c r="D253" s="3">
        <v>28700</v>
      </c>
      <c r="E253" s="3">
        <v>45600</v>
      </c>
      <c r="F253" s="3">
        <v>53900</v>
      </c>
      <c r="G253" s="3">
        <v>119900</v>
      </c>
    </row>
    <row r="254" spans="1:7" x14ac:dyDescent="0.45">
      <c r="A254" s="2">
        <v>44400</v>
      </c>
      <c r="B254" s="3">
        <v>161100</v>
      </c>
      <c r="C254" s="3">
        <v>51100</v>
      </c>
      <c r="D254" s="3">
        <v>28800</v>
      </c>
      <c r="E254" s="3">
        <v>45900</v>
      </c>
      <c r="F254" s="3">
        <v>53700</v>
      </c>
      <c r="G254" s="3">
        <v>118300</v>
      </c>
    </row>
    <row r="255" spans="1:7" x14ac:dyDescent="0.45">
      <c r="A255" s="2">
        <v>44399</v>
      </c>
      <c r="B255" s="3">
        <v>165200</v>
      </c>
      <c r="C255" s="3">
        <v>50300</v>
      </c>
      <c r="D255" s="3">
        <v>28000</v>
      </c>
      <c r="E255" s="3">
        <v>47200</v>
      </c>
      <c r="F255" s="3">
        <v>53800</v>
      </c>
      <c r="G255" s="3">
        <v>116800</v>
      </c>
    </row>
    <row r="256" spans="1:7" x14ac:dyDescent="0.45">
      <c r="A256" s="2">
        <v>44398</v>
      </c>
      <c r="B256" s="3">
        <v>163400</v>
      </c>
      <c r="C256" s="3">
        <v>49500</v>
      </c>
      <c r="D256" s="3">
        <v>27850</v>
      </c>
      <c r="E256" s="3">
        <v>46750</v>
      </c>
      <c r="F256" s="3">
        <v>53800</v>
      </c>
      <c r="G256" s="3">
        <v>116000</v>
      </c>
    </row>
    <row r="257" spans="1:7" x14ac:dyDescent="0.45">
      <c r="A257" s="2">
        <v>44397</v>
      </c>
      <c r="B257" s="3">
        <v>164600</v>
      </c>
      <c r="C257" s="3">
        <v>48000</v>
      </c>
      <c r="D257" s="3">
        <v>28100</v>
      </c>
      <c r="E257" s="3">
        <v>47300</v>
      </c>
      <c r="F257" s="3">
        <v>53500</v>
      </c>
      <c r="G257" s="3">
        <v>116000</v>
      </c>
    </row>
    <row r="258" spans="1:7" x14ac:dyDescent="0.45">
      <c r="A258" s="2">
        <v>44396</v>
      </c>
      <c r="B258" s="3">
        <v>156500</v>
      </c>
      <c r="C258" s="3">
        <v>51600</v>
      </c>
      <c r="D258" s="3">
        <v>27500</v>
      </c>
      <c r="E258" s="3">
        <v>44300</v>
      </c>
      <c r="F258" s="3">
        <v>53200</v>
      </c>
      <c r="G258" s="3">
        <v>116000</v>
      </c>
    </row>
    <row r="259" spans="1:7" x14ac:dyDescent="0.45">
      <c r="A259" s="2">
        <v>44393</v>
      </c>
      <c r="B259" s="3">
        <v>168100</v>
      </c>
      <c r="C259" s="3">
        <v>52100</v>
      </c>
      <c r="D259" s="3">
        <v>28450</v>
      </c>
      <c r="E259" s="3">
        <v>46750</v>
      </c>
      <c r="F259" s="3">
        <v>53200</v>
      </c>
      <c r="G259" s="3">
        <v>117600</v>
      </c>
    </row>
    <row r="260" spans="1:7" x14ac:dyDescent="0.45">
      <c r="A260" s="2">
        <v>44392</v>
      </c>
      <c r="B260" s="3">
        <v>167100</v>
      </c>
      <c r="C260" s="3">
        <v>51000</v>
      </c>
      <c r="D260" s="3">
        <v>28800</v>
      </c>
      <c r="E260" s="3">
        <v>46500</v>
      </c>
      <c r="F260" s="3">
        <v>53400</v>
      </c>
      <c r="G260" s="3">
        <v>114000</v>
      </c>
    </row>
    <row r="261" spans="1:7" x14ac:dyDescent="0.45">
      <c r="A261" s="2">
        <v>44391</v>
      </c>
      <c r="B261" s="3">
        <v>166500</v>
      </c>
      <c r="C261" s="3">
        <v>53900</v>
      </c>
      <c r="D261" s="3">
        <v>27400</v>
      </c>
      <c r="E261" s="3">
        <v>45000</v>
      </c>
      <c r="F261" s="3">
        <v>53300</v>
      </c>
      <c r="G261" s="3">
        <v>115700</v>
      </c>
    </row>
    <row r="262" spans="1:7" x14ac:dyDescent="0.45">
      <c r="A262" s="2">
        <v>44390</v>
      </c>
      <c r="B262" s="3">
        <v>175000</v>
      </c>
      <c r="C262" s="3">
        <v>53500</v>
      </c>
      <c r="D262" s="3">
        <v>28700</v>
      </c>
      <c r="E262" s="3">
        <v>45500</v>
      </c>
      <c r="F262" s="3">
        <v>53000</v>
      </c>
      <c r="G262" s="3">
        <v>116000</v>
      </c>
    </row>
    <row r="263" spans="1:7" x14ac:dyDescent="0.45">
      <c r="A263" s="2">
        <v>44389</v>
      </c>
      <c r="B263" s="3">
        <v>176600</v>
      </c>
      <c r="C263" s="3">
        <v>56600</v>
      </c>
      <c r="D263" s="3">
        <v>28400</v>
      </c>
      <c r="E263" s="3">
        <v>44950</v>
      </c>
      <c r="F263" s="3">
        <v>52700</v>
      </c>
      <c r="G263" s="3">
        <v>114000</v>
      </c>
    </row>
    <row r="264" spans="1:7" x14ac:dyDescent="0.45">
      <c r="A264" s="2">
        <v>44386</v>
      </c>
      <c r="B264" s="3">
        <v>176500</v>
      </c>
      <c r="C264" s="3">
        <v>56600</v>
      </c>
      <c r="D264" s="3">
        <v>29100</v>
      </c>
      <c r="E264" s="3">
        <v>47300</v>
      </c>
      <c r="F264" s="3">
        <v>54000</v>
      </c>
      <c r="G264" s="3">
        <v>117900</v>
      </c>
    </row>
    <row r="265" spans="1:7" x14ac:dyDescent="0.45">
      <c r="A265" s="2">
        <v>44385</v>
      </c>
      <c r="B265" s="3">
        <v>172500</v>
      </c>
      <c r="C265" s="3">
        <v>56600</v>
      </c>
      <c r="D265" s="3">
        <v>30200</v>
      </c>
      <c r="E265" s="3">
        <v>49000</v>
      </c>
      <c r="F265" s="3">
        <v>54000</v>
      </c>
      <c r="G265" s="3">
        <v>116400</v>
      </c>
    </row>
    <row r="266" spans="1:7" x14ac:dyDescent="0.45">
      <c r="A266" s="2">
        <v>44384</v>
      </c>
      <c r="B266" s="3">
        <v>165800</v>
      </c>
      <c r="C266" s="3">
        <v>54000</v>
      </c>
      <c r="D266" s="3">
        <v>31050</v>
      </c>
      <c r="E266" s="3">
        <v>49900</v>
      </c>
      <c r="F266" s="3">
        <v>53600</v>
      </c>
      <c r="G266" s="3">
        <v>117000</v>
      </c>
    </row>
    <row r="267" spans="1:7" x14ac:dyDescent="0.45">
      <c r="A267" s="2">
        <v>44383</v>
      </c>
      <c r="B267" s="3">
        <v>155000</v>
      </c>
      <c r="C267" s="3">
        <v>58000</v>
      </c>
      <c r="D267" s="3">
        <v>30350</v>
      </c>
      <c r="E267" s="3">
        <v>48000</v>
      </c>
      <c r="F267" s="3">
        <v>53800</v>
      </c>
      <c r="G267" s="3">
        <v>115500</v>
      </c>
    </row>
    <row r="268" spans="1:7" x14ac:dyDescent="0.45">
      <c r="A268" s="2">
        <v>44382</v>
      </c>
      <c r="B268" s="3">
        <v>166500</v>
      </c>
      <c r="C268" s="3">
        <v>54300</v>
      </c>
      <c r="D268" s="3">
        <v>32600</v>
      </c>
      <c r="E268" s="3">
        <v>51200</v>
      </c>
      <c r="F268" s="3">
        <v>53800</v>
      </c>
      <c r="G268" s="3">
        <v>113000</v>
      </c>
    </row>
    <row r="269" spans="1:7" x14ac:dyDescent="0.45">
      <c r="A269" s="2">
        <v>44379</v>
      </c>
      <c r="B269" s="3">
        <v>156800</v>
      </c>
      <c r="C269" s="3">
        <v>53300</v>
      </c>
      <c r="D269" s="3">
        <v>31500</v>
      </c>
      <c r="E269" s="3">
        <v>52300</v>
      </c>
      <c r="F269" s="3">
        <v>54000</v>
      </c>
      <c r="G269" s="3">
        <v>113000</v>
      </c>
    </row>
    <row r="270" spans="1:7" x14ac:dyDescent="0.45">
      <c r="A270" s="2">
        <v>44378</v>
      </c>
      <c r="B270" s="3">
        <v>151100</v>
      </c>
      <c r="C270" s="3">
        <v>52700</v>
      </c>
      <c r="D270" s="3">
        <v>31000</v>
      </c>
      <c r="E270" s="3">
        <v>52800</v>
      </c>
      <c r="F270" s="3">
        <v>54000</v>
      </c>
      <c r="G270" s="3">
        <v>112900</v>
      </c>
    </row>
    <row r="271" spans="1:7" x14ac:dyDescent="0.45">
      <c r="A271" s="2">
        <v>44377</v>
      </c>
      <c r="B271" s="3">
        <v>152000</v>
      </c>
      <c r="C271" s="3">
        <v>53500</v>
      </c>
      <c r="D271" s="3">
        <v>30600</v>
      </c>
      <c r="E271" s="3">
        <v>51500</v>
      </c>
      <c r="F271" s="3">
        <v>54100</v>
      </c>
      <c r="G271" s="3">
        <v>113000</v>
      </c>
    </row>
    <row r="272" spans="1:7" x14ac:dyDescent="0.45">
      <c r="A272" s="2">
        <v>44376</v>
      </c>
      <c r="B272" s="3">
        <v>147000</v>
      </c>
      <c r="C272" s="3">
        <v>53600</v>
      </c>
      <c r="D272" s="3">
        <v>31000</v>
      </c>
      <c r="E272" s="3">
        <v>51800</v>
      </c>
      <c r="F272" s="3">
        <v>54000</v>
      </c>
      <c r="G272" s="3">
        <v>114000</v>
      </c>
    </row>
    <row r="273" spans="1:7" x14ac:dyDescent="0.45">
      <c r="A273" s="2">
        <v>44375</v>
      </c>
      <c r="B273" s="3">
        <v>145500</v>
      </c>
      <c r="C273" s="3">
        <v>51600</v>
      </c>
      <c r="D273" s="3">
        <v>30200</v>
      </c>
      <c r="E273" s="3">
        <v>52400</v>
      </c>
      <c r="F273" s="3">
        <v>54000</v>
      </c>
      <c r="G273" s="3">
        <v>114900</v>
      </c>
    </row>
    <row r="274" spans="1:7" x14ac:dyDescent="0.45">
      <c r="A274" s="2">
        <v>44372</v>
      </c>
      <c r="B274" s="3">
        <v>143700</v>
      </c>
      <c r="C274" s="3">
        <v>50900</v>
      </c>
      <c r="D274" s="3">
        <v>29500</v>
      </c>
      <c r="E274" s="3">
        <v>50700</v>
      </c>
      <c r="F274" s="3">
        <v>54000</v>
      </c>
      <c r="G274" s="3">
        <v>114200</v>
      </c>
    </row>
    <row r="275" spans="1:7" x14ac:dyDescent="0.45">
      <c r="A275" s="2">
        <v>44371</v>
      </c>
      <c r="B275" s="3">
        <v>144000</v>
      </c>
      <c r="C275" s="3">
        <v>51100</v>
      </c>
      <c r="D275" s="3">
        <v>29000</v>
      </c>
      <c r="E275" s="3">
        <v>50600</v>
      </c>
      <c r="F275" s="3">
        <v>55000</v>
      </c>
      <c r="G275" s="3">
        <v>114500</v>
      </c>
    </row>
    <row r="276" spans="1:7" x14ac:dyDescent="0.45">
      <c r="A276" s="2">
        <v>44370</v>
      </c>
      <c r="B276" s="3">
        <v>144000</v>
      </c>
      <c r="C276" s="3">
        <v>50900</v>
      </c>
      <c r="D276" s="3">
        <v>29750</v>
      </c>
      <c r="E276" s="3">
        <v>51400</v>
      </c>
      <c r="F276" s="3">
        <v>54700</v>
      </c>
      <c r="G276" s="3">
        <v>113200</v>
      </c>
    </row>
    <row r="277" spans="1:7" x14ac:dyDescent="0.45">
      <c r="A277" s="2">
        <v>44369</v>
      </c>
      <c r="B277" s="3">
        <v>146000</v>
      </c>
      <c r="C277" s="3">
        <v>50400</v>
      </c>
      <c r="D277" s="3">
        <v>30200</v>
      </c>
      <c r="E277" s="3">
        <v>51700</v>
      </c>
      <c r="F277" s="3">
        <v>54700</v>
      </c>
      <c r="G277" s="3">
        <v>113100</v>
      </c>
    </row>
    <row r="278" spans="1:7" x14ac:dyDescent="0.45">
      <c r="A278" s="2">
        <v>44368</v>
      </c>
      <c r="B278" s="3">
        <v>145800</v>
      </c>
      <c r="C278" s="3">
        <v>51000</v>
      </c>
      <c r="D278" s="3">
        <v>29850</v>
      </c>
      <c r="E278" s="3">
        <v>51200</v>
      </c>
      <c r="F278" s="3">
        <v>54200</v>
      </c>
      <c r="G278" s="3">
        <v>113000</v>
      </c>
    </row>
    <row r="279" spans="1:7" x14ac:dyDescent="0.45">
      <c r="A279" s="2">
        <v>44365</v>
      </c>
      <c r="B279" s="3">
        <v>141000</v>
      </c>
      <c r="C279" s="3">
        <v>50200</v>
      </c>
      <c r="D279" s="3">
        <v>29650</v>
      </c>
      <c r="E279" s="3">
        <v>52100</v>
      </c>
      <c r="F279" s="3">
        <v>54800</v>
      </c>
      <c r="G279" s="3">
        <v>112500</v>
      </c>
    </row>
    <row r="280" spans="1:7" x14ac:dyDescent="0.45">
      <c r="A280" s="2">
        <v>44364</v>
      </c>
      <c r="B280" s="3">
        <v>139000</v>
      </c>
      <c r="C280" s="3">
        <v>50700</v>
      </c>
      <c r="D280" s="3">
        <v>29400</v>
      </c>
      <c r="E280" s="3">
        <v>51400</v>
      </c>
      <c r="F280" s="3">
        <v>54700</v>
      </c>
      <c r="G280" s="3">
        <v>114000</v>
      </c>
    </row>
    <row r="281" spans="1:7" x14ac:dyDescent="0.45">
      <c r="A281" s="2">
        <v>44363</v>
      </c>
      <c r="B281" s="3">
        <v>137000</v>
      </c>
      <c r="C281" s="3">
        <v>52300</v>
      </c>
      <c r="D281" s="3">
        <v>29200</v>
      </c>
      <c r="E281" s="3">
        <v>51800</v>
      </c>
      <c r="F281" s="3">
        <v>54700</v>
      </c>
      <c r="G281" s="3">
        <v>114700</v>
      </c>
    </row>
    <row r="282" spans="1:7" x14ac:dyDescent="0.45">
      <c r="A282" s="2">
        <v>44362</v>
      </c>
      <c r="B282" s="3">
        <v>137900</v>
      </c>
      <c r="C282" s="3">
        <v>52700</v>
      </c>
      <c r="D282" s="3">
        <v>30100</v>
      </c>
      <c r="E282" s="3">
        <v>53200</v>
      </c>
      <c r="F282" s="3">
        <v>54400</v>
      </c>
      <c r="G282" s="3">
        <v>115000</v>
      </c>
    </row>
    <row r="283" spans="1:7" x14ac:dyDescent="0.45">
      <c r="A283" s="2">
        <v>44361</v>
      </c>
      <c r="B283" s="3">
        <v>138100</v>
      </c>
      <c r="C283" s="3">
        <v>52600</v>
      </c>
      <c r="D283" s="3">
        <v>30800</v>
      </c>
      <c r="E283" s="3">
        <v>53600</v>
      </c>
      <c r="F283" s="3">
        <v>55000</v>
      </c>
      <c r="G283" s="3">
        <v>115500</v>
      </c>
    </row>
    <row r="284" spans="1:7" x14ac:dyDescent="0.45">
      <c r="A284" s="2">
        <v>44358</v>
      </c>
      <c r="B284" s="3">
        <v>137000</v>
      </c>
      <c r="C284" s="3">
        <v>50100</v>
      </c>
      <c r="D284" s="3">
        <v>30500</v>
      </c>
      <c r="E284" s="3">
        <v>53100</v>
      </c>
      <c r="F284" s="3">
        <v>54800</v>
      </c>
      <c r="G284" s="3">
        <v>115100</v>
      </c>
    </row>
    <row r="285" spans="1:7" x14ac:dyDescent="0.45">
      <c r="A285" s="2">
        <v>44357</v>
      </c>
      <c r="B285" s="3">
        <v>135300</v>
      </c>
      <c r="C285" s="3">
        <v>50800</v>
      </c>
      <c r="D285" s="3">
        <v>28900</v>
      </c>
      <c r="E285" s="3">
        <v>51600</v>
      </c>
      <c r="F285" s="3">
        <v>54400</v>
      </c>
      <c r="G285" s="3">
        <v>114000</v>
      </c>
    </row>
    <row r="286" spans="1:7" x14ac:dyDescent="0.45">
      <c r="A286" s="2">
        <v>44356</v>
      </c>
      <c r="B286" s="3">
        <v>136400</v>
      </c>
      <c r="C286" s="3">
        <v>49500</v>
      </c>
      <c r="D286" s="3">
        <v>29600</v>
      </c>
      <c r="E286" s="3">
        <v>50300</v>
      </c>
      <c r="F286" s="3">
        <v>54000</v>
      </c>
      <c r="G286" s="3">
        <v>112300</v>
      </c>
    </row>
    <row r="287" spans="1:7" x14ac:dyDescent="0.45">
      <c r="A287" s="2">
        <v>44355</v>
      </c>
      <c r="B287" s="3">
        <v>136000</v>
      </c>
      <c r="C287" s="3">
        <v>52400</v>
      </c>
      <c r="D287" s="3">
        <v>28600</v>
      </c>
      <c r="E287" s="3">
        <v>50000</v>
      </c>
      <c r="F287" s="3">
        <v>54000</v>
      </c>
      <c r="G287" s="3">
        <v>112000</v>
      </c>
    </row>
    <row r="288" spans="1:7" x14ac:dyDescent="0.45">
      <c r="A288" s="2">
        <v>44354</v>
      </c>
      <c r="B288" s="3">
        <v>136100</v>
      </c>
      <c r="C288" s="3">
        <v>54600</v>
      </c>
      <c r="D288" s="3">
        <v>30700</v>
      </c>
      <c r="E288" s="3">
        <v>52700</v>
      </c>
      <c r="F288" s="3">
        <v>53900</v>
      </c>
      <c r="G288" s="3">
        <v>111500</v>
      </c>
    </row>
    <row r="289" spans="1:7" x14ac:dyDescent="0.45">
      <c r="A289" s="2">
        <v>44351</v>
      </c>
      <c r="B289" s="3">
        <v>137500</v>
      </c>
      <c r="C289" s="3">
        <v>54800</v>
      </c>
      <c r="D289" s="3">
        <v>32150</v>
      </c>
      <c r="E289" s="3">
        <v>54500</v>
      </c>
      <c r="F289" s="3">
        <v>54000</v>
      </c>
      <c r="G289" s="3">
        <v>114800</v>
      </c>
    </row>
    <row r="290" spans="1:7" x14ac:dyDescent="0.45">
      <c r="A290" s="2">
        <v>44350</v>
      </c>
      <c r="B290" s="3">
        <v>139000</v>
      </c>
      <c r="C290" s="3">
        <v>52800</v>
      </c>
      <c r="D290" s="3">
        <v>32750</v>
      </c>
      <c r="E290" s="3">
        <v>54300</v>
      </c>
      <c r="F290" s="3">
        <v>54000</v>
      </c>
      <c r="G290" s="3">
        <v>114900</v>
      </c>
    </row>
    <row r="291" spans="1:7" x14ac:dyDescent="0.45">
      <c r="A291" s="2">
        <v>44349</v>
      </c>
      <c r="B291" s="3">
        <v>138800</v>
      </c>
      <c r="C291" s="3">
        <v>53100</v>
      </c>
      <c r="D291" s="3">
        <v>32200</v>
      </c>
      <c r="E291" s="3">
        <v>54000</v>
      </c>
      <c r="F291" s="3">
        <v>53800</v>
      </c>
      <c r="G291" s="3">
        <v>115000</v>
      </c>
    </row>
    <row r="292" spans="1:7" x14ac:dyDescent="0.45">
      <c r="A292" s="2">
        <v>44348</v>
      </c>
      <c r="B292" s="3">
        <v>136500</v>
      </c>
      <c r="C292" s="3">
        <v>53700</v>
      </c>
      <c r="D292" s="3">
        <v>32400</v>
      </c>
      <c r="E292" s="3">
        <v>55500</v>
      </c>
      <c r="F292" s="3">
        <v>53800</v>
      </c>
      <c r="G292" s="3">
        <v>116500</v>
      </c>
    </row>
    <row r="293" spans="1:7" x14ac:dyDescent="0.45">
      <c r="A293" s="2">
        <v>44347</v>
      </c>
      <c r="B293" s="3">
        <v>138500</v>
      </c>
      <c r="C293" s="3">
        <v>53000</v>
      </c>
      <c r="D293" s="3">
        <v>33800</v>
      </c>
      <c r="E293" s="3">
        <v>52700</v>
      </c>
      <c r="F293" s="3">
        <v>55000</v>
      </c>
      <c r="G293" s="3">
        <v>117000</v>
      </c>
    </row>
    <row r="294" spans="1:7" x14ac:dyDescent="0.45">
      <c r="A294" s="2">
        <v>44344</v>
      </c>
      <c r="B294" s="3">
        <v>142700</v>
      </c>
      <c r="C294" s="3">
        <v>51400</v>
      </c>
      <c r="D294" s="3">
        <v>31850</v>
      </c>
      <c r="E294" s="3">
        <v>67100</v>
      </c>
      <c r="F294" s="3">
        <v>54500</v>
      </c>
      <c r="G294" s="3">
        <v>115000</v>
      </c>
    </row>
    <row r="295" spans="1:7" x14ac:dyDescent="0.45">
      <c r="A295" s="2">
        <v>44343</v>
      </c>
      <c r="B295" s="3">
        <v>142400</v>
      </c>
      <c r="C295" s="3">
        <v>52800</v>
      </c>
      <c r="D295" s="3">
        <v>29800</v>
      </c>
      <c r="E295" s="3">
        <v>66800</v>
      </c>
      <c r="F295" s="3">
        <v>54400</v>
      </c>
      <c r="G295" s="3">
        <v>118000</v>
      </c>
    </row>
    <row r="296" spans="1:7" x14ac:dyDescent="0.45">
      <c r="A296" s="2">
        <v>44342</v>
      </c>
      <c r="B296" s="3">
        <v>144900</v>
      </c>
      <c r="C296" s="3">
        <v>51600</v>
      </c>
      <c r="D296" s="3">
        <v>29500</v>
      </c>
      <c r="E296" s="3">
        <v>67800</v>
      </c>
      <c r="F296" s="3">
        <v>54400</v>
      </c>
      <c r="G296" s="3">
        <v>116400</v>
      </c>
    </row>
    <row r="297" spans="1:7" x14ac:dyDescent="0.45">
      <c r="A297" s="2">
        <v>44341</v>
      </c>
      <c r="B297" s="3">
        <v>146000</v>
      </c>
      <c r="C297" s="3">
        <v>50900</v>
      </c>
      <c r="D297" s="3">
        <v>29350</v>
      </c>
      <c r="E297" s="3">
        <v>67400</v>
      </c>
      <c r="F297" s="3">
        <v>54300</v>
      </c>
      <c r="G297" s="3">
        <v>116000</v>
      </c>
    </row>
    <row r="298" spans="1:7" x14ac:dyDescent="0.45">
      <c r="A298" s="2">
        <v>44340</v>
      </c>
      <c r="B298" s="3">
        <v>146000</v>
      </c>
      <c r="C298" s="3">
        <v>50800</v>
      </c>
      <c r="D298" s="3">
        <v>28900</v>
      </c>
      <c r="E298" s="3">
        <v>65400</v>
      </c>
      <c r="F298" s="3">
        <v>52500</v>
      </c>
      <c r="G298" s="3">
        <v>116500</v>
      </c>
    </row>
    <row r="299" spans="1:7" x14ac:dyDescent="0.45">
      <c r="A299" s="2">
        <v>44337</v>
      </c>
      <c r="B299" s="3">
        <v>145400</v>
      </c>
      <c r="C299" s="3">
        <v>50200</v>
      </c>
      <c r="D299" s="3">
        <v>28850</v>
      </c>
      <c r="E299" s="3">
        <v>65600</v>
      </c>
      <c r="F299" s="3">
        <v>54300</v>
      </c>
      <c r="G299" s="3">
        <v>117500</v>
      </c>
    </row>
    <row r="300" spans="1:7" x14ac:dyDescent="0.45">
      <c r="A300" s="2">
        <v>44336</v>
      </c>
      <c r="B300" s="3">
        <v>150000</v>
      </c>
      <c r="C300" s="3">
        <v>50100</v>
      </c>
      <c r="D300" s="3">
        <v>29400</v>
      </c>
      <c r="E300" s="3">
        <v>66600</v>
      </c>
      <c r="F300" s="3">
        <v>54100</v>
      </c>
      <c r="G300" s="3">
        <v>118800</v>
      </c>
    </row>
    <row r="301" spans="1:7" x14ac:dyDescent="0.45">
      <c r="A301" s="2">
        <v>44335</v>
      </c>
      <c r="B301" s="3">
        <v>140700</v>
      </c>
      <c r="C301" s="3">
        <v>48350</v>
      </c>
      <c r="D301" s="3">
        <v>28000</v>
      </c>
      <c r="E301" s="3">
        <v>66000</v>
      </c>
      <c r="F301" s="3">
        <v>53500</v>
      </c>
      <c r="G301" s="3">
        <v>118100</v>
      </c>
    </row>
    <row r="302" spans="1:7" x14ac:dyDescent="0.45">
      <c r="A302" s="2">
        <v>44334</v>
      </c>
      <c r="B302" s="3">
        <v>141700</v>
      </c>
      <c r="C302" s="3">
        <v>47850</v>
      </c>
      <c r="D302" s="3">
        <v>27300</v>
      </c>
      <c r="E302" s="3">
        <v>63400</v>
      </c>
      <c r="F302" s="3">
        <v>53500</v>
      </c>
      <c r="G302" s="3">
        <v>116900</v>
      </c>
    </row>
    <row r="303" spans="1:7" x14ac:dyDescent="0.45">
      <c r="A303" s="2">
        <v>44333</v>
      </c>
      <c r="B303" s="3">
        <v>141500</v>
      </c>
      <c r="C303" s="3">
        <v>48650</v>
      </c>
      <c r="D303" s="3">
        <v>25950</v>
      </c>
      <c r="E303" s="3">
        <v>61900</v>
      </c>
      <c r="F303" s="3">
        <v>53800</v>
      </c>
      <c r="G303" s="3">
        <v>116200</v>
      </c>
    </row>
    <row r="304" spans="1:7" x14ac:dyDescent="0.45">
      <c r="A304" s="2">
        <v>44330</v>
      </c>
      <c r="B304" s="3">
        <v>142500</v>
      </c>
      <c r="C304" s="3">
        <v>48000</v>
      </c>
      <c r="D304" s="3">
        <v>26400</v>
      </c>
      <c r="E304" s="3">
        <v>61400</v>
      </c>
      <c r="F304" s="3">
        <v>53500</v>
      </c>
      <c r="G304" s="3">
        <v>113500</v>
      </c>
    </row>
    <row r="305" spans="1:7" x14ac:dyDescent="0.45">
      <c r="A305" s="2">
        <v>44329</v>
      </c>
      <c r="B305" s="3">
        <v>140000</v>
      </c>
      <c r="C305" s="3">
        <v>49250</v>
      </c>
      <c r="D305" s="3">
        <v>26300</v>
      </c>
      <c r="E305" s="3">
        <v>61500</v>
      </c>
      <c r="F305" s="3">
        <v>53800</v>
      </c>
      <c r="G305" s="3">
        <v>113000</v>
      </c>
    </row>
    <row r="306" spans="1:7" x14ac:dyDescent="0.45">
      <c r="A306" s="2">
        <v>44328</v>
      </c>
      <c r="B306" s="3">
        <v>139500</v>
      </c>
      <c r="C306" s="3">
        <v>47000</v>
      </c>
      <c r="D306" s="3">
        <v>26350</v>
      </c>
      <c r="E306" s="3">
        <v>62700</v>
      </c>
      <c r="F306" s="3">
        <v>53500</v>
      </c>
      <c r="G306" s="3">
        <v>111100</v>
      </c>
    </row>
    <row r="307" spans="1:7" x14ac:dyDescent="0.45">
      <c r="A307" s="2">
        <v>44327</v>
      </c>
      <c r="B307" s="3">
        <v>137500</v>
      </c>
      <c r="C307" s="3">
        <v>48100</v>
      </c>
      <c r="D307" s="3">
        <v>24650</v>
      </c>
      <c r="E307" s="3">
        <v>62000</v>
      </c>
      <c r="F307" s="3">
        <v>53800</v>
      </c>
      <c r="G307" s="3">
        <v>110000</v>
      </c>
    </row>
    <row r="308" spans="1:7" x14ac:dyDescent="0.45">
      <c r="A308" s="2">
        <v>44326</v>
      </c>
      <c r="B308" s="3">
        <v>138100</v>
      </c>
      <c r="C308" s="3">
        <v>47050</v>
      </c>
      <c r="D308" s="3">
        <v>24300</v>
      </c>
      <c r="E308" s="3">
        <v>63000</v>
      </c>
      <c r="F308" s="3">
        <v>53600</v>
      </c>
      <c r="G308" s="3">
        <v>109000</v>
      </c>
    </row>
    <row r="309" spans="1:7" x14ac:dyDescent="0.45">
      <c r="A309" s="2">
        <v>44323</v>
      </c>
      <c r="B309" s="3">
        <v>140200</v>
      </c>
      <c r="C309" s="3">
        <v>47100</v>
      </c>
      <c r="D309" s="3">
        <v>24000</v>
      </c>
      <c r="E309" s="3">
        <v>60800</v>
      </c>
      <c r="F309" s="3">
        <v>54400</v>
      </c>
      <c r="G309" s="3">
        <v>109400</v>
      </c>
    </row>
    <row r="310" spans="1:7" x14ac:dyDescent="0.45">
      <c r="A310" s="2">
        <v>44322</v>
      </c>
      <c r="B310" s="3">
        <v>142000</v>
      </c>
      <c r="C310" s="3">
        <v>45950</v>
      </c>
      <c r="D310" s="3">
        <v>24400</v>
      </c>
      <c r="E310" s="3">
        <v>59400</v>
      </c>
      <c r="F310" s="3">
        <v>54200</v>
      </c>
      <c r="G310" s="3">
        <v>109000</v>
      </c>
    </row>
    <row r="311" spans="1:7" x14ac:dyDescent="0.45">
      <c r="A311" s="2">
        <v>44321</v>
      </c>
      <c r="B311" s="3">
        <v>140900</v>
      </c>
      <c r="C311" s="3">
        <v>43400</v>
      </c>
      <c r="D311" s="3">
        <v>24700</v>
      </c>
      <c r="E311" s="3">
        <v>59300</v>
      </c>
      <c r="F311" s="3">
        <v>53600</v>
      </c>
      <c r="G311" s="3">
        <v>109000</v>
      </c>
    </row>
    <row r="312" spans="1:7" x14ac:dyDescent="0.45">
      <c r="A312" s="2">
        <v>44320</v>
      </c>
      <c r="B312" s="3">
        <v>139400</v>
      </c>
      <c r="C312" s="3">
        <v>41000</v>
      </c>
      <c r="D312" s="3">
        <v>24100</v>
      </c>
      <c r="E312" s="3">
        <v>59800</v>
      </c>
      <c r="F312" s="3">
        <v>53900</v>
      </c>
      <c r="G312" s="3">
        <v>108400</v>
      </c>
    </row>
    <row r="313" spans="1:7" x14ac:dyDescent="0.45">
      <c r="A313" s="2">
        <v>44315</v>
      </c>
      <c r="B313" s="3">
        <v>140900</v>
      </c>
      <c r="C313" s="3">
        <v>39950</v>
      </c>
      <c r="D313" s="3">
        <v>23900</v>
      </c>
      <c r="E313" s="3">
        <v>58100</v>
      </c>
      <c r="F313" s="3">
        <v>53200</v>
      </c>
      <c r="G313" s="3">
        <v>107800</v>
      </c>
    </row>
    <row r="314" spans="1:7" x14ac:dyDescent="0.45">
      <c r="A314" s="2">
        <v>44314</v>
      </c>
      <c r="B314" s="3">
        <v>140000</v>
      </c>
      <c r="C314" s="3">
        <v>39500</v>
      </c>
      <c r="D314" s="3">
        <v>24200</v>
      </c>
      <c r="E314" s="3">
        <v>56000</v>
      </c>
      <c r="F314" s="3">
        <v>53500</v>
      </c>
      <c r="G314" s="3">
        <v>108000</v>
      </c>
    </row>
    <row r="315" spans="1:7" x14ac:dyDescent="0.45">
      <c r="A315" s="2">
        <v>44313</v>
      </c>
      <c r="B315" s="3">
        <v>141900</v>
      </c>
      <c r="C315" s="3">
        <v>39450</v>
      </c>
      <c r="D315" s="3">
        <v>23100</v>
      </c>
      <c r="E315" s="3">
        <v>56300</v>
      </c>
      <c r="F315" s="3">
        <v>53000</v>
      </c>
      <c r="G315" s="3">
        <v>108000</v>
      </c>
    </row>
    <row r="316" spans="1:7" x14ac:dyDescent="0.45">
      <c r="A316" s="2">
        <v>44312</v>
      </c>
      <c r="B316" s="3">
        <v>142500</v>
      </c>
      <c r="C316" s="3">
        <v>40500</v>
      </c>
      <c r="D316" s="3">
        <v>22550</v>
      </c>
      <c r="E316" s="3">
        <v>55100</v>
      </c>
      <c r="F316" s="3">
        <v>52900</v>
      </c>
      <c r="G316" s="3">
        <v>105500</v>
      </c>
    </row>
    <row r="317" spans="1:7" x14ac:dyDescent="0.45">
      <c r="A317" s="2">
        <v>44309</v>
      </c>
      <c r="B317" s="3">
        <v>147500</v>
      </c>
      <c r="C317" s="3">
        <v>39700</v>
      </c>
      <c r="D317" s="3">
        <v>22450</v>
      </c>
      <c r="E317" s="3">
        <v>56400</v>
      </c>
      <c r="F317" s="3">
        <v>53500</v>
      </c>
      <c r="G317" s="3">
        <v>105000</v>
      </c>
    </row>
    <row r="318" spans="1:7" x14ac:dyDescent="0.45">
      <c r="A318" s="2">
        <v>44308</v>
      </c>
      <c r="B318" s="3">
        <v>142500</v>
      </c>
      <c r="C318" s="3">
        <v>41150</v>
      </c>
      <c r="D318" s="3">
        <v>21000</v>
      </c>
      <c r="E318" s="3">
        <v>55000</v>
      </c>
      <c r="F318" s="3">
        <v>53000</v>
      </c>
      <c r="G318" s="3">
        <v>106000</v>
      </c>
    </row>
    <row r="319" spans="1:7" x14ac:dyDescent="0.45">
      <c r="A319" s="2">
        <v>44306</v>
      </c>
      <c r="B319" s="3">
        <v>142500</v>
      </c>
      <c r="C319" s="3">
        <v>41600</v>
      </c>
      <c r="D319" s="3">
        <v>22500</v>
      </c>
      <c r="E319" s="3">
        <v>57200</v>
      </c>
      <c r="F319" s="3">
        <v>52700</v>
      </c>
      <c r="G319" s="3">
        <v>106000</v>
      </c>
    </row>
    <row r="320" spans="1:7" x14ac:dyDescent="0.45">
      <c r="A320" s="2">
        <v>44305</v>
      </c>
      <c r="B320" s="3">
        <v>137400</v>
      </c>
      <c r="C320" s="3">
        <v>40450</v>
      </c>
      <c r="D320" s="3">
        <v>22900</v>
      </c>
      <c r="E320" s="3">
        <v>57800</v>
      </c>
      <c r="F320" s="3">
        <v>52500</v>
      </c>
      <c r="G320" s="3">
        <v>105000</v>
      </c>
    </row>
    <row r="321" spans="1:7" x14ac:dyDescent="0.45">
      <c r="A321" s="2">
        <v>44302</v>
      </c>
      <c r="B321" s="3">
        <v>134000</v>
      </c>
      <c r="C321" s="3">
        <v>40900</v>
      </c>
      <c r="D321" s="3">
        <v>22100</v>
      </c>
      <c r="E321" s="3">
        <v>54600</v>
      </c>
      <c r="F321" s="3">
        <v>52000</v>
      </c>
      <c r="G321" s="3">
        <v>107000</v>
      </c>
    </row>
    <row r="322" spans="1:7" x14ac:dyDescent="0.45">
      <c r="A322" s="2">
        <v>44301</v>
      </c>
      <c r="B322" s="3">
        <v>133700</v>
      </c>
      <c r="C322" s="3">
        <v>41800</v>
      </c>
      <c r="D322" s="3">
        <v>22350</v>
      </c>
      <c r="E322" s="3">
        <v>54500</v>
      </c>
      <c r="F322" s="3">
        <v>51500</v>
      </c>
      <c r="G322" s="3">
        <v>108500</v>
      </c>
    </row>
    <row r="323" spans="1:7" x14ac:dyDescent="0.45">
      <c r="A323" s="2">
        <v>44300</v>
      </c>
      <c r="B323" s="3">
        <v>135400</v>
      </c>
      <c r="C323" s="3">
        <v>41600</v>
      </c>
      <c r="D323" s="3">
        <v>22900</v>
      </c>
      <c r="E323" s="3">
        <v>53000</v>
      </c>
      <c r="F323" s="3">
        <v>51300</v>
      </c>
      <c r="G323" s="3">
        <v>106000</v>
      </c>
    </row>
    <row r="324" spans="1:7" x14ac:dyDescent="0.45">
      <c r="A324" s="2">
        <v>44299</v>
      </c>
      <c r="B324" s="3">
        <v>134900</v>
      </c>
      <c r="C324" s="3">
        <v>42150</v>
      </c>
      <c r="D324" s="3">
        <v>22700</v>
      </c>
      <c r="E324" s="3">
        <v>50100</v>
      </c>
      <c r="F324" s="3">
        <v>49100</v>
      </c>
      <c r="G324" s="3">
        <v>105500</v>
      </c>
    </row>
    <row r="325" spans="1:7" x14ac:dyDescent="0.45">
      <c r="A325" s="2">
        <v>44298</v>
      </c>
      <c r="B325" s="3">
        <v>134900</v>
      </c>
      <c r="C325" s="3">
        <v>41600</v>
      </c>
      <c r="D325" s="3">
        <v>23450</v>
      </c>
      <c r="E325" s="3">
        <v>51200</v>
      </c>
      <c r="F325" s="3">
        <v>52000</v>
      </c>
      <c r="G325" s="3">
        <v>104200</v>
      </c>
    </row>
    <row r="326" spans="1:7" x14ac:dyDescent="0.45">
      <c r="A326" s="2">
        <v>44295</v>
      </c>
      <c r="B326" s="3">
        <v>133300</v>
      </c>
      <c r="C326" s="3">
        <v>41950</v>
      </c>
      <c r="D326" s="3">
        <v>22700</v>
      </c>
      <c r="E326" s="3">
        <v>49550</v>
      </c>
      <c r="F326" s="3">
        <v>52000</v>
      </c>
      <c r="G326" s="3">
        <v>102900</v>
      </c>
    </row>
    <row r="327" spans="1:7" x14ac:dyDescent="0.45">
      <c r="A327" s="2">
        <v>44294</v>
      </c>
      <c r="B327" s="3">
        <v>134000</v>
      </c>
      <c r="C327" s="3">
        <v>42200</v>
      </c>
      <c r="D327" s="3">
        <v>22200</v>
      </c>
      <c r="E327" s="3">
        <v>49350</v>
      </c>
      <c r="F327" s="3">
        <v>51900</v>
      </c>
      <c r="G327" s="3">
        <v>104000</v>
      </c>
    </row>
    <row r="328" spans="1:7" x14ac:dyDescent="0.45">
      <c r="A328" s="2">
        <v>44293</v>
      </c>
      <c r="B328" s="3">
        <v>134500</v>
      </c>
      <c r="C328" s="3">
        <v>42200</v>
      </c>
      <c r="D328" s="3">
        <v>22300</v>
      </c>
      <c r="E328" s="3">
        <v>49450</v>
      </c>
      <c r="F328" s="3">
        <v>51900</v>
      </c>
      <c r="G328" s="3">
        <v>101300</v>
      </c>
    </row>
    <row r="329" spans="1:7" x14ac:dyDescent="0.45">
      <c r="A329" s="2">
        <v>44292</v>
      </c>
      <c r="B329" s="3">
        <v>133300</v>
      </c>
      <c r="C329" s="3">
        <v>41500</v>
      </c>
      <c r="D329" s="3">
        <v>22750</v>
      </c>
      <c r="E329" s="3">
        <v>49400</v>
      </c>
      <c r="F329" s="3">
        <v>51600</v>
      </c>
      <c r="G329" s="3">
        <v>101900</v>
      </c>
    </row>
    <row r="330" spans="1:7" x14ac:dyDescent="0.45">
      <c r="A330" s="2">
        <v>44291</v>
      </c>
      <c r="B330" s="3">
        <v>134100</v>
      </c>
      <c r="C330" s="3">
        <v>41250</v>
      </c>
      <c r="D330" s="3">
        <v>23150</v>
      </c>
      <c r="E330" s="3">
        <v>49300</v>
      </c>
      <c r="F330" s="3">
        <v>51300</v>
      </c>
      <c r="G330" s="3">
        <v>102000</v>
      </c>
    </row>
    <row r="331" spans="1:7" x14ac:dyDescent="0.45">
      <c r="A331" s="2">
        <v>44288</v>
      </c>
      <c r="B331" s="3">
        <v>134800</v>
      </c>
      <c r="C331" s="3">
        <v>41000</v>
      </c>
      <c r="D331" s="3">
        <v>22600</v>
      </c>
      <c r="E331" s="3">
        <v>49050</v>
      </c>
      <c r="F331" s="3">
        <v>50700</v>
      </c>
      <c r="G331" s="3">
        <v>101800</v>
      </c>
    </row>
    <row r="332" spans="1:7" x14ac:dyDescent="0.45">
      <c r="A332" s="2">
        <v>44287</v>
      </c>
      <c r="B332" s="3">
        <v>134300</v>
      </c>
      <c r="C332" s="3">
        <v>40400</v>
      </c>
      <c r="D332" s="3">
        <v>21600</v>
      </c>
      <c r="E332" s="3">
        <v>48500</v>
      </c>
      <c r="F332" s="3">
        <v>50000</v>
      </c>
      <c r="G332" s="3">
        <v>102000</v>
      </c>
    </row>
    <row r="333" spans="1:7" x14ac:dyDescent="0.45">
      <c r="A333" s="2">
        <v>44286</v>
      </c>
      <c r="B333" s="3">
        <v>129700</v>
      </c>
      <c r="C333" s="3">
        <v>40050</v>
      </c>
      <c r="D333" s="3">
        <v>21450</v>
      </c>
      <c r="E333" s="3">
        <v>46800</v>
      </c>
      <c r="F333" s="3">
        <v>51000</v>
      </c>
      <c r="G333" s="3">
        <v>102000</v>
      </c>
    </row>
    <row r="334" spans="1:7" x14ac:dyDescent="0.45">
      <c r="A334" s="2">
        <v>44285</v>
      </c>
      <c r="B334" s="3">
        <v>129400</v>
      </c>
      <c r="C334" s="3">
        <v>39550</v>
      </c>
      <c r="D334" s="3">
        <v>20500</v>
      </c>
      <c r="E334" s="3">
        <v>46450</v>
      </c>
      <c r="F334" s="3">
        <v>50800</v>
      </c>
      <c r="G334" s="3">
        <v>102800</v>
      </c>
    </row>
    <row r="335" spans="1:7" x14ac:dyDescent="0.45">
      <c r="A335" s="2">
        <v>44284</v>
      </c>
      <c r="B335" s="3">
        <v>129300</v>
      </c>
      <c r="C335" s="3">
        <v>39400</v>
      </c>
      <c r="D335" s="3">
        <v>19000</v>
      </c>
      <c r="E335" s="3">
        <v>46200</v>
      </c>
      <c r="F335" s="3">
        <v>47250</v>
      </c>
      <c r="G335" s="3">
        <v>101000</v>
      </c>
    </row>
    <row r="336" spans="1:7" x14ac:dyDescent="0.45">
      <c r="A336" s="2">
        <v>44281</v>
      </c>
      <c r="B336" s="3">
        <v>130000</v>
      </c>
      <c r="C336" s="3">
        <v>39350</v>
      </c>
      <c r="D336" s="3">
        <v>18950</v>
      </c>
      <c r="E336" s="3">
        <v>46200</v>
      </c>
      <c r="F336" s="3">
        <v>49800</v>
      </c>
      <c r="G336" s="3">
        <v>100200</v>
      </c>
    </row>
    <row r="337" spans="1:7" x14ac:dyDescent="0.45">
      <c r="A337" s="2">
        <v>44280</v>
      </c>
      <c r="B337" s="3">
        <v>128800</v>
      </c>
      <c r="C337" s="3">
        <v>39300</v>
      </c>
      <c r="D337" s="3">
        <v>18750</v>
      </c>
      <c r="E337" s="3">
        <v>45000</v>
      </c>
      <c r="F337" s="3">
        <v>50100</v>
      </c>
      <c r="G337" s="3">
        <v>102500</v>
      </c>
    </row>
    <row r="338" spans="1:7" x14ac:dyDescent="0.45">
      <c r="A338" s="2">
        <v>44279</v>
      </c>
      <c r="B338" s="3">
        <v>129900</v>
      </c>
      <c r="C338" s="3">
        <v>40450</v>
      </c>
      <c r="D338" s="3">
        <v>18400</v>
      </c>
      <c r="E338" s="3">
        <v>45450</v>
      </c>
      <c r="F338" s="3">
        <v>50200</v>
      </c>
      <c r="G338" s="3">
        <v>104500</v>
      </c>
    </row>
    <row r="339" spans="1:7" x14ac:dyDescent="0.45">
      <c r="A339" s="2">
        <v>44278</v>
      </c>
      <c r="B339" s="3">
        <v>131000</v>
      </c>
      <c r="C339" s="3">
        <v>41300</v>
      </c>
      <c r="D339" s="3">
        <v>18800</v>
      </c>
      <c r="E339" s="3">
        <v>46600</v>
      </c>
      <c r="F339" s="3">
        <v>50000</v>
      </c>
      <c r="G339" s="3">
        <v>108000</v>
      </c>
    </row>
    <row r="340" spans="1:7" x14ac:dyDescent="0.45">
      <c r="A340" s="2">
        <v>44277</v>
      </c>
      <c r="B340" s="3">
        <v>131900</v>
      </c>
      <c r="C340" s="3">
        <v>42000</v>
      </c>
      <c r="D340" s="3">
        <v>19200</v>
      </c>
      <c r="E340" s="3">
        <v>46750</v>
      </c>
      <c r="F340" s="3">
        <v>50000</v>
      </c>
      <c r="G340" s="3">
        <v>105000</v>
      </c>
    </row>
    <row r="341" spans="1:7" x14ac:dyDescent="0.45">
      <c r="A341" s="2">
        <v>44274</v>
      </c>
      <c r="B341" s="3">
        <v>133000</v>
      </c>
      <c r="C341" s="3">
        <v>41950</v>
      </c>
      <c r="D341" s="3">
        <v>19600</v>
      </c>
      <c r="E341" s="3">
        <v>47150</v>
      </c>
      <c r="F341" s="3">
        <v>50300</v>
      </c>
      <c r="G341" s="3">
        <v>102700</v>
      </c>
    </row>
    <row r="342" spans="1:7" x14ac:dyDescent="0.45">
      <c r="A342" s="2">
        <v>44273</v>
      </c>
      <c r="B342" s="3">
        <v>133600</v>
      </c>
      <c r="C342" s="3">
        <v>40300</v>
      </c>
      <c r="D342" s="3">
        <v>19700</v>
      </c>
      <c r="E342" s="3">
        <v>46600</v>
      </c>
      <c r="F342" s="3">
        <v>53200</v>
      </c>
      <c r="G342" s="3">
        <v>101400</v>
      </c>
    </row>
    <row r="343" spans="1:7" x14ac:dyDescent="0.45">
      <c r="A343" s="2">
        <v>44272</v>
      </c>
      <c r="B343" s="3">
        <v>132800</v>
      </c>
      <c r="C343" s="3">
        <v>39850</v>
      </c>
      <c r="D343" s="3">
        <v>19600</v>
      </c>
      <c r="E343" s="3">
        <v>46300</v>
      </c>
      <c r="F343" s="3">
        <v>54600</v>
      </c>
      <c r="G343" s="3">
        <v>100500</v>
      </c>
    </row>
    <row r="344" spans="1:7" x14ac:dyDescent="0.45">
      <c r="A344" s="2">
        <v>44271</v>
      </c>
      <c r="B344" s="3">
        <v>131600</v>
      </c>
      <c r="C344" s="3">
        <v>40100</v>
      </c>
      <c r="D344" s="3">
        <v>18900</v>
      </c>
      <c r="E344" s="3">
        <v>45950</v>
      </c>
      <c r="F344" s="3">
        <v>54600</v>
      </c>
      <c r="G344" s="3">
        <v>99200</v>
      </c>
    </row>
    <row r="345" spans="1:7" x14ac:dyDescent="0.45">
      <c r="A345" s="2">
        <v>44270</v>
      </c>
      <c r="B345" s="3">
        <v>132700</v>
      </c>
      <c r="C345" s="3">
        <v>40050</v>
      </c>
      <c r="D345" s="3">
        <v>18900</v>
      </c>
      <c r="E345" s="3">
        <v>46500</v>
      </c>
      <c r="F345" s="3">
        <v>54600</v>
      </c>
      <c r="G345" s="3">
        <v>98800</v>
      </c>
    </row>
    <row r="346" spans="1:7" x14ac:dyDescent="0.45">
      <c r="A346" s="2">
        <v>44267</v>
      </c>
      <c r="B346" s="3">
        <v>131100</v>
      </c>
      <c r="C346" s="3">
        <v>40150</v>
      </c>
      <c r="D346" s="3">
        <v>19200</v>
      </c>
      <c r="E346" s="3">
        <v>46450</v>
      </c>
      <c r="F346" s="3">
        <v>58400</v>
      </c>
      <c r="G346" s="3">
        <v>98900</v>
      </c>
    </row>
    <row r="347" spans="1:7" x14ac:dyDescent="0.45">
      <c r="A347" s="2">
        <v>44266</v>
      </c>
      <c r="B347" s="3">
        <v>132500</v>
      </c>
      <c r="C347" s="3">
        <v>39300</v>
      </c>
      <c r="D347" s="3">
        <v>19300</v>
      </c>
      <c r="E347" s="3">
        <v>46400</v>
      </c>
      <c r="F347" s="3">
        <v>62400</v>
      </c>
      <c r="G347" s="3">
        <v>98500</v>
      </c>
    </row>
    <row r="348" spans="1:7" x14ac:dyDescent="0.45">
      <c r="A348" s="2">
        <v>44265</v>
      </c>
      <c r="B348" s="3">
        <v>130500</v>
      </c>
      <c r="C348" s="3">
        <v>38950</v>
      </c>
      <c r="D348" s="3">
        <v>18700</v>
      </c>
      <c r="E348" s="3">
        <v>45600</v>
      </c>
      <c r="F348" s="3">
        <v>62700</v>
      </c>
      <c r="G348" s="3">
        <v>98100</v>
      </c>
    </row>
    <row r="349" spans="1:7" x14ac:dyDescent="0.45">
      <c r="A349" s="2">
        <v>44264</v>
      </c>
      <c r="B349" s="3">
        <v>128100</v>
      </c>
      <c r="C349" s="3">
        <v>38850</v>
      </c>
      <c r="D349" s="3">
        <v>18550</v>
      </c>
      <c r="E349" s="3">
        <v>45850</v>
      </c>
      <c r="F349" s="3">
        <v>62500</v>
      </c>
      <c r="G349" s="3">
        <v>97200</v>
      </c>
    </row>
    <row r="350" spans="1:7" x14ac:dyDescent="0.45">
      <c r="A350" s="2">
        <v>44263</v>
      </c>
      <c r="B350" s="3">
        <v>130800</v>
      </c>
      <c r="C350" s="3">
        <v>39200</v>
      </c>
      <c r="D350" s="3">
        <v>18600</v>
      </c>
      <c r="E350" s="3">
        <v>46300</v>
      </c>
      <c r="F350" s="3">
        <v>63500</v>
      </c>
      <c r="G350" s="3">
        <v>97600</v>
      </c>
    </row>
    <row r="351" spans="1:7" x14ac:dyDescent="0.45">
      <c r="A351" s="2">
        <v>44260</v>
      </c>
      <c r="B351" s="3">
        <v>132200</v>
      </c>
      <c r="C351" s="3">
        <v>39050</v>
      </c>
      <c r="D351" s="3">
        <v>18700</v>
      </c>
      <c r="E351" s="3">
        <v>46000</v>
      </c>
      <c r="F351" s="3">
        <v>63500</v>
      </c>
      <c r="G351" s="3">
        <v>98000</v>
      </c>
    </row>
    <row r="352" spans="1:7" x14ac:dyDescent="0.45">
      <c r="A352" s="2">
        <v>44259</v>
      </c>
      <c r="B352" s="3">
        <v>132800</v>
      </c>
      <c r="C352" s="3">
        <v>40350</v>
      </c>
      <c r="D352" s="3">
        <v>18350</v>
      </c>
      <c r="E352" s="3">
        <v>45900</v>
      </c>
      <c r="F352" s="3">
        <v>63500</v>
      </c>
      <c r="G352" s="3">
        <v>98000</v>
      </c>
    </row>
    <row r="353" spans="1:7" x14ac:dyDescent="0.45">
      <c r="A353" s="2">
        <v>44258</v>
      </c>
      <c r="B353" s="3">
        <v>136200</v>
      </c>
      <c r="C353" s="3">
        <v>40300</v>
      </c>
      <c r="D353" s="3">
        <v>19000</v>
      </c>
      <c r="E353" s="3">
        <v>46800</v>
      </c>
      <c r="F353" s="3">
        <v>65000</v>
      </c>
      <c r="G353" s="3">
        <v>94700</v>
      </c>
    </row>
    <row r="354" spans="1:7" x14ac:dyDescent="0.45">
      <c r="A354" s="2">
        <v>44257</v>
      </c>
      <c r="B354" s="3">
        <v>135800</v>
      </c>
      <c r="C354" s="3">
        <v>40200</v>
      </c>
      <c r="D354" s="3">
        <v>19150</v>
      </c>
      <c r="E354" s="3">
        <v>46700</v>
      </c>
      <c r="F354" s="3">
        <v>65400</v>
      </c>
      <c r="G354" s="3">
        <v>94900</v>
      </c>
    </row>
    <row r="355" spans="1:7" x14ac:dyDescent="0.45">
      <c r="A355" s="2">
        <v>44256</v>
      </c>
      <c r="B355" s="3">
        <v>134800</v>
      </c>
      <c r="C355" s="3">
        <v>39250</v>
      </c>
      <c r="D355" s="3">
        <v>19100</v>
      </c>
      <c r="E355" s="3">
        <v>46200</v>
      </c>
      <c r="F355" s="3">
        <v>64000</v>
      </c>
      <c r="G355" s="3">
        <v>95800</v>
      </c>
    </row>
    <row r="356" spans="1:7" x14ac:dyDescent="0.45">
      <c r="A356" s="2">
        <v>44253</v>
      </c>
      <c r="B356" s="3">
        <v>135000</v>
      </c>
      <c r="C356" s="3">
        <v>39100</v>
      </c>
      <c r="D356" s="3">
        <v>18350</v>
      </c>
      <c r="E356" s="3">
        <v>45600</v>
      </c>
      <c r="F356" s="3">
        <v>61200</v>
      </c>
      <c r="G356" s="3">
        <v>94000</v>
      </c>
    </row>
    <row r="357" spans="1:7" x14ac:dyDescent="0.45">
      <c r="A357" s="2">
        <v>44252</v>
      </c>
      <c r="B357" s="3">
        <v>135700</v>
      </c>
      <c r="C357" s="3">
        <v>39100</v>
      </c>
      <c r="D357" s="3">
        <v>18500</v>
      </c>
      <c r="E357" s="3">
        <v>44150</v>
      </c>
      <c r="F357" s="3">
        <v>62500</v>
      </c>
      <c r="G357" s="3">
        <v>95200</v>
      </c>
    </row>
    <row r="358" spans="1:7" x14ac:dyDescent="0.45">
      <c r="A358" s="2">
        <v>44251</v>
      </c>
      <c r="B358" s="3">
        <v>133800</v>
      </c>
      <c r="C358" s="3">
        <v>39800</v>
      </c>
      <c r="D358" s="3">
        <v>18350</v>
      </c>
      <c r="E358" s="3">
        <v>43600</v>
      </c>
      <c r="F358" s="3">
        <v>62500</v>
      </c>
      <c r="G358" s="3">
        <v>94700</v>
      </c>
    </row>
    <row r="359" spans="1:7" x14ac:dyDescent="0.45">
      <c r="A359" s="2">
        <v>44250</v>
      </c>
      <c r="B359" s="3">
        <v>136200</v>
      </c>
      <c r="C359" s="3">
        <v>38600</v>
      </c>
      <c r="D359" s="3">
        <v>18800</v>
      </c>
      <c r="E359" s="3">
        <v>43300</v>
      </c>
      <c r="F359" s="3">
        <v>63500</v>
      </c>
      <c r="G359" s="3">
        <v>94700</v>
      </c>
    </row>
    <row r="360" spans="1:7" x14ac:dyDescent="0.45">
      <c r="A360" s="2">
        <v>44249</v>
      </c>
      <c r="B360" s="3">
        <v>137000</v>
      </c>
      <c r="C360" s="3">
        <v>38700</v>
      </c>
      <c r="D360" s="3">
        <v>18600</v>
      </c>
      <c r="E360" s="3">
        <v>43400</v>
      </c>
      <c r="F360" s="3">
        <v>63000</v>
      </c>
      <c r="G360" s="3">
        <v>94600</v>
      </c>
    </row>
    <row r="361" spans="1:7" x14ac:dyDescent="0.45">
      <c r="A361" s="2">
        <v>44246</v>
      </c>
      <c r="B361" s="3">
        <v>137600</v>
      </c>
      <c r="C361" s="3">
        <v>38900</v>
      </c>
      <c r="D361" s="3">
        <v>18700</v>
      </c>
      <c r="E361" s="3">
        <v>43450</v>
      </c>
      <c r="F361" s="3">
        <v>62900</v>
      </c>
      <c r="G361" s="3">
        <v>94400</v>
      </c>
    </row>
    <row r="362" spans="1:7" x14ac:dyDescent="0.45">
      <c r="A362" s="2">
        <v>44245</v>
      </c>
      <c r="B362" s="3">
        <v>139500</v>
      </c>
      <c r="C362" s="3">
        <v>38400</v>
      </c>
      <c r="D362" s="3">
        <v>18600</v>
      </c>
      <c r="E362" s="3">
        <v>43850</v>
      </c>
      <c r="F362" s="3">
        <v>61400</v>
      </c>
      <c r="G362" s="3">
        <v>95000</v>
      </c>
    </row>
    <row r="363" spans="1:7" x14ac:dyDescent="0.45">
      <c r="A363" s="2">
        <v>44244</v>
      </c>
      <c r="B363" s="3">
        <v>138000</v>
      </c>
      <c r="C363" s="3">
        <v>36000</v>
      </c>
      <c r="D363" s="3">
        <v>18750</v>
      </c>
      <c r="E363" s="3">
        <v>43450</v>
      </c>
      <c r="F363" s="3">
        <v>61800</v>
      </c>
      <c r="G363" s="3">
        <v>95000</v>
      </c>
    </row>
    <row r="364" spans="1:7" x14ac:dyDescent="0.45">
      <c r="A364" s="2">
        <v>44236</v>
      </c>
      <c r="B364" s="3">
        <v>129500</v>
      </c>
      <c r="C364" s="3">
        <v>35000</v>
      </c>
      <c r="D364" s="3">
        <v>18150</v>
      </c>
      <c r="E364" s="3">
        <v>41800</v>
      </c>
      <c r="F364" s="3">
        <v>61800</v>
      </c>
      <c r="G364" s="3">
        <v>95000</v>
      </c>
    </row>
    <row r="365" spans="1:7" x14ac:dyDescent="0.45">
      <c r="A365" s="2">
        <v>44235</v>
      </c>
      <c r="B365" s="3">
        <v>128500</v>
      </c>
      <c r="C365" s="3">
        <v>36300</v>
      </c>
      <c r="D365" s="3">
        <v>17400</v>
      </c>
      <c r="E365" s="3">
        <v>40900</v>
      </c>
      <c r="F365" s="3">
        <v>61700</v>
      </c>
      <c r="G365" s="3">
        <v>94400</v>
      </c>
    </row>
    <row r="366" spans="1:7" x14ac:dyDescent="0.45">
      <c r="A366" s="2">
        <v>44232</v>
      </c>
      <c r="B366" s="3">
        <v>130500</v>
      </c>
      <c r="C366" s="3">
        <v>35000</v>
      </c>
      <c r="D366" s="3">
        <v>18300</v>
      </c>
      <c r="E366" s="3">
        <v>42500</v>
      </c>
      <c r="F366" s="3">
        <v>63700</v>
      </c>
      <c r="G366" s="3">
        <v>93000</v>
      </c>
    </row>
    <row r="367" spans="1:7" x14ac:dyDescent="0.45">
      <c r="A367" s="2">
        <v>44231</v>
      </c>
      <c r="B367" s="3">
        <v>128500</v>
      </c>
      <c r="C367" s="3">
        <v>35000</v>
      </c>
      <c r="D367" s="3">
        <v>17600</v>
      </c>
      <c r="E367" s="3">
        <v>41800</v>
      </c>
      <c r="F367" s="3">
        <v>65000</v>
      </c>
      <c r="G367" s="3">
        <v>93000</v>
      </c>
    </row>
    <row r="368" spans="1:7" x14ac:dyDescent="0.45">
      <c r="A368" s="2">
        <v>44230</v>
      </c>
      <c r="B368" s="3">
        <v>127500</v>
      </c>
      <c r="C368" s="3">
        <v>34000</v>
      </c>
      <c r="D368" s="3">
        <v>18000</v>
      </c>
      <c r="E368" s="3">
        <v>42000</v>
      </c>
      <c r="F368" s="3">
        <v>66000</v>
      </c>
      <c r="G368" s="3">
        <v>93200</v>
      </c>
    </row>
    <row r="369" spans="1:7" x14ac:dyDescent="0.45">
      <c r="A369" s="2">
        <v>44229</v>
      </c>
      <c r="B369" s="3">
        <v>128000</v>
      </c>
      <c r="C369" s="3">
        <v>32200</v>
      </c>
      <c r="D369" s="3">
        <v>17150</v>
      </c>
      <c r="E369" s="3">
        <v>40500</v>
      </c>
      <c r="F369" s="3">
        <v>64900</v>
      </c>
      <c r="G369" s="3">
        <v>92900</v>
      </c>
    </row>
    <row r="370" spans="1:7" x14ac:dyDescent="0.45">
      <c r="A370" s="2">
        <v>44228</v>
      </c>
      <c r="B370" s="3">
        <v>123700</v>
      </c>
      <c r="C370" s="3">
        <v>32000</v>
      </c>
      <c r="D370" s="3">
        <v>16100</v>
      </c>
      <c r="E370" s="3">
        <v>38350</v>
      </c>
      <c r="F370" s="3">
        <v>64900</v>
      </c>
      <c r="G370" s="3">
        <v>93500</v>
      </c>
    </row>
    <row r="371" spans="1:7" x14ac:dyDescent="0.45">
      <c r="A371" s="2">
        <v>44225</v>
      </c>
      <c r="B371" s="3">
        <v>132700</v>
      </c>
      <c r="C371" s="3">
        <v>31200</v>
      </c>
      <c r="D371" s="3">
        <v>16900</v>
      </c>
      <c r="E371" s="3">
        <v>39150</v>
      </c>
      <c r="F371" s="3">
        <v>63700</v>
      </c>
      <c r="G371" s="3">
        <v>92500</v>
      </c>
    </row>
    <row r="372" spans="1:7" x14ac:dyDescent="0.45">
      <c r="A372" s="2">
        <v>44224</v>
      </c>
      <c r="B372" s="3">
        <v>124200</v>
      </c>
      <c r="C372" s="3">
        <v>33500</v>
      </c>
      <c r="D372" s="3">
        <v>16050</v>
      </c>
      <c r="E372" s="3">
        <v>37500</v>
      </c>
      <c r="F372" s="3">
        <v>61500</v>
      </c>
      <c r="G372" s="3">
        <v>91500</v>
      </c>
    </row>
    <row r="373" spans="1:7" x14ac:dyDescent="0.45">
      <c r="A373" s="2">
        <v>44223</v>
      </c>
      <c r="B373" s="3">
        <v>133500</v>
      </c>
      <c r="C373" s="3">
        <v>35000</v>
      </c>
      <c r="D373" s="3">
        <v>17250</v>
      </c>
      <c r="E373" s="3">
        <v>40300</v>
      </c>
      <c r="F373" s="3">
        <v>58500</v>
      </c>
      <c r="G373" s="3">
        <v>93400</v>
      </c>
    </row>
    <row r="374" spans="1:7" x14ac:dyDescent="0.45">
      <c r="A374" s="2">
        <v>44222</v>
      </c>
      <c r="B374" s="3">
        <v>132000</v>
      </c>
      <c r="C374" s="3">
        <v>35800</v>
      </c>
      <c r="D374" s="3">
        <v>18100</v>
      </c>
      <c r="E374" s="3">
        <v>42300</v>
      </c>
      <c r="F374" s="3">
        <v>58900</v>
      </c>
      <c r="G374" s="3">
        <v>87900</v>
      </c>
    </row>
    <row r="375" spans="1:7" x14ac:dyDescent="0.45">
      <c r="A375" s="2">
        <v>44221</v>
      </c>
      <c r="B375" s="3">
        <v>132000</v>
      </c>
      <c r="C375" s="3">
        <v>36300</v>
      </c>
      <c r="D375" s="3">
        <v>19350</v>
      </c>
      <c r="E375" s="3">
        <v>43700</v>
      </c>
      <c r="F375" s="3">
        <v>58900</v>
      </c>
      <c r="G375" s="3">
        <v>92500</v>
      </c>
    </row>
    <row r="376" spans="1:7" x14ac:dyDescent="0.45">
      <c r="A376" s="2">
        <v>44218</v>
      </c>
      <c r="B376" s="3">
        <v>127200</v>
      </c>
      <c r="C376" s="3">
        <v>36200</v>
      </c>
      <c r="D376" s="3">
        <v>19950</v>
      </c>
      <c r="E376" s="3">
        <v>43650</v>
      </c>
      <c r="F376" s="3">
        <v>58800</v>
      </c>
      <c r="G376" s="3">
        <v>95000</v>
      </c>
    </row>
    <row r="377" spans="1:7" x14ac:dyDescent="0.45">
      <c r="A377" s="2">
        <v>44217</v>
      </c>
      <c r="B377" s="3">
        <v>125000</v>
      </c>
      <c r="C377" s="3">
        <v>34500</v>
      </c>
      <c r="D377" s="3">
        <v>20000</v>
      </c>
      <c r="E377" s="3">
        <v>44200</v>
      </c>
      <c r="F377" s="3">
        <v>58700</v>
      </c>
      <c r="G377" s="3">
        <v>95900</v>
      </c>
    </row>
    <row r="378" spans="1:7" x14ac:dyDescent="0.45">
      <c r="A378" s="2">
        <v>44216</v>
      </c>
      <c r="B378" s="3">
        <v>122800</v>
      </c>
      <c r="C378" s="3">
        <v>33900</v>
      </c>
      <c r="D378" s="3">
        <v>19000</v>
      </c>
      <c r="E378" s="3">
        <v>41700</v>
      </c>
      <c r="F378" s="3">
        <v>58900</v>
      </c>
      <c r="G378" s="3">
        <v>96500</v>
      </c>
    </row>
    <row r="379" spans="1:7" x14ac:dyDescent="0.45">
      <c r="A379" s="2">
        <v>44215</v>
      </c>
      <c r="B379" s="3">
        <v>120000</v>
      </c>
      <c r="C379" s="3">
        <v>36200</v>
      </c>
      <c r="D379" s="3">
        <v>19200</v>
      </c>
      <c r="E379" s="3">
        <v>41600</v>
      </c>
      <c r="F379" s="3">
        <v>61400</v>
      </c>
      <c r="G379" s="3">
        <v>97000</v>
      </c>
    </row>
    <row r="380" spans="1:7" x14ac:dyDescent="0.45">
      <c r="A380" s="2">
        <v>44214</v>
      </c>
      <c r="B380" s="3">
        <v>126400</v>
      </c>
      <c r="C380" s="3">
        <v>36850</v>
      </c>
      <c r="D380" s="3">
        <v>20600</v>
      </c>
      <c r="E380" s="3">
        <v>44600</v>
      </c>
      <c r="F380" s="3">
        <v>61500</v>
      </c>
      <c r="G380" s="3">
        <v>94300</v>
      </c>
    </row>
    <row r="381" spans="1:7" x14ac:dyDescent="0.45">
      <c r="A381" s="2">
        <v>44211</v>
      </c>
      <c r="B381" s="3">
        <v>127800</v>
      </c>
      <c r="C381" s="3">
        <v>35750</v>
      </c>
      <c r="D381" s="3">
        <v>21100</v>
      </c>
      <c r="E381" s="3">
        <v>44500</v>
      </c>
      <c r="F381" s="3">
        <v>61300</v>
      </c>
      <c r="G381" s="3">
        <v>93500</v>
      </c>
    </row>
    <row r="382" spans="1:7" x14ac:dyDescent="0.45">
      <c r="A382" s="2">
        <v>44210</v>
      </c>
      <c r="B382" s="3">
        <v>127900</v>
      </c>
      <c r="C382" s="3">
        <v>35150</v>
      </c>
      <c r="D382" s="3">
        <v>20100</v>
      </c>
      <c r="E382" s="3">
        <v>44450</v>
      </c>
      <c r="F382" s="3">
        <v>61300</v>
      </c>
      <c r="G382" s="3">
        <v>98000</v>
      </c>
    </row>
    <row r="383" spans="1:7" x14ac:dyDescent="0.45">
      <c r="A383" s="2">
        <v>44209</v>
      </c>
      <c r="B383" s="3">
        <v>126200</v>
      </c>
      <c r="C383" s="3">
        <v>35100</v>
      </c>
      <c r="D383" s="3">
        <v>19500</v>
      </c>
      <c r="E383" s="3">
        <v>44700</v>
      </c>
      <c r="F383" s="3">
        <v>61400</v>
      </c>
      <c r="G383" s="3">
        <v>98000</v>
      </c>
    </row>
    <row r="384" spans="1:7" x14ac:dyDescent="0.45">
      <c r="A384" s="2">
        <v>44208</v>
      </c>
      <c r="B384" s="3">
        <v>126200</v>
      </c>
      <c r="C384" s="3">
        <v>35250</v>
      </c>
      <c r="D384" s="3">
        <v>19800</v>
      </c>
      <c r="E384" s="3">
        <v>44900</v>
      </c>
      <c r="F384" s="3">
        <v>62000</v>
      </c>
      <c r="G384" s="3">
        <v>99000</v>
      </c>
    </row>
    <row r="385" spans="1:7" x14ac:dyDescent="0.45">
      <c r="A385" s="2">
        <v>44207</v>
      </c>
      <c r="B385" s="3">
        <v>126200</v>
      </c>
      <c r="C385" s="3">
        <v>35700</v>
      </c>
      <c r="D385" s="3">
        <v>20100</v>
      </c>
      <c r="E385" s="3">
        <v>43050</v>
      </c>
      <c r="F385" s="3">
        <v>64200</v>
      </c>
      <c r="G385" s="3">
        <v>99400</v>
      </c>
    </row>
    <row r="386" spans="1:7" x14ac:dyDescent="0.45">
      <c r="A386" s="2">
        <v>44204</v>
      </c>
      <c r="B386" s="3">
        <v>121800</v>
      </c>
      <c r="C386" s="3">
        <v>34600</v>
      </c>
      <c r="D386" s="3">
        <v>19400</v>
      </c>
      <c r="E386" s="3">
        <v>42750</v>
      </c>
      <c r="F386" s="3">
        <v>64600</v>
      </c>
      <c r="G386" s="3">
        <v>99000</v>
      </c>
    </row>
    <row r="387" spans="1:7" x14ac:dyDescent="0.45">
      <c r="A387" s="2">
        <v>44203</v>
      </c>
      <c r="B387" s="3">
        <v>120800</v>
      </c>
      <c r="C387" s="3">
        <v>33200</v>
      </c>
      <c r="D387" s="3">
        <v>18450</v>
      </c>
      <c r="E387" s="3">
        <v>42800</v>
      </c>
      <c r="F387" s="3">
        <v>64700</v>
      </c>
      <c r="G387" s="3">
        <v>99100</v>
      </c>
    </row>
    <row r="388" spans="1:7" x14ac:dyDescent="0.45">
      <c r="A388" s="2">
        <v>44202</v>
      </c>
      <c r="B388" s="3">
        <v>121300</v>
      </c>
      <c r="C388" s="3">
        <v>33050</v>
      </c>
      <c r="D388" s="3">
        <v>18000</v>
      </c>
      <c r="E388" s="3">
        <v>42800</v>
      </c>
      <c r="F388" s="3">
        <v>65400</v>
      </c>
      <c r="G388" s="3">
        <v>97000</v>
      </c>
    </row>
    <row r="389" spans="1:7" x14ac:dyDescent="0.45">
      <c r="A389" s="2">
        <v>44201</v>
      </c>
      <c r="B389" s="3">
        <v>121900</v>
      </c>
      <c r="C389" s="3">
        <v>33000</v>
      </c>
      <c r="D389" s="3">
        <v>17700</v>
      </c>
      <c r="E389" s="3">
        <v>42350</v>
      </c>
      <c r="F389" s="3">
        <v>69000</v>
      </c>
      <c r="G389" s="3">
        <v>93500</v>
      </c>
    </row>
    <row r="390" spans="1:7" x14ac:dyDescent="0.45">
      <c r="A390" s="2">
        <v>44200</v>
      </c>
      <c r="B390" s="3">
        <v>120600</v>
      </c>
      <c r="C390" s="3">
        <v>31500</v>
      </c>
      <c r="D390" s="3">
        <v>17550</v>
      </c>
      <c r="E390" s="3">
        <v>42300</v>
      </c>
      <c r="F390" s="3">
        <v>70500</v>
      </c>
      <c r="G390" s="3">
        <v>94500</v>
      </c>
    </row>
    <row r="391" spans="1:7" x14ac:dyDescent="0.45">
      <c r="G391" s="3">
        <v>94000</v>
      </c>
    </row>
    <row r="392" spans="1:7" x14ac:dyDescent="0.45">
      <c r="G392" s="3">
        <v>94500</v>
      </c>
    </row>
    <row r="394" spans="1:7" ht="17.649999999999999" x14ac:dyDescent="0.55000000000000004">
      <c r="A394" s="4"/>
    </row>
    <row r="396" spans="1:7" x14ac:dyDescent="0.45">
      <c r="A396" s="5"/>
    </row>
    <row r="397" spans="1:7" x14ac:dyDescent="0.45">
      <c r="A397" s="6"/>
    </row>
    <row r="398" spans="1:7" x14ac:dyDescent="0.45">
      <c r="A398" s="6"/>
    </row>
    <row r="399" spans="1:7" x14ac:dyDescent="0.45">
      <c r="A399" s="6"/>
    </row>
    <row r="400" spans="1:7" x14ac:dyDescent="0.45">
      <c r="A400" s="7"/>
    </row>
    <row r="402" spans="1:1" x14ac:dyDescent="0.45">
      <c r="A402" s="5"/>
    </row>
    <row r="403" spans="1:1" x14ac:dyDescent="0.45">
      <c r="A403" s="6"/>
    </row>
    <row r="404" spans="1:1" x14ac:dyDescent="0.45">
      <c r="A404" s="6"/>
    </row>
    <row r="405" spans="1:1" x14ac:dyDescent="0.45">
      <c r="A405" s="6"/>
    </row>
    <row r="407" spans="1:1" x14ac:dyDescent="0.45">
      <c r="A407" s="5"/>
    </row>
    <row r="408" spans="1:1" x14ac:dyDescent="0.45">
      <c r="A408" s="6"/>
    </row>
    <row r="409" spans="1:1" x14ac:dyDescent="0.45">
      <c r="A409" s="6"/>
    </row>
    <row r="410" spans="1:1" x14ac:dyDescent="0.45">
      <c r="A410" s="6"/>
    </row>
    <row r="412" spans="1:1" x14ac:dyDescent="0.45">
      <c r="A412" s="5"/>
    </row>
    <row r="413" spans="1:1" x14ac:dyDescent="0.45">
      <c r="A413" s="6"/>
    </row>
    <row r="414" spans="1:1" x14ac:dyDescent="0.45">
      <c r="A414" s="6"/>
    </row>
    <row r="415" spans="1:1" x14ac:dyDescent="0.45">
      <c r="A415" s="6"/>
    </row>
    <row r="417" spans="1:1" x14ac:dyDescent="0.45">
      <c r="A417" s="5"/>
    </row>
    <row r="418" spans="1:1" x14ac:dyDescent="0.45">
      <c r="A418" s="6"/>
    </row>
    <row r="419" spans="1:1" x14ac:dyDescent="0.45">
      <c r="A419" s="6"/>
    </row>
    <row r="420" spans="1:1" x14ac:dyDescent="0.45">
      <c r="A420" s="6"/>
    </row>
    <row r="421" spans="1:1" x14ac:dyDescent="0.45">
      <c r="A421" s="6"/>
    </row>
    <row r="423" spans="1:1" x14ac:dyDescent="0.45">
      <c r="A423" s="5"/>
    </row>
    <row r="424" spans="1:1" x14ac:dyDescent="0.45">
      <c r="A424" s="6"/>
    </row>
    <row r="425" spans="1:1" x14ac:dyDescent="0.45">
      <c r="A425" s="6"/>
    </row>
    <row r="426" spans="1:1" x14ac:dyDescent="0.45">
      <c r="A426" s="6"/>
    </row>
    <row r="428" spans="1:1" x14ac:dyDescent="0.45">
      <c r="A428" s="5"/>
    </row>
    <row r="429" spans="1:1" x14ac:dyDescent="0.45">
      <c r="A429" s="6"/>
    </row>
    <row r="430" spans="1:1" x14ac:dyDescent="0.45">
      <c r="A430" s="6"/>
    </row>
    <row r="431" spans="1:1" x14ac:dyDescent="0.45">
      <c r="A431" s="6"/>
    </row>
    <row r="433" spans="1:1" x14ac:dyDescent="0.45">
      <c r="A433" s="5"/>
    </row>
    <row r="434" spans="1:1" x14ac:dyDescent="0.45">
      <c r="A434" s="6"/>
    </row>
    <row r="435" spans="1:1" x14ac:dyDescent="0.45">
      <c r="A435" s="6"/>
    </row>
    <row r="436" spans="1:1" x14ac:dyDescent="0.45">
      <c r="A436" s="6"/>
    </row>
    <row r="438" spans="1:1" x14ac:dyDescent="0.45">
      <c r="A438" s="5"/>
    </row>
    <row r="439" spans="1:1" x14ac:dyDescent="0.45">
      <c r="A439" s="6"/>
    </row>
    <row r="440" spans="1:1" x14ac:dyDescent="0.45">
      <c r="A440" s="6"/>
    </row>
    <row r="441" spans="1:1" x14ac:dyDescent="0.45">
      <c r="A441" s="6"/>
    </row>
    <row r="443" spans="1:1" x14ac:dyDescent="0.45">
      <c r="A443" s="5"/>
    </row>
    <row r="444" spans="1:1" x14ac:dyDescent="0.45">
      <c r="A444" s="6"/>
    </row>
    <row r="445" spans="1:1" x14ac:dyDescent="0.45">
      <c r="A445" s="6"/>
    </row>
    <row r="446" spans="1:1" x14ac:dyDescent="0.45">
      <c r="A446" s="6"/>
    </row>
    <row r="448" spans="1:1" x14ac:dyDescent="0.45">
      <c r="A448" s="5"/>
    </row>
    <row r="449" spans="1:1" x14ac:dyDescent="0.45">
      <c r="A449" s="6"/>
    </row>
    <row r="450" spans="1:1" x14ac:dyDescent="0.45">
      <c r="A450" s="6"/>
    </row>
    <row r="451" spans="1:1" x14ac:dyDescent="0.45">
      <c r="A451" s="6"/>
    </row>
    <row r="453" spans="1:1" x14ac:dyDescent="0.45">
      <c r="A453" s="5"/>
    </row>
    <row r="454" spans="1:1" x14ac:dyDescent="0.45">
      <c r="A454" s="6"/>
    </row>
    <row r="455" spans="1:1" x14ac:dyDescent="0.45">
      <c r="A455" s="6"/>
    </row>
    <row r="456" spans="1:1" x14ac:dyDescent="0.45">
      <c r="A456" s="6"/>
    </row>
    <row r="458" spans="1:1" x14ac:dyDescent="0.45">
      <c r="A458" s="5"/>
    </row>
    <row r="459" spans="1:1" x14ac:dyDescent="0.45">
      <c r="A459" s="6"/>
    </row>
    <row r="460" spans="1:1" x14ac:dyDescent="0.45">
      <c r="A460" s="6"/>
    </row>
    <row r="461" spans="1:1" x14ac:dyDescent="0.45">
      <c r="A461" s="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6864-57FF-48F9-A1C1-80626F885AB9}">
  <dimension ref="A1:M152"/>
  <sheetViews>
    <sheetView topLeftCell="A57" zoomScaleNormal="100" workbookViewId="0">
      <selection activeCell="A2" sqref="A2:I2"/>
    </sheetView>
  </sheetViews>
  <sheetFormatPr defaultRowHeight="14.25" x14ac:dyDescent="0.45"/>
  <cols>
    <col min="1" max="1" width="10.53125" bestFit="1" customWidth="1"/>
    <col min="2" max="2" width="8.46484375" bestFit="1" customWidth="1"/>
    <col min="3" max="3" width="7.19921875" bestFit="1" customWidth="1"/>
    <col min="4" max="5" width="8.46484375" bestFit="1" customWidth="1"/>
    <col min="8" max="8" width="14" customWidth="1"/>
    <col min="10" max="10" width="13.19921875" customWidth="1"/>
    <col min="11" max="11" width="12.19921875" customWidth="1"/>
    <col min="12" max="12" width="10.53125" bestFit="1" customWidth="1"/>
    <col min="13" max="13" width="15.1992187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12</v>
      </c>
      <c r="I1" s="11" t="s">
        <v>15</v>
      </c>
    </row>
    <row r="2" spans="1:13" x14ac:dyDescent="0.45">
      <c r="A2" s="2">
        <v>44200</v>
      </c>
      <c r="B2" s="3">
        <v>61000</v>
      </c>
      <c r="C2" s="3">
        <v>37300</v>
      </c>
      <c r="D2" s="3">
        <v>24700</v>
      </c>
      <c r="E2" s="3">
        <v>21500</v>
      </c>
      <c r="F2" s="3">
        <v>37050</v>
      </c>
      <c r="G2" s="3">
        <v>94500</v>
      </c>
      <c r="H2" s="14">
        <f>WEEKDAY(A2)</f>
        <v>2</v>
      </c>
      <c r="I2" s="13">
        <v>1120.47</v>
      </c>
      <c r="J2" s="12">
        <v>44199</v>
      </c>
      <c r="K2">
        <v>2.4359999999999999</v>
      </c>
      <c r="L2" s="12">
        <f>J2+1</f>
        <v>44200</v>
      </c>
      <c r="M2" t="str">
        <f>IF(L2=A2,"TRUE")</f>
        <v>TRUE</v>
      </c>
    </row>
    <row r="3" spans="1:13" x14ac:dyDescent="0.45">
      <c r="A3" s="2">
        <v>44207</v>
      </c>
      <c r="B3" s="3">
        <v>64500</v>
      </c>
      <c r="C3" s="3">
        <v>36850</v>
      </c>
      <c r="D3" s="3">
        <v>23000</v>
      </c>
      <c r="E3" s="3">
        <v>22200</v>
      </c>
      <c r="F3" s="3">
        <v>39500</v>
      </c>
      <c r="G3" s="3">
        <v>99100</v>
      </c>
      <c r="H3" s="14">
        <f t="shared" ref="H3:H14" si="0">WEEKDAY(A3)</f>
        <v>2</v>
      </c>
      <c r="I3" s="13">
        <v>1184.8900000000001</v>
      </c>
      <c r="J3" s="12">
        <v>44206</v>
      </c>
      <c r="K3">
        <v>2.2069999999999999</v>
      </c>
      <c r="L3" s="12">
        <f t="shared" ref="L3:L7" si="1">J3+1</f>
        <v>44207</v>
      </c>
      <c r="M3" t="str">
        <f t="shared" ref="M3:M66" si="2">IF(L3=A3,"TRUE")</f>
        <v>TRUE</v>
      </c>
    </row>
    <row r="4" spans="1:13" x14ac:dyDescent="0.45">
      <c r="A4" s="2">
        <v>44214</v>
      </c>
      <c r="B4" s="3">
        <v>61500</v>
      </c>
      <c r="C4" s="3">
        <v>35950</v>
      </c>
      <c r="D4" s="3">
        <v>23000</v>
      </c>
      <c r="E4" s="3">
        <v>23200</v>
      </c>
      <c r="F4" s="3">
        <v>39300</v>
      </c>
      <c r="G4" s="3">
        <v>98000</v>
      </c>
      <c r="H4" s="14">
        <f t="shared" si="0"/>
        <v>2</v>
      </c>
      <c r="I4" s="13">
        <v>1191.94</v>
      </c>
      <c r="J4" s="12">
        <v>44213</v>
      </c>
      <c r="K4">
        <v>2.1880000000000002</v>
      </c>
      <c r="L4" s="12">
        <f t="shared" si="1"/>
        <v>44214</v>
      </c>
      <c r="M4" t="str">
        <f t="shared" si="2"/>
        <v>TRUE</v>
      </c>
    </row>
    <row r="5" spans="1:13" x14ac:dyDescent="0.45">
      <c r="A5" s="2">
        <v>44221</v>
      </c>
      <c r="B5" s="3">
        <v>65000</v>
      </c>
      <c r="C5" s="3">
        <v>37800</v>
      </c>
      <c r="D5" s="3">
        <v>22500</v>
      </c>
      <c r="E5" s="3">
        <v>22450</v>
      </c>
      <c r="F5" s="3">
        <v>43400</v>
      </c>
      <c r="G5" s="3">
        <v>95900</v>
      </c>
      <c r="H5" s="14">
        <f t="shared" si="0"/>
        <v>2</v>
      </c>
      <c r="I5" s="13">
        <v>1166.05</v>
      </c>
      <c r="J5" s="12">
        <v>44220</v>
      </c>
      <c r="K5">
        <v>2.3039999999999998</v>
      </c>
      <c r="L5" s="12">
        <f t="shared" si="1"/>
        <v>44221</v>
      </c>
      <c r="M5" t="str">
        <f t="shared" si="2"/>
        <v>TRUE</v>
      </c>
    </row>
    <row r="6" spans="1:13" x14ac:dyDescent="0.45">
      <c r="A6" s="2">
        <v>44228</v>
      </c>
      <c r="B6" s="3">
        <v>70300</v>
      </c>
      <c r="C6" s="3">
        <v>35550</v>
      </c>
      <c r="D6" s="3">
        <v>22000</v>
      </c>
      <c r="E6" s="3">
        <v>22400</v>
      </c>
      <c r="F6" s="3">
        <v>38500</v>
      </c>
      <c r="G6" s="3">
        <v>91500</v>
      </c>
      <c r="H6" s="14">
        <f t="shared" si="0"/>
        <v>2</v>
      </c>
      <c r="I6" s="13">
        <v>1035.51</v>
      </c>
      <c r="J6" s="12">
        <v>44227</v>
      </c>
      <c r="K6">
        <v>2.2469999999999999</v>
      </c>
      <c r="L6" s="12">
        <f t="shared" si="1"/>
        <v>44228</v>
      </c>
      <c r="M6" t="str">
        <f t="shared" si="2"/>
        <v>TRUE</v>
      </c>
    </row>
    <row r="7" spans="1:13" x14ac:dyDescent="0.45">
      <c r="A7" s="2">
        <v>44235</v>
      </c>
      <c r="B7" s="3">
        <v>71900</v>
      </c>
      <c r="C7" s="3">
        <v>35950</v>
      </c>
      <c r="D7" s="3">
        <v>21200</v>
      </c>
      <c r="E7" s="3">
        <v>21800</v>
      </c>
      <c r="F7" s="3">
        <v>40800</v>
      </c>
      <c r="G7" s="3">
        <v>93000</v>
      </c>
      <c r="H7" s="14">
        <f t="shared" si="0"/>
        <v>2</v>
      </c>
      <c r="I7" s="13">
        <v>1083.18</v>
      </c>
      <c r="J7" s="12">
        <v>44234</v>
      </c>
      <c r="K7">
        <v>2.2730000000000001</v>
      </c>
      <c r="L7" s="12">
        <f t="shared" si="1"/>
        <v>44235</v>
      </c>
      <c r="M7" t="str">
        <f t="shared" si="2"/>
        <v>TRUE</v>
      </c>
    </row>
    <row r="8" spans="1:13" x14ac:dyDescent="0.45">
      <c r="A8" s="2">
        <v>44249</v>
      </c>
      <c r="B8" s="3">
        <v>77700</v>
      </c>
      <c r="C8" s="3">
        <v>36050</v>
      </c>
      <c r="D8" s="3">
        <v>20250</v>
      </c>
      <c r="E8" s="3">
        <v>23200</v>
      </c>
      <c r="F8" s="3">
        <v>48300</v>
      </c>
      <c r="G8" s="3">
        <v>95000</v>
      </c>
      <c r="H8" s="14">
        <f t="shared" si="0"/>
        <v>2</v>
      </c>
      <c r="I8" s="13">
        <v>1175.04</v>
      </c>
      <c r="J8" s="12">
        <v>44248</v>
      </c>
      <c r="K8">
        <v>2.355</v>
      </c>
      <c r="L8" s="12">
        <f t="shared" ref="L8:L39" si="3">J8+1</f>
        <v>44249</v>
      </c>
      <c r="M8" t="str">
        <f t="shared" si="2"/>
        <v>TRUE</v>
      </c>
    </row>
    <row r="9" spans="1:13" x14ac:dyDescent="0.45">
      <c r="A9" s="2">
        <v>44256</v>
      </c>
      <c r="B9" s="3">
        <v>150000</v>
      </c>
      <c r="C9" s="3">
        <v>37400</v>
      </c>
      <c r="D9" s="3">
        <v>21900</v>
      </c>
      <c r="E9" s="3">
        <v>33600</v>
      </c>
      <c r="F9" s="3">
        <v>48700</v>
      </c>
      <c r="G9" s="3">
        <v>95200</v>
      </c>
      <c r="H9" s="14">
        <f t="shared" si="0"/>
        <v>2</v>
      </c>
      <c r="I9" s="13">
        <v>1186.17</v>
      </c>
      <c r="J9" s="12">
        <v>44255</v>
      </c>
      <c r="K9">
        <v>2.343</v>
      </c>
      <c r="L9" s="12">
        <f t="shared" si="3"/>
        <v>44256</v>
      </c>
      <c r="M9" t="str">
        <f t="shared" si="2"/>
        <v>TRUE</v>
      </c>
    </row>
    <row r="10" spans="1:13" x14ac:dyDescent="0.45">
      <c r="A10" s="2">
        <v>44263</v>
      </c>
      <c r="B10" s="3">
        <v>153200</v>
      </c>
      <c r="C10" s="3">
        <v>36400</v>
      </c>
      <c r="D10" s="3">
        <v>21150</v>
      </c>
      <c r="E10" s="3">
        <v>33400</v>
      </c>
      <c r="F10" s="3">
        <v>51000</v>
      </c>
      <c r="G10" s="3">
        <v>98000</v>
      </c>
      <c r="H10" s="14">
        <f t="shared" si="0"/>
        <v>2</v>
      </c>
      <c r="I10" s="13">
        <v>1168.27</v>
      </c>
      <c r="J10" s="12">
        <v>44262</v>
      </c>
      <c r="K10">
        <v>2.359</v>
      </c>
      <c r="L10" s="12">
        <f t="shared" si="3"/>
        <v>44263</v>
      </c>
      <c r="M10" t="str">
        <f t="shared" si="2"/>
        <v>TRUE</v>
      </c>
    </row>
    <row r="11" spans="1:13" ht="15" customHeight="1" x14ac:dyDescent="0.45">
      <c r="A11" s="2">
        <v>44270</v>
      </c>
      <c r="B11" s="3">
        <v>146700</v>
      </c>
      <c r="C11" s="3">
        <v>36700</v>
      </c>
      <c r="D11" s="3">
        <v>22250</v>
      </c>
      <c r="E11" s="3">
        <v>35450</v>
      </c>
      <c r="F11" s="3">
        <v>50900</v>
      </c>
      <c r="G11" s="3">
        <v>98500</v>
      </c>
      <c r="H11" s="14">
        <f t="shared" si="0"/>
        <v>2</v>
      </c>
      <c r="I11" s="13">
        <v>1184.56</v>
      </c>
      <c r="J11" s="12">
        <v>44269</v>
      </c>
      <c r="K11">
        <v>2.431</v>
      </c>
      <c r="L11" s="12">
        <f t="shared" si="3"/>
        <v>44270</v>
      </c>
      <c r="M11" t="str">
        <f t="shared" si="2"/>
        <v>TRUE</v>
      </c>
    </row>
    <row r="12" spans="1:13" x14ac:dyDescent="0.45">
      <c r="A12" s="2">
        <v>44277</v>
      </c>
      <c r="B12" s="3">
        <v>134000</v>
      </c>
      <c r="C12" s="3">
        <v>35800</v>
      </c>
      <c r="D12" s="3">
        <v>21600</v>
      </c>
      <c r="E12" s="3">
        <v>37650</v>
      </c>
      <c r="F12" s="3">
        <v>52000</v>
      </c>
      <c r="G12" s="3">
        <v>101400</v>
      </c>
      <c r="H12" s="14">
        <f t="shared" si="0"/>
        <v>2</v>
      </c>
      <c r="I12" s="13">
        <v>1194.43</v>
      </c>
      <c r="J12" s="12">
        <v>44276</v>
      </c>
      <c r="K12">
        <v>2.359</v>
      </c>
      <c r="L12" s="12">
        <f t="shared" si="3"/>
        <v>44277</v>
      </c>
      <c r="M12" t="str">
        <f t="shared" si="2"/>
        <v>TRUE</v>
      </c>
    </row>
    <row r="13" spans="1:13" x14ac:dyDescent="0.45">
      <c r="A13" s="2">
        <v>44284</v>
      </c>
      <c r="B13" s="3">
        <v>125000</v>
      </c>
      <c r="C13" s="3">
        <v>36300</v>
      </c>
      <c r="D13" s="3">
        <v>20450</v>
      </c>
      <c r="E13" s="3">
        <v>35900</v>
      </c>
      <c r="F13" s="3">
        <v>53100</v>
      </c>
      <c r="G13" s="3">
        <v>102500</v>
      </c>
      <c r="H13" s="14">
        <f t="shared" si="0"/>
        <v>2</v>
      </c>
      <c r="I13" s="13">
        <v>1175.68</v>
      </c>
      <c r="J13" s="12">
        <v>44283</v>
      </c>
      <c r="K13">
        <v>2.3620000000000001</v>
      </c>
      <c r="L13" s="12">
        <f t="shared" si="3"/>
        <v>44284</v>
      </c>
      <c r="M13" t="str">
        <f t="shared" si="2"/>
        <v>TRUE</v>
      </c>
    </row>
    <row r="14" spans="1:13" x14ac:dyDescent="0.45">
      <c r="A14" s="2">
        <v>44291</v>
      </c>
      <c r="B14" s="3">
        <v>146600</v>
      </c>
      <c r="C14" s="3">
        <v>42600</v>
      </c>
      <c r="D14" s="3">
        <v>25500</v>
      </c>
      <c r="E14" s="3">
        <v>41800</v>
      </c>
      <c r="F14" s="3">
        <v>52800</v>
      </c>
      <c r="G14" s="3">
        <v>102000</v>
      </c>
      <c r="H14" s="14">
        <f t="shared" si="0"/>
        <v>2</v>
      </c>
      <c r="I14" s="13">
        <v>1236.05</v>
      </c>
      <c r="J14" s="12">
        <v>44290</v>
      </c>
      <c r="K14">
        <v>2.3730000000000002</v>
      </c>
      <c r="L14" s="12">
        <f t="shared" si="3"/>
        <v>44291</v>
      </c>
      <c r="M14" t="str">
        <f t="shared" si="2"/>
        <v>TRUE</v>
      </c>
    </row>
    <row r="15" spans="1:13" x14ac:dyDescent="0.45">
      <c r="A15" s="2">
        <v>44298</v>
      </c>
      <c r="B15" s="3">
        <v>147200</v>
      </c>
      <c r="C15" s="3">
        <v>41500</v>
      </c>
      <c r="D15" s="3">
        <v>28200</v>
      </c>
      <c r="E15" s="3">
        <v>42500</v>
      </c>
      <c r="F15" s="3">
        <v>52700</v>
      </c>
      <c r="G15" s="3">
        <v>104000</v>
      </c>
      <c r="H15" s="14">
        <f t="shared" ref="H15:H28" si="4">WEEKDAY(A15)</f>
        <v>2</v>
      </c>
      <c r="I15" s="13">
        <v>1252.45</v>
      </c>
      <c r="J15" s="12">
        <v>44297</v>
      </c>
      <c r="K15">
        <v>2.2869999999999999</v>
      </c>
      <c r="L15" s="12">
        <f t="shared" si="3"/>
        <v>44298</v>
      </c>
      <c r="M15" t="str">
        <f t="shared" si="2"/>
        <v>TRUE</v>
      </c>
    </row>
    <row r="16" spans="1:13" x14ac:dyDescent="0.45">
      <c r="A16" s="2">
        <v>44305</v>
      </c>
      <c r="B16" s="3">
        <v>156000</v>
      </c>
      <c r="C16" s="3">
        <v>43700</v>
      </c>
      <c r="D16" s="3">
        <v>27550</v>
      </c>
      <c r="E16" s="3">
        <v>43200</v>
      </c>
      <c r="F16" s="3">
        <v>52100</v>
      </c>
      <c r="G16" s="3">
        <v>108500</v>
      </c>
      <c r="H16" s="14">
        <f t="shared" si="4"/>
        <v>2</v>
      </c>
      <c r="I16" s="13">
        <v>1260.58</v>
      </c>
      <c r="J16" s="12">
        <v>44304</v>
      </c>
      <c r="K16">
        <v>2.2949999999999999</v>
      </c>
      <c r="L16" s="12">
        <f t="shared" si="3"/>
        <v>44305</v>
      </c>
      <c r="M16" t="str">
        <f t="shared" si="2"/>
        <v>TRUE</v>
      </c>
    </row>
    <row r="17" spans="1:13" x14ac:dyDescent="0.45">
      <c r="A17" s="2">
        <v>44312</v>
      </c>
      <c r="B17" s="3">
        <v>159500</v>
      </c>
      <c r="C17" s="3">
        <v>48000</v>
      </c>
      <c r="D17" s="3">
        <v>30800</v>
      </c>
      <c r="E17" s="3">
        <v>44900</v>
      </c>
      <c r="F17" s="3">
        <v>51600</v>
      </c>
      <c r="G17" s="3">
        <v>106000</v>
      </c>
      <c r="H17" s="14">
        <f t="shared" si="4"/>
        <v>2</v>
      </c>
      <c r="I17" s="13">
        <v>1215.77</v>
      </c>
      <c r="J17" s="12">
        <v>44311</v>
      </c>
      <c r="K17">
        <v>2.3130000000000002</v>
      </c>
      <c r="L17" s="12">
        <f t="shared" si="3"/>
        <v>44312</v>
      </c>
      <c r="M17" t="str">
        <f t="shared" si="2"/>
        <v>TRUE</v>
      </c>
    </row>
    <row r="18" spans="1:13" x14ac:dyDescent="0.45">
      <c r="A18" s="2">
        <v>44320</v>
      </c>
      <c r="B18" s="3">
        <v>155000</v>
      </c>
      <c r="C18" s="3">
        <v>49900</v>
      </c>
      <c r="D18" s="3">
        <v>31900</v>
      </c>
      <c r="E18" s="3">
        <v>46550</v>
      </c>
      <c r="F18" s="3">
        <v>51100</v>
      </c>
      <c r="G18" s="3">
        <v>108000</v>
      </c>
      <c r="H18" s="14">
        <f t="shared" si="4"/>
        <v>3</v>
      </c>
      <c r="I18" s="13">
        <v>1242.2</v>
      </c>
      <c r="J18" s="12">
        <v>44318</v>
      </c>
      <c r="K18">
        <v>2.4</v>
      </c>
      <c r="L18" s="12">
        <f t="shared" si="3"/>
        <v>44319</v>
      </c>
      <c r="M18" t="b">
        <f t="shared" si="2"/>
        <v>0</v>
      </c>
    </row>
    <row r="19" spans="1:13" x14ac:dyDescent="0.45">
      <c r="A19" s="2">
        <v>44326</v>
      </c>
      <c r="B19" s="3">
        <v>153600</v>
      </c>
      <c r="C19" s="3">
        <v>49550</v>
      </c>
      <c r="D19" s="3">
        <v>32100</v>
      </c>
      <c r="E19" s="3">
        <v>45750</v>
      </c>
      <c r="F19" s="3">
        <v>51100</v>
      </c>
      <c r="G19" s="3">
        <v>109000</v>
      </c>
      <c r="H19" s="14">
        <f t="shared" si="4"/>
        <v>2</v>
      </c>
      <c r="I19" s="13">
        <v>1259.58</v>
      </c>
      <c r="J19" s="12">
        <v>44325</v>
      </c>
      <c r="K19">
        <v>2.379</v>
      </c>
      <c r="L19" s="12">
        <f t="shared" si="3"/>
        <v>44326</v>
      </c>
      <c r="M19" t="str">
        <f t="shared" si="2"/>
        <v>TRUE</v>
      </c>
    </row>
    <row r="20" spans="1:13" x14ac:dyDescent="0.45">
      <c r="A20" s="2">
        <v>44333</v>
      </c>
      <c r="B20" s="3">
        <v>138800</v>
      </c>
      <c r="C20" s="3">
        <v>49300</v>
      </c>
      <c r="D20" s="3">
        <v>33700</v>
      </c>
      <c r="E20" s="3">
        <v>46700</v>
      </c>
      <c r="F20" s="3">
        <v>51000</v>
      </c>
      <c r="G20" s="3">
        <v>113000</v>
      </c>
      <c r="H20" s="14">
        <f t="shared" si="4"/>
        <v>2</v>
      </c>
      <c r="I20" s="13">
        <v>1258.7</v>
      </c>
      <c r="J20" s="12">
        <v>44332</v>
      </c>
      <c r="K20">
        <v>2.3460000000000001</v>
      </c>
      <c r="L20" s="12">
        <f t="shared" si="3"/>
        <v>44333</v>
      </c>
      <c r="M20" t="str">
        <f t="shared" si="2"/>
        <v>TRUE</v>
      </c>
    </row>
    <row r="21" spans="1:13" x14ac:dyDescent="0.45">
      <c r="A21" s="2">
        <v>44340</v>
      </c>
      <c r="B21" s="3">
        <v>131600</v>
      </c>
      <c r="C21" s="3">
        <v>49000</v>
      </c>
      <c r="D21" s="3">
        <v>33100</v>
      </c>
      <c r="E21" s="3">
        <v>46500</v>
      </c>
      <c r="F21" s="3">
        <v>54700</v>
      </c>
      <c r="G21" s="3">
        <v>118800</v>
      </c>
      <c r="H21" s="14">
        <f t="shared" si="4"/>
        <v>2</v>
      </c>
      <c r="I21" s="13">
        <v>1297.98</v>
      </c>
      <c r="J21" s="12">
        <v>44339</v>
      </c>
      <c r="K21">
        <v>2.298</v>
      </c>
      <c r="L21" s="12">
        <f t="shared" si="3"/>
        <v>44340</v>
      </c>
      <c r="M21" t="str">
        <f t="shared" si="2"/>
        <v>TRUE</v>
      </c>
    </row>
    <row r="22" spans="1:13" x14ac:dyDescent="0.45">
      <c r="A22" s="2">
        <v>44347</v>
      </c>
      <c r="B22" s="3">
        <v>133800</v>
      </c>
      <c r="C22" s="3">
        <v>49000</v>
      </c>
      <c r="D22" s="3">
        <v>31100</v>
      </c>
      <c r="E22" s="3">
        <v>49850</v>
      </c>
      <c r="F22" s="3">
        <v>56500</v>
      </c>
      <c r="G22" s="3">
        <v>118000</v>
      </c>
      <c r="H22" s="14">
        <f t="shared" si="4"/>
        <v>2</v>
      </c>
      <c r="I22" s="13">
        <v>1328.05</v>
      </c>
      <c r="J22" s="12">
        <v>44346</v>
      </c>
      <c r="K22">
        <v>2.2389999999999999</v>
      </c>
      <c r="L22" s="12">
        <f t="shared" si="3"/>
        <v>44347</v>
      </c>
      <c r="M22" t="str">
        <f t="shared" si="2"/>
        <v>TRUE</v>
      </c>
    </row>
    <row r="23" spans="1:13" x14ac:dyDescent="0.45">
      <c r="A23" s="2">
        <v>44354</v>
      </c>
      <c r="B23" s="3">
        <v>134500</v>
      </c>
      <c r="C23" s="3">
        <v>50300</v>
      </c>
      <c r="D23" s="3">
        <v>31250</v>
      </c>
      <c r="E23" s="3">
        <v>46900</v>
      </c>
      <c r="F23" s="3">
        <v>58600</v>
      </c>
      <c r="G23" s="3">
        <v>114900</v>
      </c>
      <c r="H23" s="14">
        <f t="shared" si="4"/>
        <v>2</v>
      </c>
      <c r="I23" s="13">
        <v>1358.78</v>
      </c>
      <c r="J23" s="12">
        <v>44353</v>
      </c>
      <c r="K23">
        <v>2.181</v>
      </c>
      <c r="L23" s="12">
        <f t="shared" si="3"/>
        <v>44354</v>
      </c>
      <c r="M23" t="str">
        <f t="shared" si="2"/>
        <v>TRUE</v>
      </c>
    </row>
    <row r="24" spans="1:13" x14ac:dyDescent="0.45">
      <c r="A24" s="2">
        <v>44361</v>
      </c>
      <c r="B24" s="3">
        <v>137800</v>
      </c>
      <c r="C24" s="3">
        <v>51400</v>
      </c>
      <c r="D24" s="3">
        <v>33600</v>
      </c>
      <c r="E24" s="3">
        <v>46700</v>
      </c>
      <c r="F24" s="3">
        <v>58900</v>
      </c>
      <c r="G24" s="3">
        <v>114000</v>
      </c>
      <c r="H24" s="14">
        <f t="shared" si="4"/>
        <v>2</v>
      </c>
      <c r="I24" s="13">
        <v>1361.72</v>
      </c>
      <c r="J24" s="12">
        <v>44360</v>
      </c>
      <c r="K24">
        <v>2.1269999999999998</v>
      </c>
      <c r="L24" s="12">
        <f t="shared" si="3"/>
        <v>44361</v>
      </c>
      <c r="M24" t="str">
        <f t="shared" si="2"/>
        <v>TRUE</v>
      </c>
    </row>
    <row r="25" spans="1:13" x14ac:dyDescent="0.45">
      <c r="A25" s="2">
        <v>44368</v>
      </c>
      <c r="B25" s="3">
        <v>132100</v>
      </c>
      <c r="C25" s="3">
        <v>51800</v>
      </c>
      <c r="D25" s="3">
        <v>33650</v>
      </c>
      <c r="E25" s="3">
        <v>45950</v>
      </c>
      <c r="F25" s="3">
        <v>59900</v>
      </c>
      <c r="G25" s="3">
        <v>114000</v>
      </c>
      <c r="H25" s="14">
        <f t="shared" si="4"/>
        <v>2</v>
      </c>
      <c r="I25" s="13">
        <v>1372.63</v>
      </c>
      <c r="J25" s="12">
        <v>44367</v>
      </c>
      <c r="K25">
        <v>2.2240000000000002</v>
      </c>
      <c r="L25" s="12">
        <f t="shared" si="3"/>
        <v>44368</v>
      </c>
      <c r="M25" t="str">
        <f t="shared" si="2"/>
        <v>TRUE</v>
      </c>
    </row>
    <row r="26" spans="1:13" x14ac:dyDescent="0.45">
      <c r="A26" s="2">
        <v>44375</v>
      </c>
      <c r="B26" s="3">
        <v>137000</v>
      </c>
      <c r="C26" s="3">
        <v>53800</v>
      </c>
      <c r="D26" s="3">
        <v>35050</v>
      </c>
      <c r="E26" s="3">
        <v>47300</v>
      </c>
      <c r="F26" s="3">
        <v>61500</v>
      </c>
      <c r="G26" s="3">
        <v>114500</v>
      </c>
      <c r="H26" s="14">
        <f t="shared" si="4"/>
        <v>2</v>
      </c>
      <c r="I26" s="13">
        <v>1405.81</v>
      </c>
      <c r="J26" s="12">
        <v>44374</v>
      </c>
      <c r="K26">
        <v>2.149</v>
      </c>
      <c r="L26" s="12">
        <f t="shared" si="3"/>
        <v>44375</v>
      </c>
      <c r="M26" t="str">
        <f t="shared" si="2"/>
        <v>TRUE</v>
      </c>
    </row>
    <row r="27" spans="1:13" x14ac:dyDescent="0.45">
      <c r="A27" s="2">
        <v>44382</v>
      </c>
      <c r="B27" s="3">
        <v>131900</v>
      </c>
      <c r="C27" s="3">
        <v>51900</v>
      </c>
      <c r="D27" s="3">
        <v>35550</v>
      </c>
      <c r="E27" s="3">
        <v>43450</v>
      </c>
      <c r="F27" s="3">
        <v>61600</v>
      </c>
      <c r="G27" s="3">
        <v>112900</v>
      </c>
      <c r="H27" s="14">
        <f t="shared" si="4"/>
        <v>2</v>
      </c>
      <c r="I27" s="13">
        <v>1411.13</v>
      </c>
      <c r="J27" s="12">
        <v>44381</v>
      </c>
      <c r="K27">
        <v>2.1269999999999998</v>
      </c>
      <c r="L27" s="12">
        <f t="shared" si="3"/>
        <v>44382</v>
      </c>
      <c r="M27" t="str">
        <f t="shared" si="2"/>
        <v>TRUE</v>
      </c>
    </row>
    <row r="28" spans="1:13" x14ac:dyDescent="0.45">
      <c r="A28" s="2">
        <v>44389</v>
      </c>
      <c r="B28" s="3">
        <v>133000</v>
      </c>
      <c r="C28" s="3">
        <v>48750</v>
      </c>
      <c r="D28" s="3">
        <v>32850</v>
      </c>
      <c r="E28" s="3">
        <v>43750</v>
      </c>
      <c r="F28" s="3">
        <v>61000</v>
      </c>
      <c r="G28" s="3">
        <v>116400</v>
      </c>
      <c r="H28" s="14">
        <f t="shared" si="4"/>
        <v>2</v>
      </c>
      <c r="I28" s="13">
        <v>1296.3</v>
      </c>
      <c r="J28" s="12">
        <v>44388</v>
      </c>
      <c r="K28">
        <v>2.1240000000000001</v>
      </c>
      <c r="L28" s="12">
        <f t="shared" si="3"/>
        <v>44389</v>
      </c>
      <c r="M28" t="str">
        <f t="shared" si="2"/>
        <v>TRUE</v>
      </c>
    </row>
    <row r="29" spans="1:13" x14ac:dyDescent="0.45">
      <c r="A29" s="2">
        <v>44396</v>
      </c>
      <c r="B29" s="3">
        <v>136000</v>
      </c>
      <c r="C29" s="3">
        <v>48450</v>
      </c>
      <c r="D29" s="3">
        <v>34700</v>
      </c>
      <c r="E29" s="3">
        <v>46200</v>
      </c>
      <c r="F29" s="3">
        <v>61000</v>
      </c>
      <c r="G29" s="3">
        <v>114000</v>
      </c>
      <c r="H29" s="14">
        <f t="shared" ref="H29:H41" si="5">WEEKDAY(A29)</f>
        <v>2</v>
      </c>
      <c r="I29" s="13">
        <v>1243.51</v>
      </c>
      <c r="J29" s="12">
        <v>44395</v>
      </c>
      <c r="K29">
        <v>2.1269999999999998</v>
      </c>
      <c r="L29" s="12">
        <f t="shared" si="3"/>
        <v>44396</v>
      </c>
      <c r="M29" t="str">
        <f t="shared" si="2"/>
        <v>TRUE</v>
      </c>
    </row>
    <row r="30" spans="1:13" x14ac:dyDescent="0.45">
      <c r="A30" s="2">
        <v>44403</v>
      </c>
      <c r="B30" s="3">
        <v>137100</v>
      </c>
      <c r="C30" s="3">
        <v>50900</v>
      </c>
      <c r="D30" s="3">
        <v>32550</v>
      </c>
      <c r="E30" s="3">
        <v>46800</v>
      </c>
      <c r="F30" s="3">
        <v>61200</v>
      </c>
      <c r="G30" s="3">
        <v>116800</v>
      </c>
      <c r="H30" s="14">
        <f t="shared" si="5"/>
        <v>2</v>
      </c>
      <c r="I30" s="13">
        <v>1272.71</v>
      </c>
      <c r="J30" s="12">
        <v>44402</v>
      </c>
      <c r="K30">
        <v>2.153</v>
      </c>
      <c r="L30" s="12">
        <f t="shared" si="3"/>
        <v>44403</v>
      </c>
      <c r="M30" t="str">
        <f t="shared" si="2"/>
        <v>TRUE</v>
      </c>
    </row>
    <row r="31" spans="1:13" x14ac:dyDescent="0.45">
      <c r="A31" s="2">
        <v>44410</v>
      </c>
      <c r="B31" s="3">
        <v>135800</v>
      </c>
      <c r="C31" s="3">
        <v>48850</v>
      </c>
      <c r="D31" s="3">
        <v>30050</v>
      </c>
      <c r="E31" s="3">
        <v>45800</v>
      </c>
      <c r="F31" s="3">
        <v>62000</v>
      </c>
      <c r="G31" s="3">
        <v>126900</v>
      </c>
      <c r="H31" s="14">
        <f t="shared" si="5"/>
        <v>2</v>
      </c>
      <c r="I31" s="13">
        <v>1314.22</v>
      </c>
      <c r="J31" s="12">
        <v>44409</v>
      </c>
      <c r="K31">
        <v>2.1179999999999999</v>
      </c>
      <c r="L31" s="12">
        <f t="shared" si="3"/>
        <v>44410</v>
      </c>
      <c r="M31" t="str">
        <f t="shared" si="2"/>
        <v>TRUE</v>
      </c>
    </row>
    <row r="32" spans="1:13" x14ac:dyDescent="0.45">
      <c r="A32" s="2">
        <v>44417</v>
      </c>
      <c r="B32" s="3">
        <v>133000</v>
      </c>
      <c r="C32" s="3">
        <v>49500</v>
      </c>
      <c r="D32" s="3">
        <v>28200</v>
      </c>
      <c r="E32" s="3">
        <v>46100</v>
      </c>
      <c r="F32" s="3">
        <v>61500</v>
      </c>
      <c r="G32" s="3">
        <v>127800</v>
      </c>
      <c r="H32" s="14">
        <f t="shared" si="5"/>
        <v>2</v>
      </c>
      <c r="I32" s="13">
        <v>1359.86</v>
      </c>
      <c r="J32" s="12">
        <v>44416</v>
      </c>
      <c r="K32">
        <v>2.16</v>
      </c>
      <c r="L32" s="12">
        <f t="shared" si="3"/>
        <v>44417</v>
      </c>
      <c r="M32" t="str">
        <f t="shared" si="2"/>
        <v>TRUE</v>
      </c>
    </row>
    <row r="33" spans="1:13" x14ac:dyDescent="0.45">
      <c r="A33" s="2">
        <v>44424</v>
      </c>
      <c r="B33" s="3">
        <v>135400</v>
      </c>
      <c r="C33" s="3">
        <v>50000</v>
      </c>
      <c r="D33" s="3">
        <v>28100</v>
      </c>
      <c r="E33" s="3">
        <v>47700</v>
      </c>
      <c r="F33" s="3">
        <v>60800</v>
      </c>
      <c r="G33" s="3">
        <v>127500</v>
      </c>
      <c r="H33" s="14">
        <f t="shared" si="5"/>
        <v>2</v>
      </c>
      <c r="I33" s="13">
        <v>1370.96</v>
      </c>
      <c r="J33" s="12">
        <v>44423</v>
      </c>
      <c r="K33">
        <v>2.069</v>
      </c>
      <c r="L33" s="12">
        <f t="shared" si="3"/>
        <v>44424</v>
      </c>
      <c r="M33" t="str">
        <f t="shared" si="2"/>
        <v>TRUE</v>
      </c>
    </row>
    <row r="34" spans="1:13" x14ac:dyDescent="0.45">
      <c r="A34" s="2">
        <v>44431</v>
      </c>
      <c r="B34" s="3">
        <v>133500</v>
      </c>
      <c r="C34" s="3">
        <v>49000</v>
      </c>
      <c r="D34" s="3">
        <v>28050</v>
      </c>
      <c r="E34" s="3">
        <v>47600</v>
      </c>
      <c r="F34" s="3">
        <v>57400</v>
      </c>
      <c r="G34" s="3">
        <v>125600</v>
      </c>
      <c r="H34" s="14">
        <f t="shared" si="5"/>
        <v>2</v>
      </c>
      <c r="I34" s="13">
        <v>1298.8599999999999</v>
      </c>
      <c r="J34" s="12">
        <v>44430</v>
      </c>
      <c r="K34">
        <v>2.101</v>
      </c>
      <c r="L34" s="12">
        <f t="shared" si="3"/>
        <v>44431</v>
      </c>
      <c r="M34" t="str">
        <f t="shared" si="2"/>
        <v>TRUE</v>
      </c>
    </row>
    <row r="35" spans="1:13" x14ac:dyDescent="0.45">
      <c r="A35" s="2">
        <v>44438</v>
      </c>
      <c r="B35" s="3">
        <v>138900</v>
      </c>
      <c r="C35" s="3">
        <v>52300</v>
      </c>
      <c r="D35" s="3">
        <v>28900</v>
      </c>
      <c r="E35" s="3">
        <v>48950</v>
      </c>
      <c r="F35" s="3">
        <v>59400</v>
      </c>
      <c r="G35" s="3">
        <v>128000</v>
      </c>
      <c r="H35" s="14">
        <f t="shared" si="5"/>
        <v>2</v>
      </c>
      <c r="I35" s="13">
        <v>1328.14</v>
      </c>
      <c r="J35" s="12">
        <v>44437</v>
      </c>
      <c r="K35">
        <v>2.0699999999999998</v>
      </c>
      <c r="L35" s="12">
        <f t="shared" si="3"/>
        <v>44438</v>
      </c>
      <c r="M35" t="str">
        <f t="shared" si="2"/>
        <v>TRUE</v>
      </c>
    </row>
    <row r="36" spans="1:13" x14ac:dyDescent="0.45">
      <c r="A36" s="2">
        <v>44445</v>
      </c>
      <c r="B36" s="3">
        <v>145000</v>
      </c>
      <c r="C36" s="3">
        <v>55500</v>
      </c>
      <c r="D36" s="3">
        <v>30650</v>
      </c>
      <c r="E36" s="3">
        <v>49250</v>
      </c>
      <c r="F36" s="3">
        <v>59600</v>
      </c>
      <c r="G36" s="3">
        <v>125000</v>
      </c>
      <c r="H36" s="14">
        <f t="shared" si="5"/>
        <v>2</v>
      </c>
      <c r="I36" s="13">
        <v>1346.39</v>
      </c>
      <c r="J36" s="12">
        <v>44444</v>
      </c>
      <c r="K36">
        <v>2.077</v>
      </c>
      <c r="L36" s="12">
        <f t="shared" si="3"/>
        <v>44445</v>
      </c>
      <c r="M36" t="str">
        <f t="shared" si="2"/>
        <v>TRUE</v>
      </c>
    </row>
    <row r="37" spans="1:13" x14ac:dyDescent="0.45">
      <c r="A37" s="2">
        <v>44452</v>
      </c>
      <c r="B37" s="3">
        <v>139000</v>
      </c>
      <c r="C37" s="3">
        <v>52200</v>
      </c>
      <c r="D37" s="3">
        <v>27650</v>
      </c>
      <c r="E37" s="3">
        <v>49950</v>
      </c>
      <c r="F37" s="3">
        <v>59500</v>
      </c>
      <c r="G37" s="3">
        <v>126900</v>
      </c>
      <c r="H37" s="14">
        <f t="shared" si="5"/>
        <v>2</v>
      </c>
      <c r="I37" s="13">
        <v>1341.43</v>
      </c>
      <c r="J37" s="12">
        <v>44451</v>
      </c>
      <c r="K37">
        <v>2.0710000000000002</v>
      </c>
      <c r="L37" s="12">
        <f t="shared" si="3"/>
        <v>44452</v>
      </c>
      <c r="M37" t="str">
        <f t="shared" si="2"/>
        <v>TRUE</v>
      </c>
    </row>
    <row r="38" spans="1:13" x14ac:dyDescent="0.45">
      <c r="A38" s="2">
        <v>44459</v>
      </c>
      <c r="B38" s="3">
        <v>135000</v>
      </c>
      <c r="C38" s="3">
        <v>51700</v>
      </c>
      <c r="D38" s="3">
        <v>27700</v>
      </c>
      <c r="E38" s="3">
        <v>54000</v>
      </c>
      <c r="F38" s="3">
        <v>59400</v>
      </c>
      <c r="G38" s="3">
        <v>125000</v>
      </c>
      <c r="H38" s="14">
        <f t="shared" si="5"/>
        <v>2</v>
      </c>
      <c r="I38" s="13">
        <v>1350.48</v>
      </c>
      <c r="J38" s="12">
        <v>44458</v>
      </c>
      <c r="K38">
        <v>2.1179999999999999</v>
      </c>
      <c r="L38" s="12">
        <f t="shared" si="3"/>
        <v>44459</v>
      </c>
      <c r="M38" t="str">
        <f t="shared" si="2"/>
        <v>TRUE</v>
      </c>
    </row>
    <row r="39" spans="1:13" x14ac:dyDescent="0.45">
      <c r="A39" s="2">
        <v>44466</v>
      </c>
      <c r="B39" s="3">
        <v>129900</v>
      </c>
      <c r="C39" s="3">
        <v>53700</v>
      </c>
      <c r="D39" s="3">
        <v>27450</v>
      </c>
      <c r="E39" s="3">
        <v>56300</v>
      </c>
      <c r="F39" s="3">
        <v>58300</v>
      </c>
      <c r="G39" s="3">
        <v>123500</v>
      </c>
      <c r="H39" s="14">
        <f t="shared" si="5"/>
        <v>2</v>
      </c>
      <c r="I39" s="13">
        <v>1324.99</v>
      </c>
      <c r="J39" s="12">
        <v>44465</v>
      </c>
      <c r="K39">
        <v>2.121</v>
      </c>
      <c r="L39" s="12">
        <f t="shared" si="3"/>
        <v>44466</v>
      </c>
      <c r="M39" t="str">
        <f t="shared" si="2"/>
        <v>TRUE</v>
      </c>
    </row>
    <row r="40" spans="1:13" x14ac:dyDescent="0.45">
      <c r="A40" s="2">
        <v>44473</v>
      </c>
      <c r="B40" s="3">
        <v>132000</v>
      </c>
      <c r="C40" s="3">
        <v>51500</v>
      </c>
      <c r="D40" s="3">
        <v>26700</v>
      </c>
      <c r="E40" s="3">
        <v>58000</v>
      </c>
      <c r="F40" s="3">
        <v>58000</v>
      </c>
      <c r="G40" s="3">
        <v>122400</v>
      </c>
      <c r="H40" s="14">
        <f t="shared" si="5"/>
        <v>2</v>
      </c>
      <c r="I40" s="13">
        <v>1339.54</v>
      </c>
      <c r="J40" s="12">
        <v>44472</v>
      </c>
      <c r="K40">
        <v>2.1320000000000001</v>
      </c>
      <c r="L40" s="12">
        <f t="shared" ref="L40:L64" si="6">J40+1</f>
        <v>44473</v>
      </c>
      <c r="M40" t="str">
        <f t="shared" si="2"/>
        <v>TRUE</v>
      </c>
    </row>
    <row r="41" spans="1:13" x14ac:dyDescent="0.45">
      <c r="A41" s="2">
        <v>44480</v>
      </c>
      <c r="B41" s="3">
        <v>127000</v>
      </c>
      <c r="C41" s="3">
        <v>53200</v>
      </c>
      <c r="D41" s="3">
        <v>26100</v>
      </c>
      <c r="E41" s="3">
        <v>57200</v>
      </c>
      <c r="F41" s="3">
        <v>57700</v>
      </c>
      <c r="G41" s="3">
        <v>124700</v>
      </c>
      <c r="H41" s="14">
        <f t="shared" si="5"/>
        <v>2</v>
      </c>
      <c r="I41" s="13">
        <v>1394.09</v>
      </c>
      <c r="J41" s="12">
        <v>44479</v>
      </c>
      <c r="K41">
        <v>2.1230000000000002</v>
      </c>
      <c r="L41" s="12">
        <f t="shared" si="6"/>
        <v>44480</v>
      </c>
      <c r="M41" t="str">
        <f t="shared" si="2"/>
        <v>TRUE</v>
      </c>
    </row>
    <row r="42" spans="1:13" x14ac:dyDescent="0.45">
      <c r="A42" s="2">
        <v>44487</v>
      </c>
      <c r="B42" s="3">
        <v>133500</v>
      </c>
      <c r="C42" s="3">
        <v>52400</v>
      </c>
      <c r="D42" s="3">
        <v>26400</v>
      </c>
      <c r="E42" s="3">
        <v>56800</v>
      </c>
      <c r="F42" s="3">
        <v>57700</v>
      </c>
      <c r="G42" s="3">
        <v>121500</v>
      </c>
      <c r="H42" s="14">
        <f t="shared" ref="H42:H54" si="7">WEEKDAY(A42)</f>
        <v>2</v>
      </c>
      <c r="I42" s="13">
        <v>1395.53</v>
      </c>
      <c r="J42" s="12">
        <v>44486</v>
      </c>
      <c r="K42">
        <v>2.1139999999999999</v>
      </c>
      <c r="L42" s="12">
        <f t="shared" si="6"/>
        <v>44487</v>
      </c>
      <c r="M42" t="str">
        <f t="shared" si="2"/>
        <v>TRUE</v>
      </c>
    </row>
    <row r="43" spans="1:13" x14ac:dyDescent="0.45">
      <c r="A43" s="2">
        <v>44494</v>
      </c>
      <c r="B43" s="3">
        <v>128000</v>
      </c>
      <c r="C43" s="3">
        <v>50300</v>
      </c>
      <c r="D43" s="3">
        <v>25500</v>
      </c>
      <c r="E43" s="3">
        <v>55600</v>
      </c>
      <c r="F43" s="3">
        <v>57500</v>
      </c>
      <c r="G43" s="3">
        <v>123000</v>
      </c>
      <c r="H43" s="14">
        <f t="shared" si="7"/>
        <v>2</v>
      </c>
      <c r="I43" s="13">
        <v>1385.4</v>
      </c>
      <c r="J43" s="12">
        <v>44493</v>
      </c>
      <c r="K43">
        <v>2.1160000000000001</v>
      </c>
      <c r="L43" s="12">
        <f t="shared" si="6"/>
        <v>44494</v>
      </c>
      <c r="M43" t="str">
        <f t="shared" si="2"/>
        <v>TRUE</v>
      </c>
    </row>
    <row r="44" spans="1:13" x14ac:dyDescent="0.45">
      <c r="A44" s="2">
        <v>44501</v>
      </c>
      <c r="B44" s="3">
        <v>127800</v>
      </c>
      <c r="C44" s="3">
        <v>49400</v>
      </c>
      <c r="D44" s="3">
        <v>25700</v>
      </c>
      <c r="E44" s="3">
        <v>52900</v>
      </c>
      <c r="F44" s="3">
        <v>60000</v>
      </c>
      <c r="G44" s="3">
        <v>121900</v>
      </c>
      <c r="H44" s="14">
        <f t="shared" si="7"/>
        <v>2</v>
      </c>
      <c r="I44" s="13">
        <v>1438.97</v>
      </c>
      <c r="J44" s="12">
        <v>44500</v>
      </c>
      <c r="K44">
        <v>2.1339999999999999</v>
      </c>
      <c r="L44" s="12">
        <f t="shared" si="6"/>
        <v>44501</v>
      </c>
      <c r="M44" t="str">
        <f t="shared" si="2"/>
        <v>TRUE</v>
      </c>
    </row>
    <row r="45" spans="1:13" x14ac:dyDescent="0.45">
      <c r="A45" s="2">
        <v>44508</v>
      </c>
      <c r="B45" s="3">
        <v>132000</v>
      </c>
      <c r="C45" s="3">
        <v>50500</v>
      </c>
      <c r="D45" s="3">
        <v>26600</v>
      </c>
      <c r="E45" s="3">
        <v>51000</v>
      </c>
      <c r="F45" s="3">
        <v>59500</v>
      </c>
      <c r="G45" s="3">
        <v>122500</v>
      </c>
      <c r="H45" s="14">
        <f t="shared" si="7"/>
        <v>2</v>
      </c>
      <c r="I45" s="13">
        <v>1467.57</v>
      </c>
      <c r="J45" s="12">
        <v>44507</v>
      </c>
      <c r="K45">
        <v>2.0920000000000001</v>
      </c>
      <c r="L45" s="12">
        <f t="shared" si="6"/>
        <v>44508</v>
      </c>
      <c r="M45" t="str">
        <f t="shared" si="2"/>
        <v>TRUE</v>
      </c>
    </row>
    <row r="46" spans="1:13" x14ac:dyDescent="0.45">
      <c r="A46" s="2">
        <v>44515</v>
      </c>
      <c r="B46" s="3">
        <v>123600</v>
      </c>
      <c r="C46" s="3">
        <v>48400</v>
      </c>
      <c r="D46" s="3">
        <v>26750</v>
      </c>
      <c r="E46" s="3">
        <v>51300</v>
      </c>
      <c r="F46" s="3">
        <v>58800</v>
      </c>
      <c r="G46" s="3">
        <v>121400</v>
      </c>
      <c r="H46" s="14">
        <f t="shared" si="7"/>
        <v>2</v>
      </c>
      <c r="I46" s="13">
        <v>1476.57</v>
      </c>
      <c r="J46" s="12">
        <v>44514</v>
      </c>
      <c r="K46">
        <v>2.0489999999999999</v>
      </c>
      <c r="L46" s="12">
        <f t="shared" si="6"/>
        <v>44515</v>
      </c>
      <c r="M46" t="str">
        <f t="shared" si="2"/>
        <v>TRUE</v>
      </c>
    </row>
    <row r="47" spans="1:13" ht="13.25" customHeight="1" x14ac:dyDescent="0.45">
      <c r="A47" s="2">
        <v>44522</v>
      </c>
      <c r="B47" s="3">
        <v>118200</v>
      </c>
      <c r="C47" s="3">
        <v>48800</v>
      </c>
      <c r="D47" s="3">
        <v>27450</v>
      </c>
      <c r="E47" s="3">
        <v>52000</v>
      </c>
      <c r="F47" s="3">
        <v>59600</v>
      </c>
      <c r="G47" s="3">
        <v>113500</v>
      </c>
      <c r="H47" s="14">
        <f t="shared" si="7"/>
        <v>2</v>
      </c>
      <c r="I47" s="13">
        <v>1447.25</v>
      </c>
      <c r="J47" s="12">
        <v>44521</v>
      </c>
      <c r="K47">
        <v>2.0680000000000001</v>
      </c>
      <c r="L47" s="12">
        <f t="shared" si="6"/>
        <v>44522</v>
      </c>
      <c r="M47" t="str">
        <f t="shared" si="2"/>
        <v>TRUE</v>
      </c>
    </row>
    <row r="48" spans="1:13" x14ac:dyDescent="0.45">
      <c r="A48" s="2">
        <v>44529</v>
      </c>
      <c r="B48" s="3">
        <v>110600</v>
      </c>
      <c r="C48" s="3">
        <v>49200</v>
      </c>
      <c r="D48" s="3">
        <v>27600</v>
      </c>
      <c r="E48" s="3">
        <v>49450</v>
      </c>
      <c r="F48" s="3">
        <v>62000</v>
      </c>
      <c r="G48" s="3">
        <v>118000</v>
      </c>
      <c r="H48" s="14">
        <f t="shared" si="7"/>
        <v>2</v>
      </c>
      <c r="I48" s="13">
        <v>1484.84</v>
      </c>
      <c r="J48" s="12">
        <v>44528</v>
      </c>
      <c r="K48">
        <v>2.093</v>
      </c>
      <c r="L48" s="12">
        <f t="shared" si="6"/>
        <v>44529</v>
      </c>
      <c r="M48" t="str">
        <f t="shared" si="2"/>
        <v>TRUE</v>
      </c>
    </row>
    <row r="49" spans="1:13" x14ac:dyDescent="0.45">
      <c r="A49" s="2">
        <v>44536</v>
      </c>
      <c r="B49" s="3">
        <v>161800</v>
      </c>
      <c r="C49" s="3">
        <v>48750</v>
      </c>
      <c r="D49" s="3">
        <v>27350</v>
      </c>
      <c r="E49" s="3">
        <v>47750</v>
      </c>
      <c r="F49" s="3">
        <v>56300</v>
      </c>
      <c r="G49" s="3">
        <v>116900</v>
      </c>
      <c r="H49" s="14">
        <f t="shared" si="7"/>
        <v>2</v>
      </c>
      <c r="I49" s="13">
        <v>1413.58</v>
      </c>
      <c r="J49" s="12">
        <v>44535</v>
      </c>
      <c r="K49">
        <v>2.0760000000000001</v>
      </c>
      <c r="L49" s="12">
        <f t="shared" si="6"/>
        <v>44536</v>
      </c>
      <c r="M49" t="str">
        <f t="shared" si="2"/>
        <v>TRUE</v>
      </c>
    </row>
    <row r="50" spans="1:13" x14ac:dyDescent="0.45">
      <c r="A50" s="2">
        <v>44543</v>
      </c>
      <c r="B50" s="3">
        <v>169600</v>
      </c>
      <c r="C50" s="3">
        <v>54000</v>
      </c>
      <c r="D50" s="3">
        <v>30350</v>
      </c>
      <c r="E50" s="3">
        <v>50500</v>
      </c>
      <c r="F50" s="3">
        <v>56000</v>
      </c>
      <c r="G50" s="3">
        <v>113100</v>
      </c>
      <c r="H50" s="14">
        <f t="shared" si="7"/>
        <v>2</v>
      </c>
      <c r="I50" s="13">
        <v>1476.21</v>
      </c>
      <c r="J50" s="12">
        <v>44542</v>
      </c>
      <c r="K50">
        <v>2.0920000000000001</v>
      </c>
      <c r="L50" s="12">
        <f t="shared" si="6"/>
        <v>44543</v>
      </c>
      <c r="M50" t="str">
        <f t="shared" si="2"/>
        <v>TRUE</v>
      </c>
    </row>
    <row r="51" spans="1:13" x14ac:dyDescent="0.45">
      <c r="A51" s="2">
        <v>44550</v>
      </c>
      <c r="B51" s="3">
        <v>172700</v>
      </c>
      <c r="C51" s="3">
        <v>52500</v>
      </c>
      <c r="D51" s="3">
        <v>30450</v>
      </c>
      <c r="E51" s="3">
        <v>49400</v>
      </c>
      <c r="F51" s="3">
        <v>55500</v>
      </c>
      <c r="G51" s="3">
        <v>113300</v>
      </c>
      <c r="H51" s="14">
        <f t="shared" si="7"/>
        <v>2</v>
      </c>
      <c r="I51" s="13">
        <v>1477.33</v>
      </c>
      <c r="J51" s="12">
        <v>44549</v>
      </c>
      <c r="K51">
        <v>2.089</v>
      </c>
      <c r="L51" s="12">
        <f t="shared" si="6"/>
        <v>44550</v>
      </c>
      <c r="M51" t="str">
        <f t="shared" si="2"/>
        <v>TRUE</v>
      </c>
    </row>
    <row r="52" spans="1:13" x14ac:dyDescent="0.45">
      <c r="A52" s="2">
        <v>44557</v>
      </c>
      <c r="B52" s="3">
        <v>169200</v>
      </c>
      <c r="C52" s="3">
        <v>50800</v>
      </c>
      <c r="D52" s="3">
        <v>29600</v>
      </c>
      <c r="E52" s="3">
        <v>46900</v>
      </c>
      <c r="F52" s="3">
        <v>54600</v>
      </c>
      <c r="G52" s="3">
        <v>114000</v>
      </c>
      <c r="H52" s="14">
        <f t="shared" si="7"/>
        <v>2</v>
      </c>
      <c r="I52" s="13">
        <v>1488.88</v>
      </c>
      <c r="J52" s="12">
        <v>44556</v>
      </c>
      <c r="K52">
        <v>2.1</v>
      </c>
      <c r="L52" s="12">
        <f t="shared" si="6"/>
        <v>44557</v>
      </c>
      <c r="M52" t="str">
        <f t="shared" si="2"/>
        <v>TRUE</v>
      </c>
    </row>
    <row r="53" spans="1:13" x14ac:dyDescent="0.45">
      <c r="A53" s="2">
        <v>44565</v>
      </c>
      <c r="B53" s="3">
        <v>158000</v>
      </c>
      <c r="C53" s="3">
        <v>49000</v>
      </c>
      <c r="D53" s="3">
        <v>29100</v>
      </c>
      <c r="E53" s="3">
        <v>46200</v>
      </c>
      <c r="F53" s="3">
        <v>54000</v>
      </c>
      <c r="G53" s="3">
        <v>117700</v>
      </c>
      <c r="H53" s="14">
        <f t="shared" si="7"/>
        <v>3</v>
      </c>
      <c r="I53" s="13">
        <v>1525.58</v>
      </c>
      <c r="J53" s="12">
        <v>44563</v>
      </c>
      <c r="K53">
        <v>2.1760000000000002</v>
      </c>
      <c r="L53" s="12">
        <f t="shared" si="6"/>
        <v>44564</v>
      </c>
      <c r="M53" t="b">
        <f t="shared" si="2"/>
        <v>0</v>
      </c>
    </row>
    <row r="54" spans="1:13" x14ac:dyDescent="0.45">
      <c r="A54" s="2">
        <v>44571</v>
      </c>
      <c r="B54" s="3">
        <v>163400</v>
      </c>
      <c r="C54" s="3">
        <v>49500</v>
      </c>
      <c r="D54" s="3">
        <v>27850</v>
      </c>
      <c r="E54" s="3">
        <v>46750</v>
      </c>
      <c r="F54" s="3">
        <v>53800</v>
      </c>
      <c r="G54" s="3">
        <v>115000</v>
      </c>
      <c r="H54" s="14">
        <f t="shared" si="7"/>
        <v>2</v>
      </c>
      <c r="I54" s="13">
        <v>1503.71</v>
      </c>
      <c r="J54" s="12">
        <v>44570</v>
      </c>
      <c r="K54">
        <v>2.14</v>
      </c>
      <c r="L54" s="12">
        <f t="shared" si="6"/>
        <v>44571</v>
      </c>
      <c r="M54" t="str">
        <f t="shared" si="2"/>
        <v>TRUE</v>
      </c>
    </row>
    <row r="55" spans="1:13" x14ac:dyDescent="0.45">
      <c r="A55" s="2">
        <v>44578</v>
      </c>
      <c r="B55" s="3">
        <v>166500</v>
      </c>
      <c r="C55" s="3">
        <v>53900</v>
      </c>
      <c r="D55" s="3">
        <v>27400</v>
      </c>
      <c r="E55" s="3">
        <v>45000</v>
      </c>
      <c r="F55" s="3">
        <v>53300</v>
      </c>
      <c r="G55" s="3">
        <v>112400</v>
      </c>
      <c r="H55" s="14">
        <f t="shared" ref="H55:H67" si="8">WEEKDAY(A55)</f>
        <v>2</v>
      </c>
      <c r="I55" s="13">
        <v>1452.84</v>
      </c>
      <c r="J55" s="12">
        <v>44577</v>
      </c>
      <c r="K55">
        <v>2.137</v>
      </c>
      <c r="L55" s="12">
        <f t="shared" si="6"/>
        <v>44578</v>
      </c>
      <c r="M55" t="str">
        <f t="shared" si="2"/>
        <v>TRUE</v>
      </c>
    </row>
    <row r="56" spans="1:13" x14ac:dyDescent="0.45">
      <c r="A56" s="2">
        <v>44585</v>
      </c>
      <c r="B56" s="3">
        <v>165800</v>
      </c>
      <c r="C56" s="3">
        <v>54000</v>
      </c>
      <c r="D56" s="3">
        <v>31050</v>
      </c>
      <c r="E56" s="3">
        <v>49900</v>
      </c>
      <c r="F56" s="3">
        <v>53600</v>
      </c>
      <c r="G56" s="3">
        <v>112000</v>
      </c>
      <c r="H56" s="14">
        <f t="shared" si="8"/>
        <v>2</v>
      </c>
      <c r="I56" s="13">
        <v>1439.71</v>
      </c>
      <c r="J56" s="12">
        <v>44584</v>
      </c>
      <c r="K56">
        <v>2.1629999999999998</v>
      </c>
      <c r="L56" s="12">
        <f t="shared" si="6"/>
        <v>44585</v>
      </c>
      <c r="M56" t="str">
        <f t="shared" si="2"/>
        <v>TRUE</v>
      </c>
    </row>
    <row r="57" spans="1:13" x14ac:dyDescent="0.45">
      <c r="A57" s="2">
        <v>44599</v>
      </c>
      <c r="B57" s="3">
        <v>152000</v>
      </c>
      <c r="C57" s="3">
        <v>53500</v>
      </c>
      <c r="D57" s="3">
        <v>30600</v>
      </c>
      <c r="E57" s="3">
        <v>51500</v>
      </c>
      <c r="F57" s="3">
        <v>54100</v>
      </c>
      <c r="G57" s="3">
        <v>111100</v>
      </c>
      <c r="H57" s="14">
        <f t="shared" si="8"/>
        <v>2</v>
      </c>
      <c r="I57" s="13">
        <v>1497.66</v>
      </c>
      <c r="J57" s="12">
        <v>44598</v>
      </c>
      <c r="K57">
        <v>2.1920000000000002</v>
      </c>
      <c r="L57" s="12">
        <f t="shared" si="6"/>
        <v>44599</v>
      </c>
      <c r="M57" t="str">
        <f t="shared" si="2"/>
        <v>TRUE</v>
      </c>
    </row>
    <row r="58" spans="1:13" x14ac:dyDescent="0.45">
      <c r="A58" s="2">
        <v>44606</v>
      </c>
      <c r="B58" s="3">
        <v>144000</v>
      </c>
      <c r="C58" s="3">
        <v>50900</v>
      </c>
      <c r="D58" s="3">
        <v>29750</v>
      </c>
      <c r="E58" s="3">
        <v>51400</v>
      </c>
      <c r="F58" s="3">
        <v>54700</v>
      </c>
      <c r="G58" s="3">
        <v>112400</v>
      </c>
      <c r="H58" s="14">
        <f t="shared" si="8"/>
        <v>2</v>
      </c>
      <c r="I58" s="13">
        <v>1471.96</v>
      </c>
      <c r="J58" s="12">
        <v>44605</v>
      </c>
      <c r="K58">
        <v>2.3069999999999999</v>
      </c>
      <c r="L58" s="12">
        <f t="shared" si="6"/>
        <v>44606</v>
      </c>
      <c r="M58" t="str">
        <f t="shared" si="2"/>
        <v>TRUE</v>
      </c>
    </row>
    <row r="59" spans="1:13" x14ac:dyDescent="0.45">
      <c r="A59" s="2">
        <v>44613</v>
      </c>
      <c r="B59" s="3">
        <v>137000</v>
      </c>
      <c r="C59" s="3">
        <v>52300</v>
      </c>
      <c r="D59" s="3">
        <v>29200</v>
      </c>
      <c r="E59" s="3">
        <v>51800</v>
      </c>
      <c r="F59" s="3">
        <v>54700</v>
      </c>
      <c r="G59" s="3">
        <v>112000</v>
      </c>
      <c r="H59" s="14">
        <f t="shared" si="8"/>
        <v>2</v>
      </c>
      <c r="I59" s="13">
        <v>1510.84</v>
      </c>
      <c r="J59" s="12">
        <v>44612</v>
      </c>
      <c r="K59">
        <v>2.2839999999999998</v>
      </c>
      <c r="L59" s="12">
        <f t="shared" si="6"/>
        <v>44613</v>
      </c>
      <c r="M59" t="str">
        <f t="shared" si="2"/>
        <v>TRUE</v>
      </c>
    </row>
    <row r="60" spans="1:13" x14ac:dyDescent="0.45">
      <c r="A60" s="2">
        <v>44620</v>
      </c>
      <c r="B60" s="3">
        <v>136400</v>
      </c>
      <c r="C60" s="3">
        <v>49500</v>
      </c>
      <c r="D60" s="3">
        <v>29600</v>
      </c>
      <c r="E60" s="3">
        <v>50300</v>
      </c>
      <c r="F60" s="3">
        <v>54000</v>
      </c>
      <c r="G60" s="3">
        <v>112100</v>
      </c>
      <c r="H60" s="14">
        <f t="shared" si="8"/>
        <v>2</v>
      </c>
      <c r="I60" s="13">
        <v>1490.13</v>
      </c>
      <c r="J60" s="12">
        <v>44619</v>
      </c>
      <c r="K60">
        <v>2.3450000000000002</v>
      </c>
      <c r="L60" s="12">
        <f t="shared" si="6"/>
        <v>44620</v>
      </c>
      <c r="M60" t="str">
        <f t="shared" si="2"/>
        <v>TRUE</v>
      </c>
    </row>
    <row r="61" spans="1:13" x14ac:dyDescent="0.45">
      <c r="A61" s="2">
        <v>44627</v>
      </c>
      <c r="B61" s="3">
        <v>138800</v>
      </c>
      <c r="C61" s="3">
        <v>53100</v>
      </c>
      <c r="D61" s="3">
        <v>32200</v>
      </c>
      <c r="E61" s="3">
        <v>54000</v>
      </c>
      <c r="F61" s="3">
        <v>53800</v>
      </c>
      <c r="G61" s="3">
        <v>111400</v>
      </c>
      <c r="H61" s="14">
        <f t="shared" si="8"/>
        <v>2</v>
      </c>
      <c r="I61" s="13">
        <v>1499.05</v>
      </c>
      <c r="J61" s="12">
        <v>44626</v>
      </c>
      <c r="K61">
        <v>2.3660000000000001</v>
      </c>
      <c r="L61" s="12">
        <f t="shared" si="6"/>
        <v>44627</v>
      </c>
      <c r="M61" t="str">
        <f t="shared" si="2"/>
        <v>TRUE</v>
      </c>
    </row>
    <row r="62" spans="1:13" x14ac:dyDescent="0.45">
      <c r="A62" s="2">
        <v>44634</v>
      </c>
      <c r="B62" s="3">
        <v>144900</v>
      </c>
      <c r="C62" s="3">
        <v>51600</v>
      </c>
      <c r="D62" s="3">
        <v>29500</v>
      </c>
      <c r="E62" s="3">
        <v>67800</v>
      </c>
      <c r="F62" s="3">
        <v>54400</v>
      </c>
      <c r="G62" s="3">
        <v>110900</v>
      </c>
      <c r="H62" s="14">
        <f t="shared" si="8"/>
        <v>2</v>
      </c>
      <c r="I62" s="13">
        <v>1446.25</v>
      </c>
      <c r="J62" s="12">
        <v>44633</v>
      </c>
      <c r="K62">
        <v>2.4319999999999999</v>
      </c>
      <c r="L62" s="12">
        <f t="shared" si="6"/>
        <v>44634</v>
      </c>
      <c r="M62" t="str">
        <f t="shared" si="2"/>
        <v>TRUE</v>
      </c>
    </row>
    <row r="63" spans="1:13" ht="13.25" customHeight="1" x14ac:dyDescent="0.45">
      <c r="A63" s="2">
        <v>44641</v>
      </c>
      <c r="B63" s="3">
        <v>145400</v>
      </c>
      <c r="C63" s="3">
        <v>50200</v>
      </c>
      <c r="D63" s="3">
        <v>28850</v>
      </c>
      <c r="E63" s="3">
        <v>65600</v>
      </c>
      <c r="F63" s="3">
        <v>54300</v>
      </c>
      <c r="G63" s="3">
        <v>109100</v>
      </c>
      <c r="H63" s="14">
        <f t="shared" si="8"/>
        <v>2</v>
      </c>
      <c r="I63" s="13">
        <v>1494.95</v>
      </c>
      <c r="J63" s="12">
        <v>44640</v>
      </c>
      <c r="K63">
        <v>2.4929999999999999</v>
      </c>
      <c r="L63" s="12">
        <f t="shared" si="6"/>
        <v>44641</v>
      </c>
      <c r="M63" t="str">
        <f t="shared" si="2"/>
        <v>TRUE</v>
      </c>
    </row>
    <row r="64" spans="1:13" x14ac:dyDescent="0.45">
      <c r="A64" s="2">
        <v>44648</v>
      </c>
      <c r="B64" s="3">
        <v>142500</v>
      </c>
      <c r="C64" s="3">
        <v>48000</v>
      </c>
      <c r="D64" s="3">
        <v>26400</v>
      </c>
      <c r="E64" s="3">
        <v>61400</v>
      </c>
      <c r="F64" s="3">
        <v>53500</v>
      </c>
      <c r="G64" s="3">
        <v>112000</v>
      </c>
      <c r="H64" s="14">
        <f t="shared" si="8"/>
        <v>2</v>
      </c>
      <c r="I64" s="13">
        <v>1483.18</v>
      </c>
      <c r="J64" s="12">
        <v>44647</v>
      </c>
      <c r="K64">
        <v>2.5009999999999999</v>
      </c>
      <c r="L64" s="12">
        <f t="shared" si="6"/>
        <v>44648</v>
      </c>
      <c r="M64" t="str">
        <f t="shared" si="2"/>
        <v>TRUE</v>
      </c>
    </row>
    <row r="65" spans="1:13" x14ac:dyDescent="0.45">
      <c r="A65" s="2">
        <v>44655</v>
      </c>
      <c r="B65" s="3">
        <v>140200</v>
      </c>
      <c r="C65" s="3">
        <v>47100</v>
      </c>
      <c r="D65" s="3">
        <v>24000</v>
      </c>
      <c r="E65" s="3">
        <v>60800</v>
      </c>
      <c r="F65" s="3">
        <v>54400</v>
      </c>
      <c r="G65" s="3">
        <v>115000</v>
      </c>
      <c r="H65" s="14">
        <f t="shared" si="8"/>
        <v>2</v>
      </c>
      <c r="I65" s="13">
        <v>1524.7</v>
      </c>
      <c r="J65" s="12">
        <v>44654</v>
      </c>
      <c r="K65">
        <v>2.8730000000000002</v>
      </c>
      <c r="L65" s="12">
        <f t="shared" ref="L65:L82" si="9">J65+1</f>
        <v>44655</v>
      </c>
      <c r="M65" t="str">
        <f t="shared" si="2"/>
        <v>TRUE</v>
      </c>
    </row>
    <row r="66" spans="1:13" x14ac:dyDescent="0.45">
      <c r="A66" s="2">
        <v>44663</v>
      </c>
      <c r="B66" s="3">
        <v>140000</v>
      </c>
      <c r="C66" s="3">
        <v>39500</v>
      </c>
      <c r="D66" s="3">
        <v>24200</v>
      </c>
      <c r="E66" s="3">
        <v>56000</v>
      </c>
      <c r="F66" s="3">
        <v>53500</v>
      </c>
      <c r="G66" s="3">
        <v>112300</v>
      </c>
      <c r="H66" s="14">
        <f t="shared" si="8"/>
        <v>3</v>
      </c>
      <c r="I66" s="13">
        <v>1455.25</v>
      </c>
      <c r="J66" s="12">
        <v>44661</v>
      </c>
      <c r="K66">
        <v>3.165</v>
      </c>
      <c r="L66" s="12">
        <f t="shared" si="9"/>
        <v>44662</v>
      </c>
      <c r="M66" t="b">
        <f t="shared" si="2"/>
        <v>0</v>
      </c>
    </row>
    <row r="67" spans="1:13" x14ac:dyDescent="0.45">
      <c r="A67" s="2">
        <v>44669</v>
      </c>
      <c r="B67" s="3">
        <v>142500</v>
      </c>
      <c r="C67" s="3">
        <v>41150</v>
      </c>
      <c r="D67" s="3">
        <v>21000</v>
      </c>
      <c r="E67" s="3">
        <v>55000</v>
      </c>
      <c r="F67" s="3">
        <v>53000</v>
      </c>
      <c r="G67" s="3">
        <v>113000</v>
      </c>
      <c r="H67" s="14">
        <f t="shared" si="8"/>
        <v>2</v>
      </c>
      <c r="I67" s="13">
        <v>1432.6</v>
      </c>
      <c r="J67" s="12">
        <v>44668</v>
      </c>
      <c r="K67">
        <v>3.1829999999999998</v>
      </c>
      <c r="L67" s="12">
        <f t="shared" si="9"/>
        <v>44669</v>
      </c>
      <c r="M67" t="str">
        <f t="shared" ref="M67:M84" si="10">IF(L67=A67,"TRUE")</f>
        <v>TRUE</v>
      </c>
    </row>
    <row r="68" spans="1:13" x14ac:dyDescent="0.45">
      <c r="A68" s="2">
        <v>44676</v>
      </c>
      <c r="B68" s="3">
        <v>135400</v>
      </c>
      <c r="C68" s="3">
        <v>41600</v>
      </c>
      <c r="D68" s="3">
        <v>22900</v>
      </c>
      <c r="E68" s="3">
        <v>53000</v>
      </c>
      <c r="F68" s="3">
        <v>51300</v>
      </c>
      <c r="G68" s="3">
        <v>111000</v>
      </c>
      <c r="H68" s="14">
        <f t="shared" ref="H68:H81" si="11">WEEKDAY(A68)</f>
        <v>2</v>
      </c>
      <c r="I68" s="13">
        <v>1310.92</v>
      </c>
      <c r="J68" s="12">
        <v>44675</v>
      </c>
      <c r="K68">
        <v>3.1030000000000002</v>
      </c>
      <c r="L68" s="12">
        <f t="shared" si="9"/>
        <v>44676</v>
      </c>
      <c r="M68" t="str">
        <f t="shared" si="10"/>
        <v>TRUE</v>
      </c>
    </row>
    <row r="69" spans="1:13" x14ac:dyDescent="0.45">
      <c r="A69" s="2">
        <v>44685</v>
      </c>
      <c r="B69" s="3">
        <v>134500</v>
      </c>
      <c r="C69" s="3">
        <v>42200</v>
      </c>
      <c r="D69" s="3">
        <v>22300</v>
      </c>
      <c r="E69" s="3">
        <v>49450</v>
      </c>
      <c r="F69" s="3">
        <v>51900</v>
      </c>
      <c r="G69" s="3">
        <v>109000</v>
      </c>
      <c r="H69" s="14">
        <f t="shared" si="11"/>
        <v>4</v>
      </c>
      <c r="I69" s="13">
        <v>1348.68</v>
      </c>
      <c r="J69" s="12">
        <v>44682</v>
      </c>
      <c r="K69">
        <v>3.1909999999999998</v>
      </c>
      <c r="L69" s="12">
        <f t="shared" si="9"/>
        <v>44683</v>
      </c>
      <c r="M69" t="b">
        <f t="shared" si="10"/>
        <v>0</v>
      </c>
    </row>
    <row r="70" spans="1:13" ht="13.8" customHeight="1" x14ac:dyDescent="0.45">
      <c r="A70" s="2">
        <v>44690</v>
      </c>
      <c r="B70" s="3">
        <v>134800</v>
      </c>
      <c r="C70" s="3">
        <v>41000</v>
      </c>
      <c r="D70" s="3">
        <v>22600</v>
      </c>
      <c r="E70" s="3">
        <v>49050</v>
      </c>
      <c r="F70" s="3">
        <v>50700</v>
      </c>
      <c r="G70" s="3">
        <v>107800</v>
      </c>
      <c r="H70" s="14">
        <f t="shared" si="11"/>
        <v>2</v>
      </c>
      <c r="I70" s="13">
        <v>1269.6199999999999</v>
      </c>
      <c r="J70" s="12">
        <v>44689</v>
      </c>
      <c r="K70">
        <v>3.415</v>
      </c>
      <c r="L70" s="12">
        <f t="shared" si="9"/>
        <v>44690</v>
      </c>
      <c r="M70" t="str">
        <f t="shared" si="10"/>
        <v>TRUE</v>
      </c>
    </row>
    <row r="71" spans="1:13" x14ac:dyDescent="0.45">
      <c r="A71" s="2">
        <v>44697</v>
      </c>
      <c r="B71" s="3">
        <v>130000</v>
      </c>
      <c r="C71" s="3">
        <v>39350</v>
      </c>
      <c r="D71" s="3">
        <v>18950</v>
      </c>
      <c r="E71" s="3">
        <v>46200</v>
      </c>
      <c r="F71" s="3">
        <v>49800</v>
      </c>
      <c r="G71" s="3">
        <v>102000</v>
      </c>
      <c r="H71" s="14">
        <f t="shared" si="11"/>
        <v>2</v>
      </c>
      <c r="I71" s="13">
        <v>1171.95</v>
      </c>
      <c r="J71" s="12">
        <v>44696</v>
      </c>
      <c r="K71">
        <v>3.2490000000000001</v>
      </c>
      <c r="L71" s="12">
        <f t="shared" si="9"/>
        <v>44697</v>
      </c>
      <c r="M71" t="str">
        <f t="shared" si="10"/>
        <v>TRUE</v>
      </c>
    </row>
    <row r="72" spans="1:13" x14ac:dyDescent="0.45">
      <c r="A72" s="2">
        <v>44704</v>
      </c>
      <c r="B72" s="3">
        <v>133000</v>
      </c>
      <c r="C72" s="3">
        <v>41950</v>
      </c>
      <c r="D72" s="3">
        <v>19600</v>
      </c>
      <c r="E72" s="3">
        <v>47150</v>
      </c>
      <c r="F72" s="3">
        <v>50300</v>
      </c>
      <c r="G72" s="3">
        <v>103500</v>
      </c>
      <c r="H72" s="14">
        <f t="shared" si="11"/>
        <v>2</v>
      </c>
      <c r="I72" s="13">
        <v>1218.81</v>
      </c>
      <c r="J72" s="12">
        <v>44703</v>
      </c>
      <c r="K72">
        <v>3.2469999999999999</v>
      </c>
      <c r="L72" s="12">
        <f t="shared" si="9"/>
        <v>44704</v>
      </c>
      <c r="M72" t="str">
        <f t="shared" si="10"/>
        <v>TRUE</v>
      </c>
    </row>
    <row r="73" spans="1:13" x14ac:dyDescent="0.45">
      <c r="A73" s="2">
        <v>44711</v>
      </c>
      <c r="B73" s="3">
        <v>131100</v>
      </c>
      <c r="C73" s="3">
        <v>40150</v>
      </c>
      <c r="D73" s="3">
        <v>19200</v>
      </c>
      <c r="E73" s="3">
        <v>46450</v>
      </c>
      <c r="F73" s="3">
        <v>58400</v>
      </c>
      <c r="G73" s="3">
        <v>100500</v>
      </c>
      <c r="H73" s="14">
        <f t="shared" si="11"/>
        <v>2</v>
      </c>
      <c r="I73" s="13">
        <v>1293.92</v>
      </c>
      <c r="J73" s="12">
        <v>44710</v>
      </c>
      <c r="K73">
        <v>3.2669999999999999</v>
      </c>
      <c r="L73" s="12">
        <f t="shared" si="9"/>
        <v>44711</v>
      </c>
      <c r="M73" t="str">
        <f t="shared" si="10"/>
        <v>TRUE</v>
      </c>
    </row>
    <row r="74" spans="1:13" x14ac:dyDescent="0.45">
      <c r="A74" s="2">
        <v>44718</v>
      </c>
      <c r="B74" s="3">
        <v>132200</v>
      </c>
      <c r="C74" s="3">
        <v>39050</v>
      </c>
      <c r="D74" s="3">
        <v>18700</v>
      </c>
      <c r="E74" s="3">
        <v>46000</v>
      </c>
      <c r="F74" s="3">
        <v>63500</v>
      </c>
      <c r="G74" s="3">
        <v>100000</v>
      </c>
      <c r="H74" s="14">
        <f t="shared" si="11"/>
        <v>2</v>
      </c>
      <c r="I74" s="13">
        <v>1290.01</v>
      </c>
      <c r="J74" s="12">
        <v>44717</v>
      </c>
      <c r="K74">
        <v>3.2730000000000001</v>
      </c>
      <c r="L74" s="12">
        <f t="shared" si="9"/>
        <v>44718</v>
      </c>
      <c r="M74" t="str">
        <f t="shared" si="10"/>
        <v>TRUE</v>
      </c>
    </row>
    <row r="75" spans="1:13" x14ac:dyDescent="0.45">
      <c r="A75" s="2">
        <v>44725</v>
      </c>
      <c r="B75" s="3">
        <v>135000</v>
      </c>
      <c r="C75" s="3">
        <v>39100</v>
      </c>
      <c r="D75" s="3">
        <v>18350</v>
      </c>
      <c r="E75" s="3">
        <v>45600</v>
      </c>
      <c r="F75" s="3">
        <v>61200</v>
      </c>
      <c r="G75" s="3">
        <v>98500</v>
      </c>
      <c r="H75" s="14">
        <f t="shared" si="11"/>
        <v>2</v>
      </c>
      <c r="I75" s="13">
        <v>1227.04</v>
      </c>
      <c r="J75" s="12">
        <v>44724</v>
      </c>
      <c r="K75">
        <v>3.4319999999999999</v>
      </c>
      <c r="L75" s="12">
        <f t="shared" si="9"/>
        <v>44725</v>
      </c>
      <c r="M75" t="str">
        <f t="shared" si="10"/>
        <v>TRUE</v>
      </c>
    </row>
    <row r="76" spans="1:13" x14ac:dyDescent="0.45">
      <c r="A76" s="2">
        <v>44732</v>
      </c>
      <c r="B76" s="3">
        <v>137600</v>
      </c>
      <c r="C76" s="3">
        <v>38900</v>
      </c>
      <c r="D76" s="3">
        <v>18700</v>
      </c>
      <c r="E76" s="3">
        <v>43450</v>
      </c>
      <c r="F76" s="3">
        <v>62900</v>
      </c>
      <c r="G76" s="3">
        <v>98600</v>
      </c>
      <c r="H76" s="14">
        <f t="shared" si="11"/>
        <v>2</v>
      </c>
      <c r="I76" s="13">
        <v>1180.4000000000001</v>
      </c>
      <c r="J76" s="12">
        <v>44731</v>
      </c>
      <c r="K76">
        <v>3.4279999999999999</v>
      </c>
      <c r="L76" s="12">
        <f t="shared" si="9"/>
        <v>44732</v>
      </c>
      <c r="M76" t="str">
        <f t="shared" si="10"/>
        <v>TRUE</v>
      </c>
    </row>
    <row r="77" spans="1:13" x14ac:dyDescent="0.45">
      <c r="A77" s="2">
        <v>44739</v>
      </c>
      <c r="B77" s="3">
        <v>130500</v>
      </c>
      <c r="C77" s="3">
        <v>35000</v>
      </c>
      <c r="D77" s="3">
        <v>18300</v>
      </c>
      <c r="E77" s="3">
        <v>42500</v>
      </c>
      <c r="F77" s="3">
        <v>63700</v>
      </c>
      <c r="G77" s="3">
        <v>98000</v>
      </c>
      <c r="H77" s="14">
        <f t="shared" si="11"/>
        <v>2</v>
      </c>
      <c r="I77" s="13">
        <v>1202.82</v>
      </c>
      <c r="J77" s="12">
        <v>44738</v>
      </c>
      <c r="K77">
        <v>3.3650000000000002</v>
      </c>
      <c r="L77" s="12">
        <f t="shared" si="9"/>
        <v>44739</v>
      </c>
      <c r="M77" t="str">
        <f t="shared" si="10"/>
        <v>TRUE</v>
      </c>
    </row>
    <row r="78" spans="1:13" x14ac:dyDescent="0.45">
      <c r="A78" s="2">
        <v>44746</v>
      </c>
      <c r="B78" s="3">
        <v>132700</v>
      </c>
      <c r="C78" s="3">
        <v>31200</v>
      </c>
      <c r="D78" s="3">
        <v>16900</v>
      </c>
      <c r="E78" s="3">
        <v>39150</v>
      </c>
      <c r="F78" s="3">
        <v>63700</v>
      </c>
      <c r="G78" s="3">
        <v>95500</v>
      </c>
      <c r="H78" s="14">
        <f t="shared" si="11"/>
        <v>2</v>
      </c>
      <c r="I78" s="13">
        <v>1195.53</v>
      </c>
      <c r="J78" s="12">
        <v>44745</v>
      </c>
      <c r="K78">
        <v>3.3780000000000001</v>
      </c>
      <c r="L78" s="12">
        <f t="shared" si="9"/>
        <v>44746</v>
      </c>
      <c r="M78" t="str">
        <f t="shared" si="10"/>
        <v>TRUE</v>
      </c>
    </row>
    <row r="79" spans="1:13" x14ac:dyDescent="0.45">
      <c r="A79" s="2">
        <v>44753</v>
      </c>
      <c r="B79" s="3">
        <v>127200</v>
      </c>
      <c r="C79" s="3">
        <v>36200</v>
      </c>
      <c r="D79" s="3">
        <v>19950</v>
      </c>
      <c r="E79" s="3">
        <v>43650</v>
      </c>
      <c r="F79" s="3">
        <v>58800</v>
      </c>
      <c r="G79" s="3">
        <v>93000</v>
      </c>
      <c r="H79" s="14">
        <f t="shared" si="11"/>
        <v>2</v>
      </c>
      <c r="I79" s="13">
        <v>1155.29</v>
      </c>
      <c r="J79" s="12">
        <v>44752</v>
      </c>
      <c r="K79">
        <v>3.4</v>
      </c>
      <c r="L79" s="12">
        <f t="shared" si="9"/>
        <v>44753</v>
      </c>
      <c r="M79" t="str">
        <f t="shared" si="10"/>
        <v>TRUE</v>
      </c>
    </row>
    <row r="80" spans="1:13" x14ac:dyDescent="0.45">
      <c r="A80" s="2">
        <v>44760</v>
      </c>
      <c r="B80" s="3">
        <v>127800</v>
      </c>
      <c r="C80" s="3">
        <v>35750</v>
      </c>
      <c r="D80" s="3">
        <v>21100</v>
      </c>
      <c r="E80" s="3">
        <v>44500</v>
      </c>
      <c r="F80" s="3">
        <v>61300</v>
      </c>
      <c r="G80" s="3">
        <v>85700</v>
      </c>
      <c r="H80" s="14">
        <f t="shared" si="11"/>
        <v>2</v>
      </c>
      <c r="I80" s="13">
        <v>1176.49</v>
      </c>
      <c r="J80" s="12">
        <v>44759</v>
      </c>
      <c r="K80">
        <v>3.427</v>
      </c>
      <c r="L80" s="12">
        <f t="shared" si="9"/>
        <v>44760</v>
      </c>
      <c r="M80" t="str">
        <f t="shared" si="10"/>
        <v>TRUE</v>
      </c>
    </row>
    <row r="81" spans="1:13" x14ac:dyDescent="0.45">
      <c r="A81" s="2">
        <v>44767</v>
      </c>
      <c r="B81" s="3">
        <v>121800</v>
      </c>
      <c r="C81" s="3">
        <v>34600</v>
      </c>
      <c r="D81" s="3">
        <v>19400</v>
      </c>
      <c r="E81" s="3">
        <v>42750</v>
      </c>
      <c r="F81" s="3">
        <v>64600</v>
      </c>
      <c r="G81" s="3">
        <v>90000</v>
      </c>
      <c r="H81" s="14">
        <f t="shared" si="11"/>
        <v>2</v>
      </c>
      <c r="I81" s="13">
        <v>1188.5</v>
      </c>
      <c r="J81" s="12">
        <v>44766</v>
      </c>
      <c r="K81">
        <v>3.6320000000000001</v>
      </c>
      <c r="L81" s="12">
        <f t="shared" si="9"/>
        <v>44767</v>
      </c>
      <c r="M81" t="str">
        <f t="shared" si="10"/>
        <v>TRUE</v>
      </c>
    </row>
    <row r="82" spans="1:13" x14ac:dyDescent="0.45">
      <c r="J82" s="12">
        <v>44773</v>
      </c>
      <c r="K82">
        <v>3.7120000000000002</v>
      </c>
      <c r="L82" s="12">
        <f t="shared" si="9"/>
        <v>44774</v>
      </c>
      <c r="M82" t="b">
        <f t="shared" si="10"/>
        <v>0</v>
      </c>
    </row>
    <row r="83" spans="1:13" x14ac:dyDescent="0.45">
      <c r="M83" t="str">
        <f t="shared" si="10"/>
        <v>TRUE</v>
      </c>
    </row>
    <row r="84" spans="1:13" x14ac:dyDescent="0.45">
      <c r="M84" t="str">
        <f t="shared" si="10"/>
        <v>TRUE</v>
      </c>
    </row>
    <row r="85" spans="1:13" ht="17.649999999999999" x14ac:dyDescent="0.55000000000000004">
      <c r="A85" s="4"/>
    </row>
    <row r="87" spans="1:13" x14ac:dyDescent="0.45">
      <c r="A87" s="5"/>
    </row>
    <row r="88" spans="1:13" x14ac:dyDescent="0.45">
      <c r="A88" s="6"/>
    </row>
    <row r="89" spans="1:13" x14ac:dyDescent="0.45">
      <c r="A89" s="6"/>
    </row>
    <row r="90" spans="1:13" x14ac:dyDescent="0.45">
      <c r="A90" s="6"/>
    </row>
    <row r="91" spans="1:13" x14ac:dyDescent="0.45">
      <c r="A91" s="7"/>
    </row>
    <row r="93" spans="1:13" x14ac:dyDescent="0.45">
      <c r="A93" s="5"/>
    </row>
    <row r="94" spans="1:13" x14ac:dyDescent="0.45">
      <c r="A94" s="6"/>
    </row>
    <row r="95" spans="1:13" x14ac:dyDescent="0.45">
      <c r="A95" s="6"/>
    </row>
    <row r="96" spans="1:13" x14ac:dyDescent="0.45">
      <c r="A96" s="6"/>
    </row>
    <row r="98" spans="1:1" x14ac:dyDescent="0.45">
      <c r="A98" s="5"/>
    </row>
    <row r="99" spans="1:1" x14ac:dyDescent="0.45">
      <c r="A99" s="6"/>
    </row>
    <row r="100" spans="1:1" x14ac:dyDescent="0.45">
      <c r="A100" s="6"/>
    </row>
    <row r="101" spans="1:1" x14ac:dyDescent="0.45">
      <c r="A101" s="6"/>
    </row>
    <row r="103" spans="1:1" x14ac:dyDescent="0.45">
      <c r="A103" s="5"/>
    </row>
    <row r="104" spans="1:1" x14ac:dyDescent="0.45">
      <c r="A104" s="6"/>
    </row>
    <row r="105" spans="1:1" x14ac:dyDescent="0.45">
      <c r="A105" s="6"/>
    </row>
    <row r="106" spans="1:1" x14ac:dyDescent="0.45">
      <c r="A106" s="6"/>
    </row>
    <row r="108" spans="1:1" x14ac:dyDescent="0.45">
      <c r="A108" s="5"/>
    </row>
    <row r="109" spans="1:1" x14ac:dyDescent="0.45">
      <c r="A109" s="6"/>
    </row>
    <row r="110" spans="1:1" x14ac:dyDescent="0.45">
      <c r="A110" s="6"/>
    </row>
    <row r="111" spans="1:1" x14ac:dyDescent="0.45">
      <c r="A111" s="6"/>
    </row>
    <row r="112" spans="1:1" x14ac:dyDescent="0.45">
      <c r="A112" s="6"/>
    </row>
    <row r="114" spans="1:1" x14ac:dyDescent="0.45">
      <c r="A114" s="5"/>
    </row>
    <row r="115" spans="1:1" x14ac:dyDescent="0.45">
      <c r="A115" s="6"/>
    </row>
    <row r="116" spans="1:1" x14ac:dyDescent="0.45">
      <c r="A116" s="6"/>
    </row>
    <row r="117" spans="1:1" x14ac:dyDescent="0.45">
      <c r="A117" s="6"/>
    </row>
    <row r="119" spans="1:1" x14ac:dyDescent="0.45">
      <c r="A119" s="5"/>
    </row>
    <row r="120" spans="1:1" x14ac:dyDescent="0.45">
      <c r="A120" s="6"/>
    </row>
    <row r="121" spans="1:1" x14ac:dyDescent="0.45">
      <c r="A121" s="6"/>
    </row>
    <row r="122" spans="1:1" x14ac:dyDescent="0.45">
      <c r="A122" s="6"/>
    </row>
    <row r="124" spans="1:1" x14ac:dyDescent="0.45">
      <c r="A124" s="5"/>
    </row>
    <row r="125" spans="1:1" x14ac:dyDescent="0.45">
      <c r="A125" s="6"/>
    </row>
    <row r="126" spans="1:1" x14ac:dyDescent="0.45">
      <c r="A126" s="6"/>
    </row>
    <row r="127" spans="1:1" x14ac:dyDescent="0.45">
      <c r="A127" s="6"/>
    </row>
    <row r="129" spans="1:1" x14ac:dyDescent="0.45">
      <c r="A129" s="5"/>
    </row>
    <row r="130" spans="1:1" x14ac:dyDescent="0.45">
      <c r="A130" s="6"/>
    </row>
    <row r="131" spans="1:1" x14ac:dyDescent="0.45">
      <c r="A131" s="6"/>
    </row>
    <row r="132" spans="1:1" x14ac:dyDescent="0.45">
      <c r="A132" s="6"/>
    </row>
    <row r="134" spans="1:1" x14ac:dyDescent="0.45">
      <c r="A134" s="5"/>
    </row>
    <row r="135" spans="1:1" x14ac:dyDescent="0.45">
      <c r="A135" s="6"/>
    </row>
    <row r="136" spans="1:1" x14ac:dyDescent="0.45">
      <c r="A136" s="6"/>
    </row>
    <row r="137" spans="1:1" x14ac:dyDescent="0.45">
      <c r="A137" s="6"/>
    </row>
    <row r="139" spans="1:1" x14ac:dyDescent="0.45">
      <c r="A139" s="5"/>
    </row>
    <row r="140" spans="1:1" x14ac:dyDescent="0.45">
      <c r="A140" s="6"/>
    </row>
    <row r="141" spans="1:1" x14ac:dyDescent="0.45">
      <c r="A141" s="6"/>
    </row>
    <row r="142" spans="1:1" x14ac:dyDescent="0.45">
      <c r="A142" s="6"/>
    </row>
    <row r="144" spans="1:1" x14ac:dyDescent="0.45">
      <c r="A144" s="5"/>
    </row>
    <row r="145" spans="1:1" x14ac:dyDescent="0.45">
      <c r="A145" s="6"/>
    </row>
    <row r="146" spans="1:1" x14ac:dyDescent="0.45">
      <c r="A146" s="6"/>
    </row>
    <row r="147" spans="1:1" x14ac:dyDescent="0.45">
      <c r="A147" s="6"/>
    </row>
    <row r="149" spans="1:1" x14ac:dyDescent="0.45">
      <c r="A149" s="5"/>
    </row>
    <row r="150" spans="1:1" x14ac:dyDescent="0.45">
      <c r="A150" s="6"/>
    </row>
    <row r="151" spans="1:1" x14ac:dyDescent="0.45">
      <c r="A151" s="6"/>
    </row>
    <row r="152" spans="1:1" x14ac:dyDescent="0.45">
      <c r="A152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9452-EC9B-4E52-86A4-C3F9701C0C35}">
  <dimension ref="A1:I152"/>
  <sheetViews>
    <sheetView zoomScale="130" zoomScaleNormal="130" workbookViewId="0">
      <selection activeCell="A2" sqref="A2:I2"/>
    </sheetView>
  </sheetViews>
  <sheetFormatPr defaultRowHeight="14.25" x14ac:dyDescent="0.45"/>
  <cols>
    <col min="1" max="1" width="10.53125" bestFit="1" customWidth="1"/>
    <col min="2" max="2" width="8.46484375" bestFit="1" customWidth="1"/>
    <col min="3" max="3" width="7.19921875" bestFit="1" customWidth="1"/>
    <col min="4" max="5" width="8.46484375" bestFit="1" customWidth="1"/>
    <col min="11" max="11" width="12.19921875" customWidth="1"/>
    <col min="13" max="13" width="15.19921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12</v>
      </c>
      <c r="I1" s="11" t="s">
        <v>14</v>
      </c>
    </row>
    <row r="2" spans="1:9" x14ac:dyDescent="0.45">
      <c r="A2" s="2">
        <v>44200</v>
      </c>
      <c r="B2" s="3">
        <v>61000</v>
      </c>
      <c r="C2" s="3">
        <v>37300</v>
      </c>
      <c r="D2" s="3">
        <v>24700</v>
      </c>
      <c r="E2" s="3">
        <v>21500</v>
      </c>
      <c r="F2" s="3">
        <v>37050</v>
      </c>
      <c r="G2" s="3">
        <v>94000</v>
      </c>
      <c r="H2" cm="1">
        <f t="array" ref="H2:H81">WEEKDAY(A2:A81)</f>
        <v>2</v>
      </c>
      <c r="I2" s="10"/>
    </row>
    <row r="3" spans="1:9" x14ac:dyDescent="0.45">
      <c r="A3" s="2">
        <v>44207</v>
      </c>
      <c r="B3" s="3">
        <v>64500</v>
      </c>
      <c r="C3" s="3">
        <v>36850</v>
      </c>
      <c r="D3" s="3">
        <v>23000</v>
      </c>
      <c r="E3" s="3">
        <v>22200</v>
      </c>
      <c r="F3" s="3">
        <v>39500</v>
      </c>
      <c r="G3" s="3">
        <v>92000</v>
      </c>
      <c r="H3">
        <v>2</v>
      </c>
    </row>
    <row r="4" spans="1:9" x14ac:dyDescent="0.45">
      <c r="A4" s="2">
        <v>44214</v>
      </c>
      <c r="B4" s="3">
        <v>61500</v>
      </c>
      <c r="C4" s="3">
        <v>35950</v>
      </c>
      <c r="D4" s="3">
        <v>23000</v>
      </c>
      <c r="E4" s="3">
        <v>23200</v>
      </c>
      <c r="F4" s="3">
        <v>39300</v>
      </c>
      <c r="G4" s="3">
        <v>86200</v>
      </c>
      <c r="H4">
        <v>2</v>
      </c>
    </row>
    <row r="5" spans="1:9" x14ac:dyDescent="0.45">
      <c r="A5" s="2">
        <v>44221</v>
      </c>
      <c r="B5" s="3">
        <v>65000</v>
      </c>
      <c r="C5" s="3">
        <v>37800</v>
      </c>
      <c r="D5" s="3">
        <v>22500</v>
      </c>
      <c r="E5" s="3">
        <v>22450</v>
      </c>
      <c r="F5" s="3">
        <v>43400</v>
      </c>
      <c r="G5" s="3">
        <v>93000</v>
      </c>
      <c r="H5">
        <v>2</v>
      </c>
    </row>
    <row r="6" spans="1:9" x14ac:dyDescent="0.45">
      <c r="A6" s="2">
        <v>44228</v>
      </c>
      <c r="B6" s="3">
        <v>70300</v>
      </c>
      <c r="C6" s="3">
        <v>35550</v>
      </c>
      <c r="D6" s="3">
        <v>22000</v>
      </c>
      <c r="E6" s="3">
        <v>22400</v>
      </c>
      <c r="F6" s="3">
        <v>38500</v>
      </c>
      <c r="G6" s="3">
        <v>95000</v>
      </c>
      <c r="H6">
        <v>2</v>
      </c>
    </row>
    <row r="7" spans="1:9" x14ac:dyDescent="0.45">
      <c r="A7" s="2">
        <v>44235</v>
      </c>
      <c r="B7" s="3">
        <v>71900</v>
      </c>
      <c r="C7" s="3">
        <v>35950</v>
      </c>
      <c r="D7" s="3">
        <v>21200</v>
      </c>
      <c r="E7" s="3">
        <v>21800</v>
      </c>
      <c r="F7" s="3">
        <v>40800</v>
      </c>
      <c r="G7" s="3">
        <v>97900</v>
      </c>
      <c r="H7">
        <v>2</v>
      </c>
    </row>
    <row r="8" spans="1:9" x14ac:dyDescent="0.45">
      <c r="A8" s="2">
        <v>44249</v>
      </c>
      <c r="B8" s="3">
        <v>77700</v>
      </c>
      <c r="C8" s="3">
        <v>36050</v>
      </c>
      <c r="D8" s="3">
        <v>20250</v>
      </c>
      <c r="E8" s="3">
        <v>23200</v>
      </c>
      <c r="F8" s="3">
        <v>48300</v>
      </c>
      <c r="G8" s="3">
        <v>98000</v>
      </c>
      <c r="H8">
        <v>2</v>
      </c>
    </row>
    <row r="9" spans="1:9" x14ac:dyDescent="0.45">
      <c r="A9" s="2">
        <v>44256</v>
      </c>
      <c r="B9" s="3">
        <v>150000</v>
      </c>
      <c r="C9" s="3">
        <v>37400</v>
      </c>
      <c r="D9" s="3">
        <v>21900</v>
      </c>
      <c r="E9" s="3">
        <v>33600</v>
      </c>
      <c r="F9" s="3">
        <v>48700</v>
      </c>
      <c r="G9" s="3">
        <v>100000</v>
      </c>
      <c r="H9">
        <v>2</v>
      </c>
    </row>
    <row r="10" spans="1:9" x14ac:dyDescent="0.45">
      <c r="A10" s="2">
        <v>44263</v>
      </c>
      <c r="B10" s="3">
        <v>153200</v>
      </c>
      <c r="C10" s="3">
        <v>36400</v>
      </c>
      <c r="D10" s="3">
        <v>21150</v>
      </c>
      <c r="E10" s="3">
        <v>33400</v>
      </c>
      <c r="F10" s="3">
        <v>51000</v>
      </c>
      <c r="G10" s="3">
        <v>100000</v>
      </c>
      <c r="H10">
        <v>2</v>
      </c>
    </row>
    <row r="11" spans="1:9" x14ac:dyDescent="0.45">
      <c r="A11" s="2">
        <v>44270</v>
      </c>
      <c r="B11" s="3">
        <v>146700</v>
      </c>
      <c r="C11" s="3">
        <v>36700</v>
      </c>
      <c r="D11" s="3">
        <v>22250</v>
      </c>
      <c r="E11" s="3">
        <v>35450</v>
      </c>
      <c r="F11" s="3">
        <v>50900</v>
      </c>
      <c r="G11" s="3">
        <v>102500</v>
      </c>
      <c r="H11">
        <v>2</v>
      </c>
    </row>
    <row r="12" spans="1:9" x14ac:dyDescent="0.45">
      <c r="A12" s="2">
        <v>44277</v>
      </c>
      <c r="B12" s="3">
        <v>134000</v>
      </c>
      <c r="C12" s="3">
        <v>35800</v>
      </c>
      <c r="D12" s="3">
        <v>21600</v>
      </c>
      <c r="E12" s="3">
        <v>37650</v>
      </c>
      <c r="F12" s="3">
        <v>52000</v>
      </c>
      <c r="G12" s="3">
        <v>102700</v>
      </c>
      <c r="H12">
        <v>2</v>
      </c>
    </row>
    <row r="13" spans="1:9" x14ac:dyDescent="0.45">
      <c r="A13" s="2">
        <v>44284</v>
      </c>
      <c r="B13" s="3">
        <v>125000</v>
      </c>
      <c r="C13" s="3">
        <v>36300</v>
      </c>
      <c r="D13" s="3">
        <v>20450</v>
      </c>
      <c r="E13" s="3">
        <v>35900</v>
      </c>
      <c r="F13" s="3">
        <v>53100</v>
      </c>
      <c r="G13" s="3">
        <v>104900</v>
      </c>
      <c r="H13">
        <v>2</v>
      </c>
    </row>
    <row r="14" spans="1:9" x14ac:dyDescent="0.45">
      <c r="A14" s="2">
        <v>44291</v>
      </c>
      <c r="B14" s="3">
        <v>146600</v>
      </c>
      <c r="C14" s="3">
        <v>42600</v>
      </c>
      <c r="D14" s="3">
        <v>25500</v>
      </c>
      <c r="E14" s="3">
        <v>41800</v>
      </c>
      <c r="F14" s="3">
        <v>52800</v>
      </c>
      <c r="G14" s="3">
        <v>108000</v>
      </c>
      <c r="H14">
        <v>2</v>
      </c>
    </row>
    <row r="15" spans="1:9" x14ac:dyDescent="0.45">
      <c r="A15" s="2">
        <v>44298</v>
      </c>
      <c r="B15" s="3">
        <v>147200</v>
      </c>
      <c r="C15" s="3">
        <v>41500</v>
      </c>
      <c r="D15" s="3">
        <v>28200</v>
      </c>
      <c r="E15" s="3">
        <v>42500</v>
      </c>
      <c r="F15" s="3">
        <v>52700</v>
      </c>
      <c r="G15" s="3">
        <v>106000</v>
      </c>
      <c r="H15">
        <v>2</v>
      </c>
    </row>
    <row r="16" spans="1:9" x14ac:dyDescent="0.45">
      <c r="A16" s="2">
        <v>44305</v>
      </c>
      <c r="B16" s="3">
        <v>156000</v>
      </c>
      <c r="C16" s="3">
        <v>43700</v>
      </c>
      <c r="D16" s="3">
        <v>27550</v>
      </c>
      <c r="E16" s="3">
        <v>43200</v>
      </c>
      <c r="F16" s="3">
        <v>52100</v>
      </c>
      <c r="G16" s="3">
        <v>111000</v>
      </c>
      <c r="H16">
        <v>2</v>
      </c>
    </row>
    <row r="17" spans="1:8" x14ac:dyDescent="0.45">
      <c r="A17" s="2">
        <v>44312</v>
      </c>
      <c r="B17" s="3">
        <v>159500</v>
      </c>
      <c r="C17" s="3">
        <v>48000</v>
      </c>
      <c r="D17" s="3">
        <v>30800</v>
      </c>
      <c r="E17" s="3">
        <v>44900</v>
      </c>
      <c r="F17" s="3">
        <v>51600</v>
      </c>
      <c r="G17" s="3">
        <v>113900</v>
      </c>
      <c r="H17">
        <v>2</v>
      </c>
    </row>
    <row r="18" spans="1:8" x14ac:dyDescent="0.45">
      <c r="A18" s="2">
        <v>44320</v>
      </c>
      <c r="B18" s="3">
        <v>155000</v>
      </c>
      <c r="C18" s="3">
        <v>49900</v>
      </c>
      <c r="D18" s="3">
        <v>31900</v>
      </c>
      <c r="E18" s="3">
        <v>46550</v>
      </c>
      <c r="F18" s="3">
        <v>51100</v>
      </c>
      <c r="G18" s="3">
        <v>114000</v>
      </c>
      <c r="H18">
        <v>3</v>
      </c>
    </row>
    <row r="19" spans="1:8" x14ac:dyDescent="0.45">
      <c r="A19" s="2">
        <v>44326</v>
      </c>
      <c r="B19" s="3">
        <v>153600</v>
      </c>
      <c r="C19" s="3">
        <v>49550</v>
      </c>
      <c r="D19" s="3">
        <v>32100</v>
      </c>
      <c r="E19" s="3">
        <v>45750</v>
      </c>
      <c r="F19" s="3">
        <v>51100</v>
      </c>
      <c r="G19" s="3">
        <v>114900</v>
      </c>
      <c r="H19">
        <v>2</v>
      </c>
    </row>
    <row r="20" spans="1:8" x14ac:dyDescent="0.45">
      <c r="A20" s="2">
        <v>44333</v>
      </c>
      <c r="B20" s="3">
        <v>138800</v>
      </c>
      <c r="C20" s="3">
        <v>49300</v>
      </c>
      <c r="D20" s="3">
        <v>33700</v>
      </c>
      <c r="E20" s="3">
        <v>46700</v>
      </c>
      <c r="F20" s="3">
        <v>51000</v>
      </c>
      <c r="G20" s="3">
        <v>112000</v>
      </c>
      <c r="H20">
        <v>2</v>
      </c>
    </row>
    <row r="21" spans="1:8" x14ac:dyDescent="0.45">
      <c r="A21" s="2">
        <v>44340</v>
      </c>
      <c r="B21" s="3">
        <v>131600</v>
      </c>
      <c r="C21" s="3">
        <v>49000</v>
      </c>
      <c r="D21" s="3">
        <v>33100</v>
      </c>
      <c r="E21" s="3">
        <v>46500</v>
      </c>
      <c r="F21" s="3">
        <v>54700</v>
      </c>
      <c r="G21" s="3">
        <v>110000</v>
      </c>
      <c r="H21">
        <v>2</v>
      </c>
    </row>
    <row r="22" spans="1:8" x14ac:dyDescent="0.45">
      <c r="A22" s="2">
        <v>44347</v>
      </c>
      <c r="B22" s="3">
        <v>133800</v>
      </c>
      <c r="C22" s="3">
        <v>49000</v>
      </c>
      <c r="D22" s="3">
        <v>31100</v>
      </c>
      <c r="E22" s="3">
        <v>49850</v>
      </c>
      <c r="F22" s="3">
        <v>56500</v>
      </c>
      <c r="G22" s="3">
        <v>111000</v>
      </c>
      <c r="H22">
        <v>2</v>
      </c>
    </row>
    <row r="23" spans="1:8" x14ac:dyDescent="0.45">
      <c r="A23" s="2">
        <v>44354</v>
      </c>
      <c r="B23" s="3">
        <v>134500</v>
      </c>
      <c r="C23" s="3">
        <v>50300</v>
      </c>
      <c r="D23" s="3">
        <v>31250</v>
      </c>
      <c r="E23" s="3">
        <v>46900</v>
      </c>
      <c r="F23" s="3">
        <v>58600</v>
      </c>
      <c r="G23" s="3">
        <v>111200</v>
      </c>
      <c r="H23">
        <v>2</v>
      </c>
    </row>
    <row r="24" spans="1:8" x14ac:dyDescent="0.45">
      <c r="A24" s="2">
        <v>44361</v>
      </c>
      <c r="B24" s="3">
        <v>137800</v>
      </c>
      <c r="C24" s="3">
        <v>51400</v>
      </c>
      <c r="D24" s="3">
        <v>33600</v>
      </c>
      <c r="E24" s="3">
        <v>46700</v>
      </c>
      <c r="F24" s="3">
        <v>58900</v>
      </c>
      <c r="G24" s="3">
        <v>112000</v>
      </c>
      <c r="H24">
        <v>2</v>
      </c>
    </row>
    <row r="25" spans="1:8" x14ac:dyDescent="0.45">
      <c r="A25" s="2">
        <v>44368</v>
      </c>
      <c r="B25" s="3">
        <v>132100</v>
      </c>
      <c r="C25" s="3">
        <v>51800</v>
      </c>
      <c r="D25" s="3">
        <v>33650</v>
      </c>
      <c r="E25" s="3">
        <v>45950</v>
      </c>
      <c r="F25" s="3">
        <v>59900</v>
      </c>
      <c r="G25" s="3">
        <v>113800</v>
      </c>
      <c r="H25">
        <v>2</v>
      </c>
    </row>
    <row r="26" spans="1:8" x14ac:dyDescent="0.45">
      <c r="A26" s="2">
        <v>44375</v>
      </c>
      <c r="B26" s="3">
        <v>137000</v>
      </c>
      <c r="C26" s="3">
        <v>53800</v>
      </c>
      <c r="D26" s="3">
        <v>35050</v>
      </c>
      <c r="E26" s="3">
        <v>47300</v>
      </c>
      <c r="F26" s="3">
        <v>61500</v>
      </c>
      <c r="G26" s="3">
        <v>112000</v>
      </c>
      <c r="H26">
        <v>2</v>
      </c>
    </row>
    <row r="27" spans="1:8" x14ac:dyDescent="0.45">
      <c r="A27" s="2">
        <v>44382</v>
      </c>
      <c r="B27" s="3">
        <v>131900</v>
      </c>
      <c r="C27" s="3">
        <v>51900</v>
      </c>
      <c r="D27" s="3">
        <v>35550</v>
      </c>
      <c r="E27" s="3">
        <v>43450</v>
      </c>
      <c r="F27" s="3">
        <v>61600</v>
      </c>
      <c r="G27" s="3">
        <v>110100</v>
      </c>
      <c r="H27">
        <v>2</v>
      </c>
    </row>
    <row r="28" spans="1:8" x14ac:dyDescent="0.45">
      <c r="A28" s="2">
        <v>44389</v>
      </c>
      <c r="B28" s="3">
        <v>133000</v>
      </c>
      <c r="C28" s="3">
        <v>48750</v>
      </c>
      <c r="D28" s="3">
        <v>32850</v>
      </c>
      <c r="E28" s="3">
        <v>43750</v>
      </c>
      <c r="F28" s="3">
        <v>61000</v>
      </c>
      <c r="G28" s="3">
        <v>113500</v>
      </c>
      <c r="H28">
        <v>2</v>
      </c>
    </row>
    <row r="29" spans="1:8" x14ac:dyDescent="0.45">
      <c r="A29" s="2">
        <v>44396</v>
      </c>
      <c r="B29" s="3">
        <v>136000</v>
      </c>
      <c r="C29" s="3">
        <v>48450</v>
      </c>
      <c r="D29" s="3">
        <v>34700</v>
      </c>
      <c r="E29" s="3">
        <v>46200</v>
      </c>
      <c r="F29" s="3">
        <v>61000</v>
      </c>
      <c r="G29" s="3">
        <v>113000</v>
      </c>
      <c r="H29">
        <v>2</v>
      </c>
    </row>
    <row r="30" spans="1:8" x14ac:dyDescent="0.45">
      <c r="A30" s="2">
        <v>44403</v>
      </c>
      <c r="B30" s="3">
        <v>137100</v>
      </c>
      <c r="C30" s="3">
        <v>50900</v>
      </c>
      <c r="D30" s="3">
        <v>32550</v>
      </c>
      <c r="E30" s="3">
        <v>46800</v>
      </c>
      <c r="F30" s="3">
        <v>61200</v>
      </c>
      <c r="G30" s="3">
        <v>117200</v>
      </c>
      <c r="H30">
        <v>2</v>
      </c>
    </row>
    <row r="31" spans="1:8" x14ac:dyDescent="0.45">
      <c r="A31" s="2">
        <v>44410</v>
      </c>
      <c r="B31" s="3">
        <v>135800</v>
      </c>
      <c r="C31" s="3">
        <v>48850</v>
      </c>
      <c r="D31" s="3">
        <v>30050</v>
      </c>
      <c r="E31" s="3">
        <v>45800</v>
      </c>
      <c r="F31" s="3">
        <v>62000</v>
      </c>
      <c r="G31" s="3">
        <v>112900</v>
      </c>
      <c r="H31">
        <v>2</v>
      </c>
    </row>
    <row r="32" spans="1:8" x14ac:dyDescent="0.45">
      <c r="A32" s="2">
        <v>44417</v>
      </c>
      <c r="B32" s="3">
        <v>133000</v>
      </c>
      <c r="C32" s="3">
        <v>49500</v>
      </c>
      <c r="D32" s="3">
        <v>28200</v>
      </c>
      <c r="E32" s="3">
        <v>46100</v>
      </c>
      <c r="F32" s="3">
        <v>61500</v>
      </c>
      <c r="G32" s="3">
        <v>114000</v>
      </c>
      <c r="H32">
        <v>2</v>
      </c>
    </row>
    <row r="33" spans="1:8" x14ac:dyDescent="0.45">
      <c r="A33" s="2">
        <v>44424</v>
      </c>
      <c r="B33" s="3">
        <v>135400</v>
      </c>
      <c r="C33" s="3">
        <v>50000</v>
      </c>
      <c r="D33" s="3">
        <v>28100</v>
      </c>
      <c r="E33" s="3">
        <v>47700</v>
      </c>
      <c r="F33" s="3">
        <v>60800</v>
      </c>
      <c r="G33" s="3">
        <v>113000</v>
      </c>
      <c r="H33">
        <v>2</v>
      </c>
    </row>
    <row r="34" spans="1:8" x14ac:dyDescent="0.45">
      <c r="A34" s="2">
        <v>44431</v>
      </c>
      <c r="B34" s="3">
        <v>133500</v>
      </c>
      <c r="C34" s="3">
        <v>49000</v>
      </c>
      <c r="D34" s="3">
        <v>28050</v>
      </c>
      <c r="E34" s="3">
        <v>47600</v>
      </c>
      <c r="F34" s="3">
        <v>57400</v>
      </c>
      <c r="G34" s="3">
        <v>114800</v>
      </c>
      <c r="H34">
        <v>2</v>
      </c>
    </row>
    <row r="35" spans="1:8" x14ac:dyDescent="0.45">
      <c r="A35" s="2">
        <v>44438</v>
      </c>
      <c r="B35" s="3">
        <v>138900</v>
      </c>
      <c r="C35" s="3">
        <v>52300</v>
      </c>
      <c r="D35" s="3">
        <v>28900</v>
      </c>
      <c r="E35" s="3">
        <v>48950</v>
      </c>
      <c r="F35" s="3">
        <v>59400</v>
      </c>
      <c r="G35" s="3">
        <v>115000</v>
      </c>
      <c r="H35">
        <v>2</v>
      </c>
    </row>
    <row r="36" spans="1:8" x14ac:dyDescent="0.45">
      <c r="A36" s="2">
        <v>44445</v>
      </c>
      <c r="B36" s="3">
        <v>145000</v>
      </c>
      <c r="C36" s="3">
        <v>55500</v>
      </c>
      <c r="D36" s="3">
        <v>30650</v>
      </c>
      <c r="E36" s="3">
        <v>49250</v>
      </c>
      <c r="F36" s="3">
        <v>59600</v>
      </c>
      <c r="G36" s="3">
        <v>118000</v>
      </c>
      <c r="H36">
        <v>2</v>
      </c>
    </row>
    <row r="37" spans="1:8" x14ac:dyDescent="0.45">
      <c r="A37" s="2">
        <v>44452</v>
      </c>
      <c r="B37" s="3">
        <v>139000</v>
      </c>
      <c r="C37" s="3">
        <v>52200</v>
      </c>
      <c r="D37" s="3">
        <v>27650</v>
      </c>
      <c r="E37" s="3">
        <v>49950</v>
      </c>
      <c r="F37" s="3">
        <v>59500</v>
      </c>
      <c r="G37" s="3">
        <v>113500</v>
      </c>
      <c r="H37">
        <v>2</v>
      </c>
    </row>
    <row r="38" spans="1:8" x14ac:dyDescent="0.45">
      <c r="A38" s="2">
        <v>44459</v>
      </c>
      <c r="B38" s="3">
        <v>135000</v>
      </c>
      <c r="C38" s="3">
        <v>51700</v>
      </c>
      <c r="D38" s="3">
        <v>27700</v>
      </c>
      <c r="E38" s="3">
        <v>54000</v>
      </c>
      <c r="F38" s="3">
        <v>59400</v>
      </c>
      <c r="G38" s="3">
        <v>121400</v>
      </c>
      <c r="H38">
        <v>2</v>
      </c>
    </row>
    <row r="39" spans="1:8" x14ac:dyDescent="0.45">
      <c r="A39" s="2">
        <v>44466</v>
      </c>
      <c r="B39" s="3">
        <v>129900</v>
      </c>
      <c r="C39" s="3">
        <v>53700</v>
      </c>
      <c r="D39" s="3">
        <v>27450</v>
      </c>
      <c r="E39" s="3">
        <v>56300</v>
      </c>
      <c r="F39" s="3">
        <v>58300</v>
      </c>
      <c r="G39" s="3">
        <v>122500</v>
      </c>
      <c r="H39">
        <v>2</v>
      </c>
    </row>
    <row r="40" spans="1:8" x14ac:dyDescent="0.45">
      <c r="A40" s="2">
        <v>44473</v>
      </c>
      <c r="B40" s="3">
        <v>132000</v>
      </c>
      <c r="C40" s="3">
        <v>51500</v>
      </c>
      <c r="D40" s="3">
        <v>26700</v>
      </c>
      <c r="E40" s="3">
        <v>58000</v>
      </c>
      <c r="F40" s="3">
        <v>58000</v>
      </c>
      <c r="G40" s="3">
        <v>121900</v>
      </c>
      <c r="H40">
        <v>2</v>
      </c>
    </row>
    <row r="41" spans="1:8" x14ac:dyDescent="0.45">
      <c r="A41" s="2">
        <v>44480</v>
      </c>
      <c r="B41" s="3">
        <v>127000</v>
      </c>
      <c r="C41" s="3">
        <v>53200</v>
      </c>
      <c r="D41" s="3">
        <v>26100</v>
      </c>
      <c r="E41" s="3">
        <v>57200</v>
      </c>
      <c r="F41" s="3">
        <v>57700</v>
      </c>
      <c r="G41" s="3">
        <v>123000</v>
      </c>
      <c r="H41">
        <v>2</v>
      </c>
    </row>
    <row r="42" spans="1:8" x14ac:dyDescent="0.45">
      <c r="A42" s="2">
        <v>44487</v>
      </c>
      <c r="B42" s="3">
        <v>133500</v>
      </c>
      <c r="C42" s="3">
        <v>52400</v>
      </c>
      <c r="D42" s="3">
        <v>26400</v>
      </c>
      <c r="E42" s="3">
        <v>56800</v>
      </c>
      <c r="F42" s="3">
        <v>57700</v>
      </c>
      <c r="G42" s="3">
        <v>121500</v>
      </c>
      <c r="H42">
        <v>2</v>
      </c>
    </row>
    <row r="43" spans="1:8" x14ac:dyDescent="0.45">
      <c r="A43" s="2">
        <v>44494</v>
      </c>
      <c r="B43" s="3">
        <v>128000</v>
      </c>
      <c r="C43" s="3">
        <v>50300</v>
      </c>
      <c r="D43" s="3">
        <v>25500</v>
      </c>
      <c r="E43" s="3">
        <v>55600</v>
      </c>
      <c r="F43" s="3">
        <v>57500</v>
      </c>
      <c r="G43" s="3">
        <v>124700</v>
      </c>
      <c r="H43">
        <v>2</v>
      </c>
    </row>
    <row r="44" spans="1:8" x14ac:dyDescent="0.45">
      <c r="A44" s="2">
        <v>44501</v>
      </c>
      <c r="B44" s="3">
        <v>127800</v>
      </c>
      <c r="C44" s="3">
        <v>49400</v>
      </c>
      <c r="D44" s="3">
        <v>25700</v>
      </c>
      <c r="E44" s="3">
        <v>52900</v>
      </c>
      <c r="F44" s="3">
        <v>60000</v>
      </c>
      <c r="G44" s="3">
        <v>122400</v>
      </c>
      <c r="H44">
        <v>2</v>
      </c>
    </row>
    <row r="45" spans="1:8" x14ac:dyDescent="0.45">
      <c r="A45" s="2">
        <v>44508</v>
      </c>
      <c r="B45" s="3">
        <v>132000</v>
      </c>
      <c r="C45" s="3">
        <v>50500</v>
      </c>
      <c r="D45" s="3">
        <v>26600</v>
      </c>
      <c r="E45" s="3">
        <v>51000</v>
      </c>
      <c r="F45" s="3">
        <v>59500</v>
      </c>
      <c r="G45" s="3">
        <v>123500</v>
      </c>
      <c r="H45">
        <v>2</v>
      </c>
    </row>
    <row r="46" spans="1:8" x14ac:dyDescent="0.45">
      <c r="A46" s="2">
        <v>44515</v>
      </c>
      <c r="B46" s="3">
        <v>123600</v>
      </c>
      <c r="C46" s="3">
        <v>48400</v>
      </c>
      <c r="D46" s="3">
        <v>26750</v>
      </c>
      <c r="E46" s="3">
        <v>51300</v>
      </c>
      <c r="F46" s="3">
        <v>58800</v>
      </c>
      <c r="G46" s="3">
        <v>125000</v>
      </c>
      <c r="H46">
        <v>2</v>
      </c>
    </row>
    <row r="47" spans="1:8" x14ac:dyDescent="0.45">
      <c r="A47" s="2">
        <v>44522</v>
      </c>
      <c r="B47" s="3">
        <v>118200</v>
      </c>
      <c r="C47" s="3">
        <v>48800</v>
      </c>
      <c r="D47" s="3">
        <v>27450</v>
      </c>
      <c r="E47" s="3">
        <v>52000</v>
      </c>
      <c r="F47" s="3">
        <v>59600</v>
      </c>
      <c r="G47" s="3">
        <v>126900</v>
      </c>
      <c r="H47">
        <v>2</v>
      </c>
    </row>
    <row r="48" spans="1:8" x14ac:dyDescent="0.45">
      <c r="A48" s="2">
        <v>44529</v>
      </c>
      <c r="B48" s="3">
        <v>110600</v>
      </c>
      <c r="C48" s="3">
        <v>49200</v>
      </c>
      <c r="D48" s="3">
        <v>27600</v>
      </c>
      <c r="E48" s="3">
        <v>49450</v>
      </c>
      <c r="F48" s="3">
        <v>62000</v>
      </c>
      <c r="G48" s="3">
        <v>125000</v>
      </c>
      <c r="H48">
        <v>2</v>
      </c>
    </row>
    <row r="49" spans="1:8" x14ac:dyDescent="0.45">
      <c r="A49" s="2">
        <v>44536</v>
      </c>
      <c r="B49" s="3">
        <v>161800</v>
      </c>
      <c r="C49" s="3">
        <v>48750</v>
      </c>
      <c r="D49" s="3">
        <v>27350</v>
      </c>
      <c r="E49" s="3">
        <v>47750</v>
      </c>
      <c r="F49" s="3">
        <v>56300</v>
      </c>
      <c r="G49" s="3">
        <v>130000</v>
      </c>
      <c r="H49">
        <v>2</v>
      </c>
    </row>
    <row r="50" spans="1:8" x14ac:dyDescent="0.45">
      <c r="A50" s="2">
        <v>44543</v>
      </c>
      <c r="B50" s="3">
        <v>169600</v>
      </c>
      <c r="C50" s="3">
        <v>54000</v>
      </c>
      <c r="D50" s="3">
        <v>30350</v>
      </c>
      <c r="E50" s="3">
        <v>50500</v>
      </c>
      <c r="F50" s="3">
        <v>56000</v>
      </c>
      <c r="G50" s="3">
        <v>128500</v>
      </c>
      <c r="H50">
        <v>2</v>
      </c>
    </row>
    <row r="51" spans="1:8" x14ac:dyDescent="0.45">
      <c r="A51" s="2">
        <v>44550</v>
      </c>
      <c r="B51" s="3">
        <v>172700</v>
      </c>
      <c r="C51" s="3">
        <v>52500</v>
      </c>
      <c r="D51" s="3">
        <v>30450</v>
      </c>
      <c r="E51" s="3">
        <v>49400</v>
      </c>
      <c r="F51" s="3">
        <v>55500</v>
      </c>
      <c r="G51" s="3">
        <v>128100</v>
      </c>
      <c r="H51">
        <v>2</v>
      </c>
    </row>
    <row r="52" spans="1:8" x14ac:dyDescent="0.45">
      <c r="A52" s="2">
        <v>44557</v>
      </c>
      <c r="B52" s="3">
        <v>169200</v>
      </c>
      <c r="C52" s="3">
        <v>50800</v>
      </c>
      <c r="D52" s="3">
        <v>29600</v>
      </c>
      <c r="E52" s="3">
        <v>46900</v>
      </c>
      <c r="F52" s="3">
        <v>54600</v>
      </c>
      <c r="G52" s="3">
        <v>125000</v>
      </c>
      <c r="H52">
        <v>2</v>
      </c>
    </row>
    <row r="53" spans="1:8" x14ac:dyDescent="0.45">
      <c r="A53" s="2">
        <v>44565</v>
      </c>
      <c r="B53" s="3">
        <v>158000</v>
      </c>
      <c r="C53" s="3">
        <v>49000</v>
      </c>
      <c r="D53" s="3">
        <v>29100</v>
      </c>
      <c r="E53" s="3">
        <v>46200</v>
      </c>
      <c r="F53" s="3">
        <v>54000</v>
      </c>
      <c r="G53" s="3">
        <v>125400</v>
      </c>
      <c r="H53">
        <v>3</v>
      </c>
    </row>
    <row r="54" spans="1:8" x14ac:dyDescent="0.45">
      <c r="A54" s="2">
        <v>44571</v>
      </c>
      <c r="B54" s="3">
        <v>163400</v>
      </c>
      <c r="C54" s="3">
        <v>49500</v>
      </c>
      <c r="D54" s="3">
        <v>27850</v>
      </c>
      <c r="E54" s="3">
        <v>46750</v>
      </c>
      <c r="F54" s="3">
        <v>53800</v>
      </c>
      <c r="G54" s="3">
        <v>116000</v>
      </c>
      <c r="H54">
        <v>2</v>
      </c>
    </row>
    <row r="55" spans="1:8" x14ac:dyDescent="0.45">
      <c r="A55" s="2">
        <v>44578</v>
      </c>
      <c r="B55" s="3">
        <v>166500</v>
      </c>
      <c r="C55" s="3">
        <v>53900</v>
      </c>
      <c r="D55" s="3">
        <v>27400</v>
      </c>
      <c r="E55" s="3">
        <v>45000</v>
      </c>
      <c r="F55" s="3">
        <v>53300</v>
      </c>
      <c r="G55" s="3">
        <v>115700</v>
      </c>
      <c r="H55">
        <v>2</v>
      </c>
    </row>
    <row r="56" spans="1:8" x14ac:dyDescent="0.45">
      <c r="A56" s="2">
        <v>44585</v>
      </c>
      <c r="B56" s="3">
        <v>165800</v>
      </c>
      <c r="C56" s="3">
        <v>54000</v>
      </c>
      <c r="D56" s="3">
        <v>31050</v>
      </c>
      <c r="E56" s="3">
        <v>49900</v>
      </c>
      <c r="F56" s="3">
        <v>53600</v>
      </c>
      <c r="G56" s="3">
        <v>117000</v>
      </c>
      <c r="H56">
        <v>2</v>
      </c>
    </row>
    <row r="57" spans="1:8" x14ac:dyDescent="0.45">
      <c r="A57" s="2">
        <v>44599</v>
      </c>
      <c r="B57" s="3">
        <v>152000</v>
      </c>
      <c r="C57" s="3">
        <v>53500</v>
      </c>
      <c r="D57" s="3">
        <v>30600</v>
      </c>
      <c r="E57" s="3">
        <v>51500</v>
      </c>
      <c r="F57" s="3">
        <v>54100</v>
      </c>
      <c r="G57" s="3">
        <v>113000</v>
      </c>
      <c r="H57">
        <v>2</v>
      </c>
    </row>
    <row r="58" spans="1:8" x14ac:dyDescent="0.45">
      <c r="A58" s="2">
        <v>44606</v>
      </c>
      <c r="B58" s="3">
        <v>144000</v>
      </c>
      <c r="C58" s="3">
        <v>50900</v>
      </c>
      <c r="D58" s="3">
        <v>29750</v>
      </c>
      <c r="E58" s="3">
        <v>51400</v>
      </c>
      <c r="F58" s="3">
        <v>54700</v>
      </c>
      <c r="G58" s="3">
        <v>113200</v>
      </c>
      <c r="H58">
        <v>2</v>
      </c>
    </row>
    <row r="59" spans="1:8" x14ac:dyDescent="0.45">
      <c r="A59" s="2">
        <v>44613</v>
      </c>
      <c r="B59" s="3">
        <v>137000</v>
      </c>
      <c r="C59" s="3">
        <v>52300</v>
      </c>
      <c r="D59" s="3">
        <v>29200</v>
      </c>
      <c r="E59" s="3">
        <v>51800</v>
      </c>
      <c r="F59" s="3">
        <v>54700</v>
      </c>
      <c r="G59" s="3">
        <v>114700</v>
      </c>
      <c r="H59">
        <v>2</v>
      </c>
    </row>
    <row r="60" spans="1:8" x14ac:dyDescent="0.45">
      <c r="A60" s="2">
        <v>44620</v>
      </c>
      <c r="B60" s="3">
        <v>136400</v>
      </c>
      <c r="C60" s="3">
        <v>49500</v>
      </c>
      <c r="D60" s="3">
        <v>29600</v>
      </c>
      <c r="E60" s="3">
        <v>50300</v>
      </c>
      <c r="F60" s="3">
        <v>54000</v>
      </c>
      <c r="G60" s="3">
        <v>112300</v>
      </c>
      <c r="H60">
        <v>2</v>
      </c>
    </row>
    <row r="61" spans="1:8" x14ac:dyDescent="0.45">
      <c r="A61" s="2">
        <v>44627</v>
      </c>
      <c r="B61" s="3">
        <v>138800</v>
      </c>
      <c r="C61" s="3">
        <v>53100</v>
      </c>
      <c r="D61" s="3">
        <v>32200</v>
      </c>
      <c r="E61" s="3">
        <v>54000</v>
      </c>
      <c r="F61" s="3">
        <v>53800</v>
      </c>
      <c r="G61" s="3">
        <v>115000</v>
      </c>
      <c r="H61">
        <v>2</v>
      </c>
    </row>
    <row r="62" spans="1:8" x14ac:dyDescent="0.45">
      <c r="A62" s="2">
        <v>44634</v>
      </c>
      <c r="B62" s="3">
        <v>144900</v>
      </c>
      <c r="C62" s="3">
        <v>51600</v>
      </c>
      <c r="D62" s="3">
        <v>29500</v>
      </c>
      <c r="E62" s="3">
        <v>67800</v>
      </c>
      <c r="F62" s="3">
        <v>54400</v>
      </c>
      <c r="G62" s="3">
        <v>116400</v>
      </c>
      <c r="H62">
        <v>2</v>
      </c>
    </row>
    <row r="63" spans="1:8" x14ac:dyDescent="0.45">
      <c r="A63" s="2">
        <v>44641</v>
      </c>
      <c r="B63" s="3">
        <v>145400</v>
      </c>
      <c r="C63" s="3">
        <v>50200</v>
      </c>
      <c r="D63" s="3">
        <v>28850</v>
      </c>
      <c r="E63" s="3">
        <v>65600</v>
      </c>
      <c r="F63" s="3">
        <v>54300</v>
      </c>
      <c r="G63" s="3">
        <v>117500</v>
      </c>
      <c r="H63">
        <v>2</v>
      </c>
    </row>
    <row r="64" spans="1:8" x14ac:dyDescent="0.45">
      <c r="A64" s="2">
        <v>44648</v>
      </c>
      <c r="B64" s="3">
        <v>142500</v>
      </c>
      <c r="C64" s="3">
        <v>48000</v>
      </c>
      <c r="D64" s="3">
        <v>26400</v>
      </c>
      <c r="E64" s="3">
        <v>61400</v>
      </c>
      <c r="F64" s="3">
        <v>53500</v>
      </c>
      <c r="G64" s="3">
        <v>113500</v>
      </c>
      <c r="H64">
        <v>2</v>
      </c>
    </row>
    <row r="65" spans="1:8" x14ac:dyDescent="0.45">
      <c r="A65" s="2">
        <v>44655</v>
      </c>
      <c r="B65" s="3">
        <v>140200</v>
      </c>
      <c r="C65" s="3">
        <v>47100</v>
      </c>
      <c r="D65" s="3">
        <v>24000</v>
      </c>
      <c r="E65" s="3">
        <v>60800</v>
      </c>
      <c r="F65" s="3">
        <v>54400</v>
      </c>
      <c r="G65" s="3">
        <v>109400</v>
      </c>
      <c r="H65">
        <v>2</v>
      </c>
    </row>
    <row r="66" spans="1:8" x14ac:dyDescent="0.45">
      <c r="A66" s="2">
        <v>44663</v>
      </c>
      <c r="B66" s="3">
        <v>140000</v>
      </c>
      <c r="C66" s="3">
        <v>39500</v>
      </c>
      <c r="D66" s="3">
        <v>24200</v>
      </c>
      <c r="E66" s="3">
        <v>56000</v>
      </c>
      <c r="F66" s="3">
        <v>53500</v>
      </c>
      <c r="G66" s="3">
        <v>108000</v>
      </c>
      <c r="H66">
        <v>3</v>
      </c>
    </row>
    <row r="67" spans="1:8" x14ac:dyDescent="0.45">
      <c r="A67" s="2">
        <v>44669</v>
      </c>
      <c r="B67" s="3">
        <v>142500</v>
      </c>
      <c r="C67" s="3">
        <v>41150</v>
      </c>
      <c r="D67" s="3">
        <v>21000</v>
      </c>
      <c r="E67" s="3">
        <v>55000</v>
      </c>
      <c r="F67" s="3">
        <v>53000</v>
      </c>
      <c r="G67" s="3">
        <v>106000</v>
      </c>
      <c r="H67">
        <v>2</v>
      </c>
    </row>
    <row r="68" spans="1:8" x14ac:dyDescent="0.45">
      <c r="A68" s="2">
        <v>44676</v>
      </c>
      <c r="B68" s="3">
        <v>135400</v>
      </c>
      <c r="C68" s="3">
        <v>41600</v>
      </c>
      <c r="D68" s="3">
        <v>22900</v>
      </c>
      <c r="E68" s="3">
        <v>53000</v>
      </c>
      <c r="F68" s="3">
        <v>51300</v>
      </c>
      <c r="G68" s="3">
        <v>106000</v>
      </c>
      <c r="H68">
        <v>2</v>
      </c>
    </row>
    <row r="69" spans="1:8" x14ac:dyDescent="0.45">
      <c r="A69" s="2">
        <v>44685</v>
      </c>
      <c r="B69" s="3">
        <v>134500</v>
      </c>
      <c r="C69" s="3">
        <v>42200</v>
      </c>
      <c r="D69" s="3">
        <v>22300</v>
      </c>
      <c r="E69" s="3">
        <v>49450</v>
      </c>
      <c r="F69" s="3">
        <v>51900</v>
      </c>
      <c r="G69" s="3">
        <v>101300</v>
      </c>
      <c r="H69">
        <v>4</v>
      </c>
    </row>
    <row r="70" spans="1:8" x14ac:dyDescent="0.45">
      <c r="A70" s="2">
        <v>44690</v>
      </c>
      <c r="B70" s="3">
        <v>134800</v>
      </c>
      <c r="C70" s="3">
        <v>41000</v>
      </c>
      <c r="D70" s="3">
        <v>22600</v>
      </c>
      <c r="E70" s="3">
        <v>49050</v>
      </c>
      <c r="F70" s="3">
        <v>50700</v>
      </c>
      <c r="G70" s="3">
        <v>101800</v>
      </c>
      <c r="H70">
        <v>2</v>
      </c>
    </row>
    <row r="71" spans="1:8" x14ac:dyDescent="0.45">
      <c r="A71" s="2">
        <v>44697</v>
      </c>
      <c r="B71" s="3">
        <v>130000</v>
      </c>
      <c r="C71" s="3">
        <v>39350</v>
      </c>
      <c r="D71" s="3">
        <v>18950</v>
      </c>
      <c r="E71" s="3">
        <v>46200</v>
      </c>
      <c r="F71" s="3">
        <v>49800</v>
      </c>
      <c r="G71" s="3">
        <v>100200</v>
      </c>
      <c r="H71">
        <v>2</v>
      </c>
    </row>
    <row r="72" spans="1:8" x14ac:dyDescent="0.45">
      <c r="A72" s="2">
        <v>44704</v>
      </c>
      <c r="B72" s="3">
        <v>133000</v>
      </c>
      <c r="C72" s="3">
        <v>41950</v>
      </c>
      <c r="D72" s="3">
        <v>19600</v>
      </c>
      <c r="E72" s="3">
        <v>47150</v>
      </c>
      <c r="F72" s="3">
        <v>50300</v>
      </c>
      <c r="G72" s="3">
        <v>102700</v>
      </c>
      <c r="H72">
        <v>2</v>
      </c>
    </row>
    <row r="73" spans="1:8" x14ac:dyDescent="0.45">
      <c r="A73" s="2">
        <v>44711</v>
      </c>
      <c r="B73" s="3">
        <v>131100</v>
      </c>
      <c r="C73" s="3">
        <v>40150</v>
      </c>
      <c r="D73" s="3">
        <v>19200</v>
      </c>
      <c r="E73" s="3">
        <v>46450</v>
      </c>
      <c r="F73" s="3">
        <v>58400</v>
      </c>
      <c r="G73" s="3">
        <v>98900</v>
      </c>
      <c r="H73">
        <v>2</v>
      </c>
    </row>
    <row r="74" spans="1:8" x14ac:dyDescent="0.45">
      <c r="A74" s="2">
        <v>44718</v>
      </c>
      <c r="B74" s="3">
        <v>132200</v>
      </c>
      <c r="C74" s="3">
        <v>39050</v>
      </c>
      <c r="D74" s="3">
        <v>18700</v>
      </c>
      <c r="E74" s="3">
        <v>46000</v>
      </c>
      <c r="F74" s="3">
        <v>63500</v>
      </c>
      <c r="G74" s="3">
        <v>98000</v>
      </c>
      <c r="H74">
        <v>2</v>
      </c>
    </row>
    <row r="75" spans="1:8" x14ac:dyDescent="0.45">
      <c r="A75" s="2">
        <v>44725</v>
      </c>
      <c r="B75" s="3">
        <v>135000</v>
      </c>
      <c r="C75" s="3">
        <v>39100</v>
      </c>
      <c r="D75" s="3">
        <v>18350</v>
      </c>
      <c r="E75" s="3">
        <v>45600</v>
      </c>
      <c r="F75" s="3">
        <v>61200</v>
      </c>
      <c r="G75" s="3">
        <v>94000</v>
      </c>
      <c r="H75">
        <v>2</v>
      </c>
    </row>
    <row r="76" spans="1:8" x14ac:dyDescent="0.45">
      <c r="A76" s="2">
        <v>44732</v>
      </c>
      <c r="B76" s="3">
        <v>137600</v>
      </c>
      <c r="C76" s="3">
        <v>38900</v>
      </c>
      <c r="D76" s="3">
        <v>18700</v>
      </c>
      <c r="E76" s="3">
        <v>43450</v>
      </c>
      <c r="F76" s="3">
        <v>62900</v>
      </c>
      <c r="G76" s="3">
        <v>94400</v>
      </c>
      <c r="H76">
        <v>2</v>
      </c>
    </row>
    <row r="77" spans="1:8" x14ac:dyDescent="0.45">
      <c r="A77" s="2">
        <v>44739</v>
      </c>
      <c r="B77" s="3">
        <v>130500</v>
      </c>
      <c r="C77" s="3">
        <v>35000</v>
      </c>
      <c r="D77" s="3">
        <v>18300</v>
      </c>
      <c r="E77" s="3">
        <v>42500</v>
      </c>
      <c r="F77" s="3">
        <v>63700</v>
      </c>
      <c r="G77" s="3">
        <v>93000</v>
      </c>
      <c r="H77">
        <v>2</v>
      </c>
    </row>
    <row r="78" spans="1:8" x14ac:dyDescent="0.45">
      <c r="A78" s="2">
        <v>44746</v>
      </c>
      <c r="B78" s="3">
        <v>132700</v>
      </c>
      <c r="C78" s="3">
        <v>31200</v>
      </c>
      <c r="D78" s="3">
        <v>16900</v>
      </c>
      <c r="E78" s="3">
        <v>39150</v>
      </c>
      <c r="F78" s="3">
        <v>63700</v>
      </c>
      <c r="G78" s="3">
        <v>92500</v>
      </c>
      <c r="H78">
        <v>2</v>
      </c>
    </row>
    <row r="79" spans="1:8" x14ac:dyDescent="0.45">
      <c r="A79" s="2">
        <v>44753</v>
      </c>
      <c r="B79" s="3">
        <v>127200</v>
      </c>
      <c r="C79" s="3">
        <v>36200</v>
      </c>
      <c r="D79" s="3">
        <v>19950</v>
      </c>
      <c r="E79" s="3">
        <v>43650</v>
      </c>
      <c r="F79" s="3">
        <v>58800</v>
      </c>
      <c r="G79" s="3">
        <v>95000</v>
      </c>
      <c r="H79">
        <v>2</v>
      </c>
    </row>
    <row r="80" spans="1:8" x14ac:dyDescent="0.45">
      <c r="A80" s="2">
        <v>44760</v>
      </c>
      <c r="B80" s="3">
        <v>127800</v>
      </c>
      <c r="C80" s="3">
        <v>35750</v>
      </c>
      <c r="D80" s="3">
        <v>21100</v>
      </c>
      <c r="E80" s="3">
        <v>44500</v>
      </c>
      <c r="F80" s="3">
        <v>61300</v>
      </c>
      <c r="G80" s="3">
        <v>93500</v>
      </c>
      <c r="H80">
        <v>2</v>
      </c>
    </row>
    <row r="81" spans="1:8" x14ac:dyDescent="0.45">
      <c r="A81" s="2">
        <v>44767</v>
      </c>
      <c r="B81" s="3">
        <v>121800</v>
      </c>
      <c r="C81" s="3">
        <v>34600</v>
      </c>
      <c r="D81" s="3">
        <v>19400</v>
      </c>
      <c r="E81" s="3">
        <v>42750</v>
      </c>
      <c r="F81" s="3">
        <v>64600</v>
      </c>
      <c r="G81" s="3">
        <v>99000</v>
      </c>
      <c r="H81">
        <v>2</v>
      </c>
    </row>
    <row r="85" spans="1:8" ht="17.649999999999999" x14ac:dyDescent="0.55000000000000004">
      <c r="A85" s="4"/>
    </row>
    <row r="87" spans="1:8" x14ac:dyDescent="0.45">
      <c r="A87" s="5"/>
    </row>
    <row r="88" spans="1:8" x14ac:dyDescent="0.45">
      <c r="A88" s="6"/>
    </row>
    <row r="89" spans="1:8" x14ac:dyDescent="0.45">
      <c r="A89" s="6"/>
    </row>
    <row r="90" spans="1:8" x14ac:dyDescent="0.45">
      <c r="A90" s="6"/>
    </row>
    <row r="91" spans="1:8" x14ac:dyDescent="0.45">
      <c r="A91" s="7"/>
    </row>
    <row r="93" spans="1:8" x14ac:dyDescent="0.45">
      <c r="A93" s="5"/>
    </row>
    <row r="94" spans="1:8" x14ac:dyDescent="0.45">
      <c r="A94" s="6"/>
    </row>
    <row r="95" spans="1:8" x14ac:dyDescent="0.45">
      <c r="A95" s="6"/>
    </row>
    <row r="96" spans="1:8" x14ac:dyDescent="0.45">
      <c r="A96" s="6"/>
    </row>
    <row r="98" spans="1:1" x14ac:dyDescent="0.45">
      <c r="A98" s="5"/>
    </row>
    <row r="99" spans="1:1" x14ac:dyDescent="0.45">
      <c r="A99" s="6"/>
    </row>
    <row r="100" spans="1:1" x14ac:dyDescent="0.45">
      <c r="A100" s="6"/>
    </row>
    <row r="101" spans="1:1" x14ac:dyDescent="0.45">
      <c r="A101" s="6"/>
    </row>
    <row r="103" spans="1:1" x14ac:dyDescent="0.45">
      <c r="A103" s="5"/>
    </row>
    <row r="104" spans="1:1" x14ac:dyDescent="0.45">
      <c r="A104" s="6"/>
    </row>
    <row r="105" spans="1:1" x14ac:dyDescent="0.45">
      <c r="A105" s="6"/>
    </row>
    <row r="106" spans="1:1" x14ac:dyDescent="0.45">
      <c r="A106" s="6"/>
    </row>
    <row r="108" spans="1:1" x14ac:dyDescent="0.45">
      <c r="A108" s="5"/>
    </row>
    <row r="109" spans="1:1" x14ac:dyDescent="0.45">
      <c r="A109" s="6"/>
    </row>
    <row r="110" spans="1:1" x14ac:dyDescent="0.45">
      <c r="A110" s="6"/>
    </row>
    <row r="111" spans="1:1" x14ac:dyDescent="0.45">
      <c r="A111" s="6"/>
    </row>
    <row r="112" spans="1:1" x14ac:dyDescent="0.45">
      <c r="A112" s="6"/>
    </row>
    <row r="114" spans="1:1" x14ac:dyDescent="0.45">
      <c r="A114" s="5"/>
    </row>
    <row r="115" spans="1:1" x14ac:dyDescent="0.45">
      <c r="A115" s="6"/>
    </row>
    <row r="116" spans="1:1" x14ac:dyDescent="0.45">
      <c r="A116" s="6"/>
    </row>
    <row r="117" spans="1:1" x14ac:dyDescent="0.45">
      <c r="A117" s="6"/>
    </row>
    <row r="119" spans="1:1" x14ac:dyDescent="0.45">
      <c r="A119" s="5"/>
    </row>
    <row r="120" spans="1:1" x14ac:dyDescent="0.45">
      <c r="A120" s="6"/>
    </row>
    <row r="121" spans="1:1" x14ac:dyDescent="0.45">
      <c r="A121" s="6"/>
    </row>
    <row r="122" spans="1:1" x14ac:dyDescent="0.45">
      <c r="A122" s="6"/>
    </row>
    <row r="124" spans="1:1" x14ac:dyDescent="0.45">
      <c r="A124" s="5"/>
    </row>
    <row r="125" spans="1:1" x14ac:dyDescent="0.45">
      <c r="A125" s="6"/>
    </row>
    <row r="126" spans="1:1" x14ac:dyDescent="0.45">
      <c r="A126" s="6"/>
    </row>
    <row r="127" spans="1:1" x14ac:dyDescent="0.45">
      <c r="A127" s="6"/>
    </row>
    <row r="129" spans="1:1" x14ac:dyDescent="0.45">
      <c r="A129" s="5"/>
    </row>
    <row r="130" spans="1:1" x14ac:dyDescent="0.45">
      <c r="A130" s="6"/>
    </row>
    <row r="131" spans="1:1" x14ac:dyDescent="0.45">
      <c r="A131" s="6"/>
    </row>
    <row r="132" spans="1:1" x14ac:dyDescent="0.45">
      <c r="A132" s="6"/>
    </row>
    <row r="134" spans="1:1" x14ac:dyDescent="0.45">
      <c r="A134" s="5"/>
    </row>
    <row r="135" spans="1:1" x14ac:dyDescent="0.45">
      <c r="A135" s="6"/>
    </row>
    <row r="136" spans="1:1" x14ac:dyDescent="0.45">
      <c r="A136" s="6"/>
    </row>
    <row r="137" spans="1:1" x14ac:dyDescent="0.45">
      <c r="A137" s="6"/>
    </row>
    <row r="139" spans="1:1" x14ac:dyDescent="0.45">
      <c r="A139" s="5"/>
    </row>
    <row r="140" spans="1:1" x14ac:dyDescent="0.45">
      <c r="A140" s="6"/>
    </row>
    <row r="141" spans="1:1" x14ac:dyDescent="0.45">
      <c r="A141" s="6"/>
    </row>
    <row r="142" spans="1:1" x14ac:dyDescent="0.45">
      <c r="A142" s="6"/>
    </row>
    <row r="144" spans="1:1" x14ac:dyDescent="0.45">
      <c r="A144" s="5"/>
    </row>
    <row r="145" spans="1:1" x14ac:dyDescent="0.45">
      <c r="A145" s="6"/>
    </row>
    <row r="146" spans="1:1" x14ac:dyDescent="0.45">
      <c r="A146" s="6"/>
    </row>
    <row r="147" spans="1:1" x14ac:dyDescent="0.45">
      <c r="A147" s="6"/>
    </row>
    <row r="149" spans="1:1" x14ac:dyDescent="0.45">
      <c r="A149" s="5"/>
    </row>
    <row r="150" spans="1:1" x14ac:dyDescent="0.45">
      <c r="A150" s="6"/>
    </row>
    <row r="151" spans="1:1" x14ac:dyDescent="0.45">
      <c r="A151" s="6"/>
    </row>
    <row r="152" spans="1:1" x14ac:dyDescent="0.45">
      <c r="A152" s="6"/>
    </row>
  </sheetData>
  <sortState xmlns:xlrd2="http://schemas.microsoft.com/office/spreadsheetml/2017/richdata2" ref="A2:A81">
    <sortCondition descending="1"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Data1</vt:lpstr>
      <vt:lpstr>Data2</vt:lpstr>
      <vt:lpstr>Data3</vt:lpstr>
      <vt:lpstr>Total Data</vt:lpstr>
      <vt:lpstr>Sheet1 (4)</vt:lpstr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 Nguyen</cp:lastModifiedBy>
  <dcterms:created xsi:type="dcterms:W3CDTF">2022-09-18T02:37:26Z</dcterms:created>
  <dcterms:modified xsi:type="dcterms:W3CDTF">2024-06-16T04:47:58Z</dcterms:modified>
</cp:coreProperties>
</file>