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y Project\SmartFarm\BOM\"/>
    </mc:Choice>
  </mc:AlternateContent>
  <bookViews>
    <workbookView xWindow="0" yWindow="0" windowWidth="12495" windowHeight="8925"/>
  </bookViews>
  <sheets>
    <sheet name="SensorNode" sheetId="1" r:id="rId1"/>
    <sheet name="banlinhkien.v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2" i="1" l="1"/>
  <c r="A23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1" i="1" s="1"/>
  <c r="A11" i="2" l="1"/>
  <c r="A10" i="2"/>
  <c r="A4" i="2"/>
  <c r="A5" i="2"/>
  <c r="A6" i="2"/>
  <c r="A7" i="2" s="1"/>
  <c r="A8" i="2" s="1"/>
  <c r="A9" i="2" s="1"/>
  <c r="A3" i="2"/>
</calcChain>
</file>

<file path=xl/sharedStrings.xml><?xml version="1.0" encoding="utf-8"?>
<sst xmlns="http://schemas.openxmlformats.org/spreadsheetml/2006/main" count="131" uniqueCount="120">
  <si>
    <t>Comment</t>
  </si>
  <si>
    <t>Description</t>
  </si>
  <si>
    <t>Designator</t>
  </si>
  <si>
    <t>0.1µF</t>
  </si>
  <si>
    <t>CAP CER 0.1UF 10V X7R 0402</t>
  </si>
  <si>
    <t>10µF</t>
  </si>
  <si>
    <t>CAP CER 10UF 16V X7R 0805</t>
  </si>
  <si>
    <t>C3, C4</t>
  </si>
  <si>
    <t/>
  </si>
  <si>
    <t>Header 11</t>
  </si>
  <si>
    <t>J1</t>
  </si>
  <si>
    <t>FERRITE BEAD 42 OHM 0805 1LN</t>
  </si>
  <si>
    <t>L1</t>
  </si>
  <si>
    <t>LedRed0603</t>
  </si>
  <si>
    <t>LED RED CLEAR 0603 SMD</t>
  </si>
  <si>
    <t>LED1</t>
  </si>
  <si>
    <t>LedGreen0603</t>
  </si>
  <si>
    <t>LED GREEN CLEAR 0603 SMD</t>
  </si>
  <si>
    <t>LED2</t>
  </si>
  <si>
    <t>Header 2</t>
  </si>
  <si>
    <t>Header, 2-Pin</t>
  </si>
  <si>
    <t>P1, P10</t>
  </si>
  <si>
    <t>Header 4X2H</t>
  </si>
  <si>
    <t>Header, 4-Pin, Dual row, Right Angle</t>
  </si>
  <si>
    <t>P2</t>
  </si>
  <si>
    <t>Header 4H</t>
  </si>
  <si>
    <t>TERM BLOCK PLUG 4POS STR 5.08MM</t>
  </si>
  <si>
    <t>P3, P6</t>
  </si>
  <si>
    <t>BNC connector</t>
  </si>
  <si>
    <t>P4, P5, P8, P9</t>
  </si>
  <si>
    <t>Header 5</t>
  </si>
  <si>
    <t>P7</t>
  </si>
  <si>
    <t>Header 3</t>
  </si>
  <si>
    <t>Header, 3-Pin</t>
  </si>
  <si>
    <t>P11</t>
  </si>
  <si>
    <t>Header 3X2</t>
  </si>
  <si>
    <t>Header, 3-Pin, Dual row</t>
  </si>
  <si>
    <t>P12</t>
  </si>
  <si>
    <t>AO3401</t>
  </si>
  <si>
    <t>P-Channel MOSFET</t>
  </si>
  <si>
    <t>Q1, Q2, Q3, Q4, Q5</t>
  </si>
  <si>
    <t>0</t>
  </si>
  <si>
    <t>RES SMD 0.0 OHM JUMPER 1/8W 0805</t>
  </si>
  <si>
    <t>1.5k</t>
  </si>
  <si>
    <t>RES SMD 1.5K OHM 1% 1/10W 0603</t>
  </si>
  <si>
    <t>R3</t>
  </si>
  <si>
    <t>1k</t>
  </si>
  <si>
    <t>RES SMD 1K OHM 1% 1/10W 0603</t>
  </si>
  <si>
    <t>R5, R14</t>
  </si>
  <si>
    <t>10k</t>
  </si>
  <si>
    <t>RES SMD 10K OHM 1% 1/10W 0603</t>
  </si>
  <si>
    <t>R6, R7, R8, R9, R10, R11, R12, R15, R18, R19, R20, R21, R22</t>
  </si>
  <si>
    <t>187k</t>
  </si>
  <si>
    <t>RES SMD 187K OHM 1% 1/10W 0603</t>
  </si>
  <si>
    <t>R16</t>
  </si>
  <si>
    <t>182k</t>
  </si>
  <si>
    <t>RES SMD 182K OHM 1% 1/10W 0603</t>
  </si>
  <si>
    <t>R17</t>
  </si>
  <si>
    <t>Button</t>
  </si>
  <si>
    <t>RST1</t>
  </si>
  <si>
    <t>SMBJ7.0A</t>
  </si>
  <si>
    <t>TVS DIODE 7V 12V DO214AA</t>
  </si>
  <si>
    <t>TVS1</t>
  </si>
  <si>
    <t>TPS7A7100</t>
  </si>
  <si>
    <t>IC REG LDO FIX/ADJ 1A 16QFN</t>
  </si>
  <si>
    <t>U1</t>
  </si>
  <si>
    <t>MK64FN1M0VLL12</t>
  </si>
  <si>
    <t>IC MCU 32BIT 1MB FLASH 100LQFP</t>
  </si>
  <si>
    <t>U2</t>
  </si>
  <si>
    <t>TPL5010-Q1</t>
  </si>
  <si>
    <t>IC TIMER W/WATCHDOG 6SOT</t>
  </si>
  <si>
    <t>U3</t>
  </si>
  <si>
    <t>pH AFE</t>
  </si>
  <si>
    <t>U4, U5, U6, U7</t>
  </si>
  <si>
    <t>VZIGMOD1</t>
  </si>
  <si>
    <t>VNPT ZIGBEE MODULE V1 - No-PA</t>
  </si>
  <si>
    <t>U8</t>
  </si>
  <si>
    <t>C1, C2, C5, C6, C7, C8, C9, C10, C11, C12, C13, C14, C15, C16, C17, C18, C19, C20, C21, C22, C23, C24, C25, C26</t>
  </si>
  <si>
    <t>Link</t>
  </si>
  <si>
    <t xml:space="preserve">http://banlinhkien.vn/goods-5697-2n5551-sot23-trans-npn-0-6a-160v-100mhz-g1-.html </t>
  </si>
  <si>
    <t xml:space="preserve">http://banlinhkien.vn/goods-3526-jump-don-duc-led-1x40p.html </t>
  </si>
  <si>
    <t>Số lượng</t>
  </si>
  <si>
    <t xml:space="preserve">http://banlinhkien.vn/goods-1720-jump-doi-duc-1-27mm-2x40p-thang.html </t>
  </si>
  <si>
    <t xml:space="preserve">http://banlinhkien.vn/goods-979-con-4-2edg5-08-4p-5-08mm-xanh-cong-.html </t>
  </si>
  <si>
    <t xml:space="preserve">http://banlinhkien.vn/goods-986-con-3-kf301-3p-5-08mm-xanh-duong.html </t>
  </si>
  <si>
    <t xml:space="preserve">http://banlinhkien.vn/goods-986-con-3-kf301-3p-5-08mm-xanh-duong.html 
http://banlinhkien.vn/goods-987-con-2-kf301-2p-5-08mm-xanh-duong.html </t>
  </si>
  <si>
    <t>http://banlinhkien.vn/goods-2945-led-0603-mau-xanh-la-green-.html</t>
  </si>
  <si>
    <t>http://banlinhkien.vn/goods-2338-led-0603-mau-do-red-.html</t>
  </si>
  <si>
    <t>STT</t>
  </si>
  <si>
    <t xml:space="preserve">http://banlinhkien.vn/goods-987-con-2-kf301-2p-5-08mm-xanh-duong.html </t>
  </si>
  <si>
    <t xml:space="preserve">http://banlinhkien.vn/goods-5061-module-wifi-esp8266-esp-12e.html </t>
  </si>
  <si>
    <t xml:space="preserve">http://banlinhkien.vn/goods-7501-nut-nhan-4-chan-6x6x5mm-smd.html </t>
  </si>
  <si>
    <t>DANH SÁCH LINH KIỆN MẠCH SENSOR</t>
  </si>
  <si>
    <t>Số lượng trên mạch</t>
  </si>
  <si>
    <t>GRM155R61C104KA88D</t>
  </si>
  <si>
    <t>C2012X5R1C106K085AC</t>
  </si>
  <si>
    <t>Ferrite Bead</t>
  </si>
  <si>
    <t>FBMJ2125HS420-T</t>
  </si>
  <si>
    <t>Digikey Part Number hoặc Link mua hàng tại Việt Nam</t>
  </si>
  <si>
    <t>ERJ-6GEY0R00V</t>
  </si>
  <si>
    <t>ERA-3AEB152V</t>
  </si>
  <si>
    <t>ERA-3AEB102V</t>
  </si>
  <si>
    <t>ERA-3AEB103V</t>
  </si>
  <si>
    <t>R1, R2, R4, R13</t>
  </si>
  <si>
    <t>ERA-3AEB1873V</t>
  </si>
  <si>
    <t>ERA-3AEB1823V</t>
  </si>
  <si>
    <t>TPL5010QDDCRQ1</t>
  </si>
  <si>
    <t xml:space="preserve">https://www.alibaba.com/product-detail/CC2538-CC2592-zigbee-radio-module_60620989315.html?spm=a2700.7724838.2017115.12.3b1d3272lMz3XE </t>
  </si>
  <si>
    <t>MicroSD Card TF V3 Connector</t>
  </si>
  <si>
    <t xml:space="preserve">http://banlinhkien.vn/goods-1914-socket-microsd-tf-v3-socket-the-nho-.html </t>
  </si>
  <si>
    <t>TERM BLOCK PLUG 5POS STR 5.08MM
(Ghép CON3 và CON2 lại)</t>
  </si>
  <si>
    <t>http://banlinhkien.vn/goods-987-con-2-kf301-2p-5-08mm-xanh-duong.html</t>
  </si>
  <si>
    <t xml:space="preserve">http://banlinhkien.vn/goods-2686-jump-doi-duc-2-54mm-2x40p-thang-11mm.html </t>
  </si>
  <si>
    <t xml:space="preserve">http://banlinhkien.vn/goods-1036-nut-nhan-2-chan-3x6x2-5mm-smd.html </t>
  </si>
  <si>
    <t xml:space="preserve">http://thegioiic.com/products/fm-bnc-v1 </t>
  </si>
  <si>
    <t>Đây là mục EZO</t>
  </si>
  <si>
    <t>Nút nhấn</t>
  </si>
  <si>
    <t>Antenna</t>
  </si>
  <si>
    <t>2.4GHz Antenna</t>
  </si>
  <si>
    <t xml:space="preserve">http://banlinhkien.vn/goods-8260-anten-wifi-2-4g-2dbi-ipex-aw-2-4g-2ip.html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</si>
</sst>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1" applyFill="1" applyBorder="1" applyAlignment="1">
      <alignment vertical="center"/>
    </xf>
    <xf numFmtId="0" fontId="2" fillId="0" borderId="1" xfId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1" fillId="0" borderId="1" xfId="0" quotePrefix="1" applyFont="1" applyBorder="1" applyAlignment="1">
      <alignment vertical="center" wrapText="1"/>
    </xf>
    <xf numFmtId="0" fontId="1" fillId="0" borderId="1" xfId="0" quotePrefix="1" applyFont="1" applyBorder="1" applyAlignment="1">
      <alignment horizontal="center" vertical="center" wrapText="1"/>
    </xf>
    <xf numFmtId="0" fontId="1" fillId="2" borderId="1" xfId="0" quotePrefix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2" fillId="0" borderId="1" xfId="1" applyBorder="1" applyAlignment="1">
      <alignment horizontal="left" vertical="center" wrapText="1"/>
    </xf>
    <xf numFmtId="0" fontId="2" fillId="0" borderId="1" xfId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0" borderId="1" xfId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banlinhkien.vn/goods-987-con-2-kf301-2p-5-08mm-xanh-duong.html" TargetMode="External"/><Relationship Id="rId13" Type="http://schemas.openxmlformats.org/officeDocument/2006/relationships/hyperlink" Target="http://thegioiic.com/products/fm-bnc-v1" TargetMode="External"/><Relationship Id="rId3" Type="http://schemas.openxmlformats.org/officeDocument/2006/relationships/hyperlink" Target="http://banlinhkien.vn/goods-979-con-4-2edg5-08-4p-5-08mm-xanh-cong-.html" TargetMode="External"/><Relationship Id="rId7" Type="http://schemas.openxmlformats.org/officeDocument/2006/relationships/hyperlink" Target="https://www.alibaba.com/product-detail/CC2538-CC2592-zigbee-radio-module_60620989315.html?spm=a2700.7724838.2017115.12.3b1d3272lMz3XE" TargetMode="External"/><Relationship Id="rId12" Type="http://schemas.openxmlformats.org/officeDocument/2006/relationships/hyperlink" Target="http://banlinhkien.vn/goods-1036-nut-nhan-2-chan-3x6x2-5mm-smd.html" TargetMode="External"/><Relationship Id="rId2" Type="http://schemas.openxmlformats.org/officeDocument/2006/relationships/hyperlink" Target="http://banlinhkien.vn/goods-3526-jump-don-duc-led-1x40p.html" TargetMode="External"/><Relationship Id="rId1" Type="http://schemas.openxmlformats.org/officeDocument/2006/relationships/hyperlink" Target="http://banlinhkien.vn/goods-5697-2n5551-sot23-trans-npn-0-6a-160v-100mhz-g1-.html" TargetMode="External"/><Relationship Id="rId6" Type="http://schemas.openxmlformats.org/officeDocument/2006/relationships/hyperlink" Target="http://banlinhkien.vn/goods-2338-led-0603-mau-do-red-.html" TargetMode="External"/><Relationship Id="rId11" Type="http://schemas.openxmlformats.org/officeDocument/2006/relationships/hyperlink" Target="http://banlinhkien.vn/goods-1914-socket-microsd-tf-v3-socket-the-nho-.html" TargetMode="External"/><Relationship Id="rId5" Type="http://schemas.openxmlformats.org/officeDocument/2006/relationships/hyperlink" Target="http://banlinhkien.vn/goods-2945-led-0603-mau-xanh-la-green-.html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banlinhkien.vn/goods-2686-jump-doi-duc-2-54mm-2x40p-thang-11mm.html" TargetMode="External"/><Relationship Id="rId4" Type="http://schemas.openxmlformats.org/officeDocument/2006/relationships/hyperlink" Target="http://banlinhkien.vn/goods-986-con-3-kf301-3p-5-08mm-xanh-duong.html" TargetMode="External"/><Relationship Id="rId9" Type="http://schemas.openxmlformats.org/officeDocument/2006/relationships/hyperlink" Target="http://banlinhkien.vn/goods-2686-jump-doi-duc-2-54mm-2x40p-thang-11mm.html" TargetMode="External"/><Relationship Id="rId14" Type="http://schemas.openxmlformats.org/officeDocument/2006/relationships/hyperlink" Target="http://banlinhkien.vn/goods-8260-anten-wifi-2-4g-2dbi-ipex-aw-2-4g-2ip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banlinhkien.vn/goods-987-con-2-kf301-2p-5-08mm-xanh-duong.html" TargetMode="External"/><Relationship Id="rId3" Type="http://schemas.openxmlformats.org/officeDocument/2006/relationships/hyperlink" Target="http://banlinhkien.vn/goods-1720-jump-doi-duc-1-27mm-2x40p-thang.html" TargetMode="External"/><Relationship Id="rId7" Type="http://schemas.openxmlformats.org/officeDocument/2006/relationships/hyperlink" Target="http://banlinhkien.vn/goods-2338-led-0603-mau-do-red-.html" TargetMode="External"/><Relationship Id="rId2" Type="http://schemas.openxmlformats.org/officeDocument/2006/relationships/hyperlink" Target="http://banlinhkien.vn/goods-3526-jump-don-duc-led-1x40p.html" TargetMode="External"/><Relationship Id="rId1" Type="http://schemas.openxmlformats.org/officeDocument/2006/relationships/hyperlink" Target="http://banlinhkien.vn/goods-5697-2n5551-sot23-trans-npn-0-6a-160v-100mhz-g1-.html" TargetMode="External"/><Relationship Id="rId6" Type="http://schemas.openxmlformats.org/officeDocument/2006/relationships/hyperlink" Target="http://banlinhkien.vn/goods-2945-led-0603-mau-xanh-la-green-.html" TargetMode="External"/><Relationship Id="rId5" Type="http://schemas.openxmlformats.org/officeDocument/2006/relationships/hyperlink" Target="http://banlinhkien.vn/goods-986-con-3-kf301-3p-5-08mm-xanh-duong.html" TargetMode="External"/><Relationship Id="rId10" Type="http://schemas.openxmlformats.org/officeDocument/2006/relationships/hyperlink" Target="http://banlinhkien.vn/goods-7501-nut-nhan-4-chan-6x6x5mm-smd.html" TargetMode="External"/><Relationship Id="rId4" Type="http://schemas.openxmlformats.org/officeDocument/2006/relationships/hyperlink" Target="http://banlinhkien.vn/goods-979-con-4-2edg5-08-4p-5-08mm-xanh-cong-.html" TargetMode="External"/><Relationship Id="rId9" Type="http://schemas.openxmlformats.org/officeDocument/2006/relationships/hyperlink" Target="http://banlinhkien.vn/goods-5061-module-wifi-esp8266-esp-12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topLeftCell="A16" workbookViewId="0">
      <selection activeCell="C31" sqref="C31"/>
    </sheetView>
  </sheetViews>
  <sheetFormatPr defaultRowHeight="15" x14ac:dyDescent="0.25"/>
  <cols>
    <col min="1" max="1" width="9.140625" style="14"/>
    <col min="2" max="2" width="18" style="12" customWidth="1"/>
    <col min="3" max="3" width="38.140625" style="12" customWidth="1"/>
    <col min="4" max="4" width="23.7109375" style="12" customWidth="1"/>
    <col min="5" max="5" width="18" style="12" customWidth="1"/>
    <col min="6" max="6" width="74.5703125" style="12" customWidth="1"/>
    <col min="7" max="16384" width="9.140625" style="12"/>
  </cols>
  <sheetData>
    <row r="1" spans="1:6" x14ac:dyDescent="0.25">
      <c r="A1" s="22" t="s">
        <v>92</v>
      </c>
      <c r="B1" s="22"/>
      <c r="C1" s="22"/>
      <c r="D1" s="22"/>
      <c r="E1" s="22"/>
      <c r="F1" s="22"/>
    </row>
    <row r="2" spans="1:6" x14ac:dyDescent="0.25">
      <c r="A2" s="22"/>
      <c r="B2" s="22"/>
      <c r="C2" s="22"/>
      <c r="D2" s="22"/>
      <c r="E2" s="22"/>
      <c r="F2" s="22"/>
    </row>
    <row r="4" spans="1:6" x14ac:dyDescent="0.25">
      <c r="A4" s="11" t="s">
        <v>88</v>
      </c>
      <c r="B4" s="11" t="s">
        <v>0</v>
      </c>
      <c r="C4" s="11" t="s">
        <v>1</v>
      </c>
      <c r="D4" s="11" t="s">
        <v>2</v>
      </c>
      <c r="E4" s="11" t="s">
        <v>93</v>
      </c>
      <c r="F4" s="16" t="s">
        <v>98</v>
      </c>
    </row>
    <row r="5" spans="1:6" ht="42" x14ac:dyDescent="0.25">
      <c r="A5" s="10">
        <v>1</v>
      </c>
      <c r="B5" s="9" t="s">
        <v>3</v>
      </c>
      <c r="C5" s="9" t="s">
        <v>4</v>
      </c>
      <c r="D5" s="9" t="s">
        <v>77</v>
      </c>
      <c r="E5" s="13">
        <v>24</v>
      </c>
      <c r="F5" s="17" t="s">
        <v>94</v>
      </c>
    </row>
    <row r="6" spans="1:6" x14ac:dyDescent="0.25">
      <c r="A6" s="15">
        <f>A5+1</f>
        <v>2</v>
      </c>
      <c r="B6" s="9" t="s">
        <v>5</v>
      </c>
      <c r="C6" s="9" t="s">
        <v>6</v>
      </c>
      <c r="D6" s="9" t="s">
        <v>7</v>
      </c>
      <c r="E6" s="13">
        <v>2</v>
      </c>
      <c r="F6" s="21" t="s">
        <v>95</v>
      </c>
    </row>
    <row r="7" spans="1:6" x14ac:dyDescent="0.25">
      <c r="A7" s="15">
        <f t="shared" ref="A7:A32" si="0">A6+1</f>
        <v>3</v>
      </c>
      <c r="B7" s="9" t="s">
        <v>9</v>
      </c>
      <c r="C7" s="9" t="s">
        <v>108</v>
      </c>
      <c r="D7" s="9" t="s">
        <v>10</v>
      </c>
      <c r="E7" s="13">
        <v>1</v>
      </c>
      <c r="F7" s="18" t="s">
        <v>109</v>
      </c>
    </row>
    <row r="8" spans="1:6" x14ac:dyDescent="0.25">
      <c r="A8" s="15">
        <f t="shared" si="0"/>
        <v>4</v>
      </c>
      <c r="B8" s="9" t="s">
        <v>96</v>
      </c>
      <c r="C8" s="9" t="s">
        <v>11</v>
      </c>
      <c r="D8" s="9" t="s">
        <v>12</v>
      </c>
      <c r="E8" s="13">
        <v>1</v>
      </c>
      <c r="F8" s="20" t="s">
        <v>97</v>
      </c>
    </row>
    <row r="9" spans="1:6" x14ac:dyDescent="0.25">
      <c r="A9" s="15">
        <f t="shared" si="0"/>
        <v>5</v>
      </c>
      <c r="B9" s="9" t="s">
        <v>13</v>
      </c>
      <c r="C9" s="9" t="s">
        <v>14</v>
      </c>
      <c r="D9" s="9" t="s">
        <v>15</v>
      </c>
      <c r="E9" s="13">
        <v>1</v>
      </c>
      <c r="F9" s="19" t="s">
        <v>87</v>
      </c>
    </row>
    <row r="10" spans="1:6" x14ac:dyDescent="0.25">
      <c r="A10" s="15">
        <f t="shared" si="0"/>
        <v>6</v>
      </c>
      <c r="B10" s="9" t="s">
        <v>16</v>
      </c>
      <c r="C10" s="9" t="s">
        <v>17</v>
      </c>
      <c r="D10" s="9" t="s">
        <v>18</v>
      </c>
      <c r="E10" s="13">
        <v>1</v>
      </c>
      <c r="F10" s="19" t="s">
        <v>86</v>
      </c>
    </row>
    <row r="11" spans="1:6" x14ac:dyDescent="0.25">
      <c r="A11" s="15">
        <f t="shared" si="0"/>
        <v>7</v>
      </c>
      <c r="B11" s="9" t="s">
        <v>19</v>
      </c>
      <c r="C11" s="9" t="s">
        <v>20</v>
      </c>
      <c r="D11" s="9" t="s">
        <v>21</v>
      </c>
      <c r="E11" s="13">
        <v>2</v>
      </c>
      <c r="F11" s="18" t="s">
        <v>111</v>
      </c>
    </row>
    <row r="12" spans="1:6" ht="30" x14ac:dyDescent="0.25">
      <c r="A12" s="15">
        <f t="shared" si="0"/>
        <v>8</v>
      </c>
      <c r="B12" s="9" t="s">
        <v>22</v>
      </c>
      <c r="C12" s="9" t="s">
        <v>23</v>
      </c>
      <c r="D12" s="9" t="s">
        <v>24</v>
      </c>
      <c r="E12" s="13">
        <v>1</v>
      </c>
      <c r="F12" s="19" t="s">
        <v>112</v>
      </c>
    </row>
    <row r="13" spans="1:6" x14ac:dyDescent="0.25">
      <c r="A13" s="15">
        <f t="shared" si="0"/>
        <v>9</v>
      </c>
      <c r="B13" s="9" t="s">
        <v>25</v>
      </c>
      <c r="C13" s="9" t="s">
        <v>26</v>
      </c>
      <c r="D13" s="9" t="s">
        <v>27</v>
      </c>
      <c r="E13" s="13">
        <v>2</v>
      </c>
      <c r="F13" s="19" t="s">
        <v>83</v>
      </c>
    </row>
    <row r="14" spans="1:6" x14ac:dyDescent="0.25">
      <c r="A14" s="15">
        <f t="shared" si="0"/>
        <v>10</v>
      </c>
      <c r="B14" s="9" t="s">
        <v>28</v>
      </c>
      <c r="C14" s="9" t="s">
        <v>8</v>
      </c>
      <c r="D14" s="9" t="s">
        <v>29</v>
      </c>
      <c r="E14" s="13">
        <v>4</v>
      </c>
      <c r="F14" s="19" t="s">
        <v>114</v>
      </c>
    </row>
    <row r="15" spans="1:6" ht="36" customHeight="1" x14ac:dyDescent="0.25">
      <c r="A15" s="15">
        <f t="shared" si="0"/>
        <v>11</v>
      </c>
      <c r="B15" s="9" t="s">
        <v>30</v>
      </c>
      <c r="C15" s="9" t="s">
        <v>110</v>
      </c>
      <c r="D15" s="9" t="s">
        <v>31</v>
      </c>
      <c r="E15" s="13">
        <v>1</v>
      </c>
      <c r="F15" s="19" t="s">
        <v>85</v>
      </c>
    </row>
    <row r="16" spans="1:6" x14ac:dyDescent="0.25">
      <c r="A16" s="15">
        <f t="shared" si="0"/>
        <v>12</v>
      </c>
      <c r="B16" s="9" t="s">
        <v>32</v>
      </c>
      <c r="C16" s="9" t="s">
        <v>33</v>
      </c>
      <c r="D16" s="9" t="s">
        <v>34</v>
      </c>
      <c r="E16" s="13">
        <v>1</v>
      </c>
      <c r="F16" s="19" t="s">
        <v>80</v>
      </c>
    </row>
    <row r="17" spans="1:6" ht="30" x14ac:dyDescent="0.25">
      <c r="A17" s="15">
        <f t="shared" si="0"/>
        <v>13</v>
      </c>
      <c r="B17" s="9" t="s">
        <v>35</v>
      </c>
      <c r="C17" s="9" t="s">
        <v>36</v>
      </c>
      <c r="D17" s="9" t="s">
        <v>37</v>
      </c>
      <c r="E17" s="13">
        <v>1</v>
      </c>
      <c r="F17" s="18" t="s">
        <v>112</v>
      </c>
    </row>
    <row r="18" spans="1:6" ht="30" x14ac:dyDescent="0.25">
      <c r="A18" s="15">
        <f t="shared" si="0"/>
        <v>14</v>
      </c>
      <c r="B18" s="9" t="s">
        <v>38</v>
      </c>
      <c r="C18" s="9" t="s">
        <v>39</v>
      </c>
      <c r="D18" s="9" t="s">
        <v>40</v>
      </c>
      <c r="E18" s="13">
        <v>5</v>
      </c>
      <c r="F18" s="18" t="s">
        <v>79</v>
      </c>
    </row>
    <row r="19" spans="1:6" x14ac:dyDescent="0.25">
      <c r="A19" s="15">
        <f t="shared" si="0"/>
        <v>15</v>
      </c>
      <c r="B19" s="9" t="s">
        <v>41</v>
      </c>
      <c r="C19" s="9" t="s">
        <v>42</v>
      </c>
      <c r="D19" s="9" t="s">
        <v>103</v>
      </c>
      <c r="E19" s="13">
        <v>4</v>
      </c>
      <c r="F19" s="17" t="s">
        <v>99</v>
      </c>
    </row>
    <row r="20" spans="1:6" x14ac:dyDescent="0.25">
      <c r="A20" s="15">
        <f t="shared" si="0"/>
        <v>16</v>
      </c>
      <c r="B20" s="9" t="s">
        <v>43</v>
      </c>
      <c r="C20" s="9" t="s">
        <v>44</v>
      </c>
      <c r="D20" s="9" t="s">
        <v>45</v>
      </c>
      <c r="E20" s="13">
        <v>1</v>
      </c>
      <c r="F20" s="17" t="s">
        <v>100</v>
      </c>
    </row>
    <row r="21" spans="1:6" x14ac:dyDescent="0.25">
      <c r="A21" s="15">
        <f t="shared" si="0"/>
        <v>17</v>
      </c>
      <c r="B21" s="9" t="s">
        <v>46</v>
      </c>
      <c r="C21" s="9" t="s">
        <v>47</v>
      </c>
      <c r="D21" s="9" t="s">
        <v>48</v>
      </c>
      <c r="E21" s="13">
        <v>2</v>
      </c>
      <c r="F21" s="17" t="s">
        <v>101</v>
      </c>
    </row>
    <row r="22" spans="1:6" ht="21" x14ac:dyDescent="0.25">
      <c r="A22" s="15">
        <f t="shared" si="0"/>
        <v>18</v>
      </c>
      <c r="B22" s="9" t="s">
        <v>49</v>
      </c>
      <c r="C22" s="9" t="s">
        <v>50</v>
      </c>
      <c r="D22" s="9" t="s">
        <v>51</v>
      </c>
      <c r="E22" s="13">
        <v>13</v>
      </c>
      <c r="F22" s="17" t="s">
        <v>102</v>
      </c>
    </row>
    <row r="23" spans="1:6" x14ac:dyDescent="0.25">
      <c r="A23" s="15">
        <f t="shared" si="0"/>
        <v>19</v>
      </c>
      <c r="B23" s="9" t="s">
        <v>52</v>
      </c>
      <c r="C23" s="9" t="s">
        <v>53</v>
      </c>
      <c r="D23" s="9" t="s">
        <v>54</v>
      </c>
      <c r="E23" s="13">
        <v>1</v>
      </c>
      <c r="F23" s="17" t="s">
        <v>104</v>
      </c>
    </row>
    <row r="24" spans="1:6" x14ac:dyDescent="0.25">
      <c r="A24" s="15">
        <f t="shared" si="0"/>
        <v>20</v>
      </c>
      <c r="B24" s="9" t="s">
        <v>55</v>
      </c>
      <c r="C24" s="9" t="s">
        <v>56</v>
      </c>
      <c r="D24" s="9" t="s">
        <v>57</v>
      </c>
      <c r="E24" s="13">
        <v>1</v>
      </c>
      <c r="F24" s="17" t="s">
        <v>105</v>
      </c>
    </row>
    <row r="25" spans="1:6" x14ac:dyDescent="0.25">
      <c r="A25" s="15">
        <f t="shared" si="0"/>
        <v>21</v>
      </c>
      <c r="B25" s="9" t="s">
        <v>58</v>
      </c>
      <c r="C25" s="9" t="s">
        <v>116</v>
      </c>
      <c r="D25" s="9" t="s">
        <v>59</v>
      </c>
      <c r="E25" s="13">
        <v>1</v>
      </c>
      <c r="F25" s="18" t="s">
        <v>113</v>
      </c>
    </row>
    <row r="26" spans="1:6" x14ac:dyDescent="0.25">
      <c r="A26" s="15">
        <f t="shared" si="0"/>
        <v>22</v>
      </c>
      <c r="B26" s="9" t="s">
        <v>60</v>
      </c>
      <c r="C26" s="9" t="s">
        <v>61</v>
      </c>
      <c r="D26" s="9" t="s">
        <v>62</v>
      </c>
      <c r="E26" s="13">
        <v>1</v>
      </c>
      <c r="F26" s="17" t="s">
        <v>60</v>
      </c>
    </row>
    <row r="27" spans="1:6" x14ac:dyDescent="0.25">
      <c r="A27" s="15">
        <f t="shared" si="0"/>
        <v>23</v>
      </c>
      <c r="B27" s="9" t="s">
        <v>63</v>
      </c>
      <c r="C27" s="9" t="s">
        <v>64</v>
      </c>
      <c r="D27" s="9" t="s">
        <v>65</v>
      </c>
      <c r="E27" s="13">
        <v>1</v>
      </c>
      <c r="F27" s="9" t="s">
        <v>63</v>
      </c>
    </row>
    <row r="28" spans="1:6" x14ac:dyDescent="0.25">
      <c r="A28" s="15">
        <f t="shared" si="0"/>
        <v>24</v>
      </c>
      <c r="B28" s="9" t="s">
        <v>66</v>
      </c>
      <c r="C28" s="9" t="s">
        <v>67</v>
      </c>
      <c r="D28" s="9" t="s">
        <v>68</v>
      </c>
      <c r="E28" s="13">
        <v>1</v>
      </c>
      <c r="F28" s="9" t="s">
        <v>66</v>
      </c>
    </row>
    <row r="29" spans="1:6" x14ac:dyDescent="0.25">
      <c r="A29" s="15">
        <f t="shared" si="0"/>
        <v>25</v>
      </c>
      <c r="B29" s="9" t="s">
        <v>69</v>
      </c>
      <c r="C29" s="9" t="s">
        <v>70</v>
      </c>
      <c r="D29" s="9" t="s">
        <v>71</v>
      </c>
      <c r="E29" s="13">
        <v>1</v>
      </c>
      <c r="F29" s="17" t="s">
        <v>106</v>
      </c>
    </row>
    <row r="30" spans="1:6" x14ac:dyDescent="0.25">
      <c r="A30" s="15">
        <f t="shared" si="0"/>
        <v>26</v>
      </c>
      <c r="B30" s="9" t="s">
        <v>72</v>
      </c>
      <c r="C30" s="9" t="s">
        <v>72</v>
      </c>
      <c r="D30" s="9" t="s">
        <v>73</v>
      </c>
      <c r="E30" s="13">
        <v>4</v>
      </c>
      <c r="F30" s="17" t="s">
        <v>115</v>
      </c>
    </row>
    <row r="31" spans="1:6" ht="30" x14ac:dyDescent="0.25">
      <c r="A31" s="15">
        <f t="shared" si="0"/>
        <v>27</v>
      </c>
      <c r="B31" s="9" t="s">
        <v>74</v>
      </c>
      <c r="C31" s="9" t="s">
        <v>75</v>
      </c>
      <c r="D31" s="9" t="s">
        <v>76</v>
      </c>
      <c r="E31" s="13">
        <v>1</v>
      </c>
      <c r="F31" s="18" t="s">
        <v>107</v>
      </c>
    </row>
    <row r="32" spans="1:6" x14ac:dyDescent="0.25">
      <c r="A32" s="15">
        <f t="shared" si="0"/>
        <v>28</v>
      </c>
      <c r="B32" s="23" t="s">
        <v>117</v>
      </c>
      <c r="C32" s="23" t="s">
        <v>118</v>
      </c>
      <c r="D32" s="23"/>
      <c r="E32" s="23">
        <v>1</v>
      </c>
      <c r="F32" s="24" t="s">
        <v>119</v>
      </c>
    </row>
  </sheetData>
  <mergeCells count="1">
    <mergeCell ref="A1:F2"/>
  </mergeCells>
  <hyperlinks>
    <hyperlink ref="F18" r:id="rId1"/>
    <hyperlink ref="F16" r:id="rId2"/>
    <hyperlink ref="F13" r:id="rId3"/>
    <hyperlink ref="F15" r:id="rId4" display="http://banlinhkien.vn/goods-986-con-3-kf301-3p-5-08mm-xanh-duong.html "/>
    <hyperlink ref="F10" r:id="rId5"/>
    <hyperlink ref="F9" r:id="rId6"/>
    <hyperlink ref="F31" r:id="rId7"/>
    <hyperlink ref="F11" r:id="rId8"/>
    <hyperlink ref="F12" r:id="rId9"/>
    <hyperlink ref="F17" r:id="rId10"/>
    <hyperlink ref="F7" r:id="rId11"/>
    <hyperlink ref="F25" r:id="rId12"/>
    <hyperlink ref="F14" r:id="rId13"/>
    <hyperlink ref="F32" r:id="rId14"/>
  </hyperlinks>
  <pageMargins left="0.7" right="0.7" top="0.75" bottom="0.75" header="0.3" footer="0.3"/>
  <pageSetup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15" sqref="B15"/>
    </sheetView>
  </sheetViews>
  <sheetFormatPr defaultRowHeight="15" x14ac:dyDescent="0.25"/>
  <cols>
    <col min="1" max="1" width="9.140625" style="4"/>
    <col min="2" max="2" width="37.42578125" style="2" customWidth="1"/>
    <col min="3" max="3" width="17.7109375" style="2" customWidth="1"/>
    <col min="4" max="16384" width="9.140625" style="2"/>
  </cols>
  <sheetData>
    <row r="1" spans="1:3" ht="30" customHeight="1" x14ac:dyDescent="0.25">
      <c r="A1" s="7" t="s">
        <v>88</v>
      </c>
      <c r="B1" s="8" t="s">
        <v>78</v>
      </c>
      <c r="C1" s="8" t="s">
        <v>81</v>
      </c>
    </row>
    <row r="2" spans="1:3" x14ac:dyDescent="0.25">
      <c r="A2" s="3">
        <v>1</v>
      </c>
      <c r="B2" s="5" t="s">
        <v>87</v>
      </c>
      <c r="C2" s="1">
        <v>5</v>
      </c>
    </row>
    <row r="3" spans="1:3" x14ac:dyDescent="0.25">
      <c r="A3" s="3">
        <f>A2+1</f>
        <v>2</v>
      </c>
      <c r="B3" s="5" t="s">
        <v>86</v>
      </c>
      <c r="C3" s="1">
        <v>5</v>
      </c>
    </row>
    <row r="4" spans="1:3" x14ac:dyDescent="0.25">
      <c r="A4" s="3">
        <f t="shared" ref="A4:A11" si="0">A3+1</f>
        <v>3</v>
      </c>
      <c r="B4" s="5" t="s">
        <v>82</v>
      </c>
      <c r="C4" s="1">
        <v>1</v>
      </c>
    </row>
    <row r="5" spans="1:3" x14ac:dyDescent="0.25">
      <c r="A5" s="3">
        <f t="shared" si="0"/>
        <v>4</v>
      </c>
      <c r="B5" s="5" t="s">
        <v>83</v>
      </c>
      <c r="C5" s="1">
        <v>5</v>
      </c>
    </row>
    <row r="6" spans="1:3" x14ac:dyDescent="0.25">
      <c r="A6" s="3">
        <f t="shared" si="0"/>
        <v>5</v>
      </c>
      <c r="B6" s="5" t="s">
        <v>84</v>
      </c>
      <c r="C6" s="1">
        <v>10</v>
      </c>
    </row>
    <row r="7" spans="1:3" x14ac:dyDescent="0.25">
      <c r="A7" s="3">
        <f t="shared" si="0"/>
        <v>6</v>
      </c>
      <c r="B7" s="5" t="s">
        <v>89</v>
      </c>
      <c r="C7" s="1">
        <v>10</v>
      </c>
    </row>
    <row r="8" spans="1:3" x14ac:dyDescent="0.25">
      <c r="A8" s="3">
        <f t="shared" si="0"/>
        <v>7</v>
      </c>
      <c r="B8" s="5" t="s">
        <v>80</v>
      </c>
      <c r="C8" s="1">
        <v>2</v>
      </c>
    </row>
    <row r="9" spans="1:3" x14ac:dyDescent="0.25">
      <c r="A9" s="3">
        <f t="shared" si="0"/>
        <v>8</v>
      </c>
      <c r="B9" s="6" t="s">
        <v>79</v>
      </c>
      <c r="C9" s="1">
        <v>20</v>
      </c>
    </row>
    <row r="10" spans="1:3" x14ac:dyDescent="0.25">
      <c r="A10" s="3">
        <f t="shared" si="0"/>
        <v>9</v>
      </c>
      <c r="B10" s="6" t="s">
        <v>90</v>
      </c>
      <c r="C10" s="1">
        <v>2</v>
      </c>
    </row>
    <row r="11" spans="1:3" x14ac:dyDescent="0.25">
      <c r="A11" s="3">
        <f t="shared" si="0"/>
        <v>10</v>
      </c>
      <c r="B11" s="6" t="s">
        <v>91</v>
      </c>
      <c r="C11" s="1">
        <v>5</v>
      </c>
    </row>
  </sheetData>
  <hyperlinks>
    <hyperlink ref="B9" r:id="rId1"/>
    <hyperlink ref="B8" r:id="rId2"/>
    <hyperlink ref="B4" r:id="rId3"/>
    <hyperlink ref="B5" r:id="rId4"/>
    <hyperlink ref="B6" r:id="rId5"/>
    <hyperlink ref="B3" r:id="rId6"/>
    <hyperlink ref="B2" r:id="rId7"/>
    <hyperlink ref="B7" r:id="rId8"/>
    <hyperlink ref="B10" r:id="rId9"/>
    <hyperlink ref="B11" r:id="rId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SensorNode</vt:lpstr>
      <vt:lpstr>banlinhkien.vn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manhviking</dc:creator>
  <cp:lastModifiedBy>manhviking</cp:lastModifiedBy>
  <dcterms:created xsi:type="dcterms:W3CDTF">2018-07-13T04:19:06Z</dcterms:created>
  <dcterms:modified xsi:type="dcterms:W3CDTF">2018-08-02T10:14:30Z</dcterms:modified>
</cp:coreProperties>
</file>