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2" ContentType="application/binary"/>
  <Override PartName="/xl/commentsmeta1" ContentType="application/binary"/>
  <Override PartName="/xl/commentsmeta3" ContentType="application/binary"/>
  <Override PartName="/xl/commentsmeta4"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D:\SP2022\KiemThuNangCao_Intellij\Document\"/>
    </mc:Choice>
  </mc:AlternateContent>
  <xr:revisionPtr revIDLastSave="0" documentId="13_ncr:1_{497AE080-B677-4695-9A16-F5377333087C}" xr6:coauthVersionLast="46" xr6:coauthVersionMax="46" xr10:uidLastSave="{00000000-0000-0000-0000-000000000000}"/>
  <bookViews>
    <workbookView xWindow="4080" yWindow="3120" windowWidth="14400" windowHeight="16200" firstSheet="6" activeTab="8" xr2:uid="{00000000-000D-0000-FFFF-FFFF00000000}"/>
  </bookViews>
  <sheets>
    <sheet name="Cover (Tổng quan)" sheetId="1" r:id="rId1"/>
    <sheet name="Test case List (DS Test Case)" sheetId="2" r:id="rId2"/>
    <sheet name="FUNCTION" sheetId="3" r:id="rId3"/>
    <sheet name="PROTOTYPE" sheetId="4" r:id="rId4"/>
    <sheet name="Supplier(ducnv)" sheetId="5" r:id="rId5"/>
    <sheet name="Employee(vudd)" sheetId="7" r:id="rId6"/>
    <sheet name="Customer(minhvn)" sheetId="6" r:id="rId7"/>
    <sheet name="Voucher(lannt)" sheetId="8" r:id="rId8"/>
    <sheet name="Products(Tunm)" sheetId="9" r:id="rId9"/>
    <sheet name="Test Report" sheetId="10" r:id="rId10"/>
  </sheets>
  <calcPr calcId="191029"/>
  <extLst>
    <ext uri="GoogleSheetsCustomDataVersion1">
      <go:sheetsCustomData xmlns:go="http://customooxmlschemas.google.com/" r:id="rId14" roundtripDataSignature="AMtx7mhUH32PoRo9TVjRUo4DfZ+rQ+sBvQ=="/>
    </ext>
  </extLst>
</workbook>
</file>

<file path=xl/calcChain.xml><?xml version="1.0" encoding="utf-8"?>
<calcChain xmlns="http://schemas.openxmlformats.org/spreadsheetml/2006/main">
  <c r="G20" i="10" l="1"/>
  <c r="F20" i="10"/>
  <c r="E20" i="10"/>
  <c r="D20" i="10"/>
  <c r="H19" i="10"/>
  <c r="H18" i="10"/>
  <c r="H17" i="10"/>
  <c r="H16" i="10"/>
  <c r="H15" i="10"/>
  <c r="H14" i="10"/>
  <c r="H13" i="10"/>
  <c r="H12" i="10"/>
  <c r="G6" i="9"/>
  <c r="C6" i="9" s="1"/>
  <c r="E6" i="9"/>
  <c r="B6" i="9"/>
  <c r="A6" i="9"/>
  <c r="K5" i="9"/>
  <c r="G6" i="8"/>
  <c r="E6" i="8"/>
  <c r="C6" i="8" s="1"/>
  <c r="B6" i="8"/>
  <c r="A6" i="8"/>
  <c r="K5" i="8"/>
  <c r="G6" i="7"/>
  <c r="C6" i="7" s="1"/>
  <c r="E6" i="7"/>
  <c r="B6" i="7"/>
  <c r="A6" i="7"/>
  <c r="K5" i="7"/>
  <c r="G6" i="6"/>
  <c r="C6" i="6" s="1"/>
  <c r="E6" i="6"/>
  <c r="B6" i="6"/>
  <c r="A6" i="6"/>
  <c r="K5" i="6"/>
  <c r="G6" i="5"/>
  <c r="C6" i="5" s="1"/>
  <c r="E6" i="5"/>
  <c r="B6" i="5"/>
  <c r="A6" i="5"/>
  <c r="K5" i="5"/>
  <c r="H20" i="10" l="1"/>
  <c r="E23" i="10" s="1"/>
  <c r="E22"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400-000001000000}">
      <text>
        <r>
          <rPr>
            <sz val="11"/>
            <color theme="1"/>
            <rFont val="Calibri"/>
            <scheme val="minor"/>
          </rPr>
          <t>======
ID#AAAAV_1kxBc
Author    (2022-03-19 17:04:07)
Pass
Fail
Untested
N/A</t>
        </r>
      </text>
    </comment>
  </commentList>
  <extLst>
    <ext xmlns:r="http://schemas.openxmlformats.org/officeDocument/2006/relationships" uri="GoogleSheetsCustomDataVersion1">
      <go:sheetsCustomData xmlns:go="http://customooxmlschemas.google.com/" r:id="rId1" roundtripDataSignature="AMtx7migJCpEVSO+gCp955jgCLW2epdU0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600-000001000000}">
      <text>
        <r>
          <rPr>
            <sz val="11"/>
            <color theme="1"/>
            <rFont val="Calibri"/>
            <scheme val="minor"/>
          </rPr>
          <t>======
ID#AAAAV_1kxBU
Author    (2022-03-19 17:04:07)
Pass
Fail
Untested
N/A</t>
        </r>
      </text>
    </comment>
  </commentList>
  <extLst>
    <ext xmlns:r="http://schemas.openxmlformats.org/officeDocument/2006/relationships" uri="GoogleSheetsCustomDataVersion1">
      <go:sheetsCustomData xmlns:go="http://customooxmlschemas.google.com/" r:id="rId1" roundtripDataSignature="AMtx7mjC1AjL0RuqoL520n3p61WqNeSM2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500-000001000000}">
      <text>
        <r>
          <rPr>
            <sz val="11"/>
            <color theme="1"/>
            <rFont val="Calibri"/>
            <scheme val="minor"/>
          </rPr>
          <t>======
ID#AAAAV_1kxBM
Author    (2022-03-19 17:04:07)
Pass
Fail
Untested
N/A</t>
        </r>
      </text>
    </comment>
  </commentList>
  <extLst>
    <ext xmlns:r="http://schemas.openxmlformats.org/officeDocument/2006/relationships" uri="GoogleSheetsCustomDataVersion1">
      <go:sheetsCustomData xmlns:go="http://customooxmlschemas.google.com/" r:id="rId1" roundtripDataSignature="AMtx7mhU+0XjpbwVD+J74Nw7m0MjOFXe4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700-000001000000}">
      <text>
        <r>
          <rPr>
            <sz val="11"/>
            <color theme="1"/>
            <rFont val="Calibri"/>
            <scheme val="minor"/>
          </rPr>
          <t>======
ID#AAAAV_1kxBY
Author    (2022-03-19 17:04:07)
Pass
Fail
Untested
N/A</t>
        </r>
      </text>
    </comment>
  </commentList>
  <extLst>
    <ext xmlns:r="http://schemas.openxmlformats.org/officeDocument/2006/relationships" uri="GoogleSheetsCustomDataVersion1">
      <go:sheetsCustomData xmlns:go="http://customooxmlschemas.google.com/" r:id="rId1" roundtripDataSignature="AMtx7mgFYt/vKEW7olMVB+vPbAWawgMyrQ=="/>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800-000001000000}">
      <text>
        <r>
          <rPr>
            <sz val="11"/>
            <color theme="1"/>
            <rFont val="Calibri"/>
            <scheme val="minor"/>
          </rPr>
          <t>======
ID#AAAAV_1kxBQ
Author    (2022-03-19 17:04:07)
Pass
Fail
Untested
N/A</t>
        </r>
      </text>
    </comment>
  </commentList>
  <extLst>
    <ext xmlns:r="http://schemas.openxmlformats.org/officeDocument/2006/relationships" uri="GoogleSheetsCustomDataVersion1">
      <go:sheetsCustomData xmlns:go="http://customooxmlschemas.google.com/" r:id="rId1" roundtripDataSignature="AMtx7mgIpcoPi/5vgToDeoNMAfBeZz6tXQ=="/>
    </ext>
  </extLst>
</comments>
</file>

<file path=xl/sharedStrings.xml><?xml version="1.0" encoding="utf-8"?>
<sst xmlns="http://schemas.openxmlformats.org/spreadsheetml/2006/main" count="1186" uniqueCount="559">
  <si>
    <t>TRƯỜNG HỢP KIỂM THỬ</t>
  </si>
  <si>
    <t>Project Name</t>
  </si>
  <si>
    <t>Phần mềm quản lý shop thời trang ITShop</t>
  </si>
  <si>
    <t>Creator</t>
  </si>
  <si>
    <t>Nguyễn Văn Đức - PH14435</t>
  </si>
  <si>
    <t>Project Code</t>
  </si>
  <si>
    <t>ITShop</t>
  </si>
  <si>
    <t>Reviewer/Approver</t>
  </si>
  <si>
    <t>Người phản biện và người phê duyệt</t>
  </si>
  <si>
    <t>Document Code</t>
  </si>
  <si>
    <t>ITShop_DOC</t>
  </si>
  <si>
    <t>Issue Date</t>
  </si>
  <si>
    <t>19/03/2022</t>
  </si>
  <si>
    <t>Version</t>
  </si>
  <si>
    <t>Phiên bản v1.0</t>
  </si>
  <si>
    <t>Group:</t>
  </si>
  <si>
    <t>MEMBER</t>
  </si>
  <si>
    <t>STT</t>
  </si>
  <si>
    <t>Tên thành viên</t>
  </si>
  <si>
    <t>Nhiệm vụ</t>
  </si>
  <si>
    <t>Nguyễn Văn Đức</t>
  </si>
  <si>
    <t>Leader</t>
  </si>
  <si>
    <t>Nguyễn Thị Lan</t>
  </si>
  <si>
    <t>Quản lý Voucher</t>
  </si>
  <si>
    <t>Đăng Đình Vũ</t>
  </si>
  <si>
    <t>Quản lý Account</t>
  </si>
  <si>
    <t>Vũ Nhật Minh</t>
  </si>
  <si>
    <t>Quản lý Khách Hàng</t>
  </si>
  <si>
    <t>Nguyễn Minh Tứ</t>
  </si>
  <si>
    <t>Quản lý sản phẩm</t>
  </si>
  <si>
    <t>Quản lý nhà cung cấp</t>
  </si>
  <si>
    <t>TEST CASE LIST</t>
  </si>
  <si>
    <t>Test Environment Setup Description</t>
  </si>
  <si>
    <t>Supplier</t>
  </si>
  <si>
    <t>Employee</t>
  </si>
  <si>
    <t>Employee(vudd)'!A1</t>
  </si>
  <si>
    <t>Voucher</t>
  </si>
  <si>
    <t>FUNCTION</t>
  </si>
  <si>
    <t>Funtion level 1</t>
  </si>
  <si>
    <t>Funtion level 2</t>
  </si>
  <si>
    <t>Action &amp; Even</t>
  </si>
  <si>
    <t>Thêm nhà cung cấp</t>
  </si>
  <si>
    <t>Thêm tên nhà cung cấp</t>
  </si>
  <si>
    <t>Nhập tên nhà cung cấp</t>
  </si>
  <si>
    <t>Thêm địa chỉ nhà cung cấp</t>
  </si>
  <si>
    <t>Nhập địa chỉ nhà cung cấp</t>
  </si>
  <si>
    <t>Thêm số diện thoại nhà cung cấp</t>
  </si>
  <si>
    <t>Nhập số điện thoại nhà cung cấp</t>
  </si>
  <si>
    <t xml:space="preserve">Nhấn button Thêm </t>
  </si>
  <si>
    <t>Thêm nhân viên</t>
  </si>
  <si>
    <t>Thêm tên nhân viên</t>
  </si>
  <si>
    <t>Thêm số điện thoại nhân viên</t>
  </si>
  <si>
    <t>Thêm địa chỉ nhân viên</t>
  </si>
  <si>
    <t>Thêm email nhân viên</t>
  </si>
  <si>
    <t>Thêm tài khoản nhân viên</t>
  </si>
  <si>
    <t>Thêm mật khẩu nhân viên</t>
  </si>
  <si>
    <t>Thêm giới tính nhân viên</t>
  </si>
  <si>
    <t>Thêm chức vụ nhân viên</t>
  </si>
  <si>
    <t>Thêm trạng thái nhân viên</t>
  </si>
  <si>
    <t>Thêm ngày sinh nhân viên</t>
  </si>
  <si>
    <t>Thêm lương nhân viên</t>
  </si>
  <si>
    <t>Thêm sản phẩm</t>
  </si>
  <si>
    <t>Thêm loại sản phẩm</t>
  </si>
  <si>
    <t>Chọn loại sản phẩm</t>
  </si>
  <si>
    <t>Thêm tên sản phẩm</t>
  </si>
  <si>
    <t>Nhập tên sản phẩm</t>
  </si>
  <si>
    <t>Thêm mô tả</t>
  </si>
  <si>
    <t>Nhập mô tả</t>
  </si>
  <si>
    <t>Thêm trạng thái</t>
  </si>
  <si>
    <t>Chọn trạng thái</t>
  </si>
  <si>
    <t>Nhấn button thêm</t>
  </si>
  <si>
    <t>Thêm voucher</t>
  </si>
  <si>
    <t>Thêm tên voucher</t>
  </si>
  <si>
    <t>Nhập tên voucher</t>
  </si>
  <si>
    <t>Thêm phần trăm giảm</t>
  </si>
  <si>
    <t>Nhập phần trăm giảm</t>
  </si>
  <si>
    <t>Thêm số lượng</t>
  </si>
  <si>
    <t>Nhập số lượng</t>
  </si>
  <si>
    <t>Thêm ngày bắt đầu</t>
  </si>
  <si>
    <t>Nhập ngày bắt đầu</t>
  </si>
  <si>
    <t>Thêm ngày kết thúc</t>
  </si>
  <si>
    <t>Nhập ngày kết thúc</t>
  </si>
  <si>
    <t>Oranisation List</t>
  </si>
  <si>
    <t>Quản lý nhân viên</t>
  </si>
  <si>
    <t xml:space="preserve"> Quản lý voucher</t>
  </si>
  <si>
    <t>Module Code(Mã Module)</t>
  </si>
  <si>
    <t>Pass</t>
  </si>
  <si>
    <t>Test requirement(Yêu cầu test)</t>
  </si>
  <si>
    <t>Fail</t>
  </si>
  <si>
    <t>Tester(Người thực hiện kiểm thử)</t>
  </si>
  <si>
    <t>ducnvph14435</t>
  </si>
  <si>
    <t>Untested</t>
  </si>
  <si>
    <t>Untested(Chưa được Test)</t>
  </si>
  <si>
    <t>N/A(Không xác định)</t>
  </si>
  <si>
    <t>Number of Test cases (Số lượng TestCase)</t>
  </si>
  <si>
    <t>N/A</t>
  </si>
  <si>
    <t>ID (Mã chức năng)</t>
  </si>
  <si>
    <t>Test Title</t>
  </si>
  <si>
    <t>Test Case Description(Mô tả trường hợp)</t>
  </si>
  <si>
    <t>Test Case Procedure(Thủ tục thực hiện hay có thể dùng là Test Case Steps - Các bước thực hiện)</t>
  </si>
  <si>
    <t>Test Data (Dữ Liệu Truyền Vào Test)</t>
  </si>
  <si>
    <t>Expected Output(Kết quả mong muốn)</t>
  </si>
  <si>
    <t>Actual Result(Kết quả thực tế)</t>
  </si>
  <si>
    <t>Inter-test case Dependence (Những Test case liên quan để có thể thực  hiện được test case này)</t>
  </si>
  <si>
    <t>Result</t>
  </si>
  <si>
    <t>Test date (Ngày thực hiện)</t>
  </si>
  <si>
    <t>Note (Ghi Chú)</t>
  </si>
  <si>
    <t>Check Function - Supplier</t>
  </si>
  <si>
    <t>Pass orr Fail</t>
  </si>
  <si>
    <t>SP_01</t>
  </si>
  <si>
    <t>Thêm tên nhà cung cấp đúng</t>
  </si>
  <si>
    <t xml:space="preserve">1. Đăng nhập vào phần mềm ITShop
2. Chọn vào danh mục Hàng hoá
3. Chọn nhà cung cấp 
4. Nhập tên nhà cung cấp: "AdiasNew"
5. Nhập địa chỉ: "Hà Nội"
6. Nhập số điện thoại: "0332429178"
7. Chọn button Thêm
</t>
  </si>
  <si>
    <t>Tên nhà cung cấp: "AdiasNew"
Địa chỉ: "Hà Nội"
Số điện thoại: "0332429178"</t>
  </si>
  <si>
    <t>Thông báo: Thêm mới thành công</t>
  </si>
  <si>
    <t>SP_02</t>
  </si>
  <si>
    <t>Thêm tên nhà cung cấp với giá trị giỗng</t>
  </si>
  <si>
    <t xml:space="preserve">1. Đăng nhập vào phần mềm ITShop
2. Chọn vào danh mục Hàng hoá
3. Chọn nhà cung cấp 
4. Nhập tên nhà cung cấp: ""
5. Nhập địa chỉ: "Hà Nội"
6. Nhập số điện thoại: "0332429178"
7. Chọn button Thêm
</t>
  </si>
  <si>
    <t>Tên nhà cung cấp: ""
Địa chỉ: "Hà Nội"
Số điện thoại: "0332429178"</t>
  </si>
  <si>
    <t>Thông báo: Tên nhà cung cấp không hợp lệ</t>
  </si>
  <si>
    <t>SP_03</t>
  </si>
  <si>
    <t>Thêm tên nhà cung cấp với 4 ký tự</t>
  </si>
  <si>
    <t xml:space="preserve">1. Đăng nhập vào phần mềm ITShop
2. Chọn vào danh mục Hàng hoá
3. Chọn nhà cung cấp 
4. Nhập tên nhà cung cấp: "Adia"
5. Nhập địa chỉ: "Hà Nội"
6. Nhập số điện thoại: "0332429178"
7. Chọn button Thêm
</t>
  </si>
  <si>
    <t>Tên nhà cung cấp: "Adia"
Địa chỉ: "Hà Nội"
Số điện thoại: "0332429178"</t>
  </si>
  <si>
    <t>SP_04</t>
  </si>
  <si>
    <t>Thêm tên nhà cung cấp với 256 ký tự</t>
  </si>
  <si>
    <t xml:space="preserve">1. Đăng nhập vào phần mềm ITShop
2. Chọn vào danh mục Hàng hoá
3. Chọn nhà cung cấp 
4. Nhập tên nhà cung cấp: "Lorem Ipsum is simply dummy text of the printing and typesetting industry. Lorem Ipsum has been the industry's standard dummy text ever since the 1500s, when an unknown printer took a galley of type and scrambled it to make a type specimen book. It has sur"
5. Nhập địa chỉ: "Hà Nội"
6. Nhập số điện thoại: "0332429178"
7. Chọn button Thêm
</t>
  </si>
  <si>
    <t>Tên nhà cung cấp: "Lorem Ipsum is simply dummy text of the printing and typesetting industry. Lorem Ipsum has been the industry's standard dummy text ever since the 1500s, when an unknown printer took a galley of type and scrambled it to make a type specimen book. It has sur"
Địa chỉ: "Hà Nội"
Số điện thoại: "0332429178"</t>
  </si>
  <si>
    <t>Thông báo: Tên nhà cung quá dài</t>
  </si>
  <si>
    <t>SP_05</t>
  </si>
  <si>
    <t>Thêm địa chỉ nhà cung cấp đúng</t>
  </si>
  <si>
    <t>SP_06</t>
  </si>
  <si>
    <t>Thêm địa chỉ nhà cung cấp với giá trị giỗng</t>
  </si>
  <si>
    <t xml:space="preserve">1. Đăng nhập vào phần mềm ITShop
2. Chọn vào danh mục Hàng hoá
3. Chọn nhà cung cấp 
4. Nhập tên nhà cung cấp: "AdiasNew"
5. Nhập địa chỉ: ""
6. Nhập số điện thoại: "0332429178"
7. Chọn button Thêm
</t>
  </si>
  <si>
    <t>Tên nhà cung cấp: "AdiasNew"
Địa chỉ: ""
Số điện thoại: "0332429178"</t>
  </si>
  <si>
    <t>Thông báo: Đia chỉ nhà cung cấp không hợp lệ</t>
  </si>
  <si>
    <t>SP_07</t>
  </si>
  <si>
    <t>Thêm địa chỉ nhà cung cấp với 4 ký tự</t>
  </si>
  <si>
    <t xml:space="preserve">1. Đăng nhập vào phần mềm ITShop
2. Chọn vào danh mục Hàng hoá
3. Chọn nhà cung cấp 
4. Nhập tên nhà cung cấp: "AdiasNew"
5. Nhập địa chỉ: "Hà N"
6. Nhập số điện thoại: "0332429178"
7. Chọn button Thêm
</t>
  </si>
  <si>
    <t>Tên nhà cung cấp: "AdiasNew"
Địa chỉ: "Hà N"
Số điện thoại: "0332429178"</t>
  </si>
  <si>
    <t>SP_08</t>
  </si>
  <si>
    <t>Thêm địa chỉ nhà cung cấp với 256 ký tự</t>
  </si>
  <si>
    <t xml:space="preserve">1. Đăng nhập vào phần mềm ITShop
2. Chọn vào danh mục Hàng hoá
3. Chọn nhà cung cấp 
4. Nhập tên nhà cung cấp: "AdiasNew"
5. Nhập địa chỉ: "Lorem Ipsum is simply dummy text of the printing and typesetting industry. Lorem Ipsum has been the industry's standard dummy text ever since the 1500s, when an unknown printer took a galley of type and scrambled it to make a type specimen book. It has sur"
6. Nhập số điện thoại: "0332429178"
7. Chọn button Thêm
</t>
  </si>
  <si>
    <t>Tên nhà cung cấp: "AdiasNew"
Địa chỉ: "Lorem Ipsum is simply dummy text of the printing and typesetting industry. Lorem Ipsum has been the industry's standard dummy text ever since the 1500s, when an unknown printer took a galley of type and scrambled it to make a type specimen book. It has sur"
Số điện thoại: "0332429178"</t>
  </si>
  <si>
    <t>Thông báo: Địa chỉ nhà cung cấp quá dài</t>
  </si>
  <si>
    <t>SP_09</t>
  </si>
  <si>
    <t>Thêm số điện thoại nhà cung cấp đúng</t>
  </si>
  <si>
    <t>SP_10</t>
  </si>
  <si>
    <t>Thêm số điện thoại với chín số</t>
  </si>
  <si>
    <t xml:space="preserve">1. Đăng nhập vào phần mềm ITShop
2. Chọn vào danh mục Hàng hoá
3. Chọn nhà cung cấp 
4. Nhập tên nhà cung cấp: "AdiasNew"
5. Nhập địa chỉ: "Hà Nội"
6. Nhập số điện thoại: "033242917"
7. Chọn button Thêm
</t>
  </si>
  <si>
    <t>Tên nhà cung cấp: "AdiasNew"
Địa chỉ: "Hà Nội"
Số điện thoại: "033242917"</t>
  </si>
  <si>
    <t>Thông báo: Số điện thoại không hợp lệ</t>
  </si>
  <si>
    <t>SP_11</t>
  </si>
  <si>
    <t>Thêm số điện thoại với mười một số</t>
  </si>
  <si>
    <t xml:space="preserve">1. Đăng nhập vào phần mềm ITShop
2. Chọn vào danh mục Hàng hoá
3. Chọn nhà cung cấp 
4. Nhập tên nhà cung cấp: "AdiasNew"
5. Nhập địa chỉ: "Hà Nội"
6. Nhập số điện thoại: "03324291789"
7. Chọn button Thêm
</t>
  </si>
  <si>
    <t>Tên nhà cung cấp: "AdiasNew"
Địa chỉ: "Hà Nội"
Số điện thoại: "03324291789"</t>
  </si>
  <si>
    <t>SP_12</t>
  </si>
  <si>
    <t>Thêm số điện thoại với giá trị giỗng</t>
  </si>
  <si>
    <t xml:space="preserve">1. Đăng nhập vào phần mềm ITShop
2. Chọn vào danh mục Hàng hoá
3. Chọn nhà cung cấp 
4. Nhập tên nhà cung cấp: "AdiasNew"
5. Nhập địa chỉ: "Hà Nội"
6. Nhập số điện thoại: ""
7. Chọn button Thêm
</t>
  </si>
  <si>
    <t>Tên nhà cung cấp: "AdiasNew"
Địa chỉ: "Hà Nội"
Số điện thoại: ""</t>
  </si>
  <si>
    <t>SP_13</t>
  </si>
  <si>
    <t xml:space="preserve">Thêm số điện thoại chứa chữ cái </t>
  </si>
  <si>
    <t xml:space="preserve">1. Đăng nhập vào phần mềm ITShop
2. Chọn vào danh mục Hàng hoá
3. Chọn nhà cung cấp 
4. Nhập tên nhà cung cấp: "AdiasNew"
5. Nhập địa chỉ: "Hà Nội"
6. Nhập số điện thoại: "03324291DD"
7. Chọn button Thêm
</t>
  </si>
  <si>
    <t>Tên nhà cung cấp: "AdiasNew"
Địa chỉ: "Hà Nội"
Số điện thoại: "03324291DD"</t>
  </si>
  <si>
    <t>SP_14</t>
  </si>
  <si>
    <t>Thêm số điện thoại chứa ký tự đặc biệt</t>
  </si>
  <si>
    <t xml:space="preserve">1. Đăng nhập vào phần mềm ITShop
2. Chọn vào danh mục Hàng hoá
3. Chọn nhà cung cấp 
4. Nhập tên nhà cung cấp: "AdiasNew"
5. Nhập địa chỉ: "Hà Nội"
6. Nhập số điện thoại: "03324291"
7. Chọn button Thêm
</t>
  </si>
  <si>
    <t>Tên nhà cung cấp: "AdiasNew"
Địa chỉ: "Hà Nội"
Số điện thoại: "03324291*_"</t>
  </si>
  <si>
    <t>Check GUI - Supplier</t>
  </si>
  <si>
    <t>SP_15</t>
  </si>
  <si>
    <t>Check Form Quản lý nhà cung cấp</t>
  </si>
  <si>
    <t>1: Kiểm tra Overview</t>
  </si>
  <si>
    <t>Hiển thị đầy đủ các label, button, logo, hình ảnh đúng vị trí</t>
  </si>
  <si>
    <t>SP_16</t>
  </si>
  <si>
    <t>Check responsive</t>
  </si>
  <si>
    <t>1. Đưa con chỏ chuột về cuối góc Frame
2. Kéo chuột</t>
  </si>
  <si>
    <t>Giao diện tự động scale thep pixel form</t>
  </si>
  <si>
    <t>Check Function - Customer</t>
  </si>
  <si>
    <t>Pass or Fail</t>
  </si>
  <si>
    <t>KH_01</t>
  </si>
  <si>
    <t>Thêm tên khách hàng đúng</t>
  </si>
  <si>
    <t xml:space="preserve">1. Đăng nhập vào phần mềm ITShop
2. Chọn vào danh mục Khách hàng
3. Nhập tên nhà cung cấp: "Vu Nhat Minh"
4. Nhập địa chỉ: "Ha noi"
5. Nhập số điện thoại: "0369411322"
6. Chọn giới tính: "nam"
7. Chọn button Thêm
</t>
  </si>
  <si>
    <t>Tên khách hàng: "Vu Nhat Minh"
Địa chỉ: "Ha noi"
Số điện thoại: "0369411322"
Giới tính: "nam"</t>
  </si>
  <si>
    <t>KH_02</t>
  </si>
  <si>
    <t>Thêm tên khách hàng với giá trị rỗng</t>
  </si>
  <si>
    <t>Thêm khách hàng với giá trị rỗng</t>
  </si>
  <si>
    <t xml:space="preserve">1. Đăng nhập vào phần mềm ITShop
2. Chọn vào danh mục Khách hàng
3. Nhập tên nhà cung cấp: ""
4. Nhập địa chỉ: "Ha noi"
5. Nhập số điện thoại: "0369411322"
6. Chọn giới tính: "nam"
7. Chọn button Thêm
</t>
  </si>
  <si>
    <t>Tên khách hàng: ""
Địa chỉ: "Ha noi"
Số điện thoại: "0369411322"
Giới tính: "nam"</t>
  </si>
  <si>
    <t>Thông báo: Tên khách hàng không được để trống</t>
  </si>
  <si>
    <t>KH_03</t>
  </si>
  <si>
    <t>Thêm tên khách hàng với 4 ký tự</t>
  </si>
  <si>
    <t xml:space="preserve">1. Đăng nhập vào phần mềm ITShop
2. Chọn vào danh mục Khách hàng
3. Nhập tên nhà cung cấp: "Vu"
4. Nhập địa chỉ: "Ha noi"
5. Nhập số điện thoại: "0369411322"
6. Chọn giới tính: "nam"
7. Chọn button Thêm
</t>
  </si>
  <si>
    <t>Tên khách hàng: "Vu"
Địa chỉ: "Ha noi"
Số điện thoại: "0369411322"
Giới tính: "nam"</t>
  </si>
  <si>
    <t>Thông báo: Tên khách hàng không hợp lệ</t>
  </si>
  <si>
    <t>KH_04</t>
  </si>
  <si>
    <t>Thêm tên khách hàng với 256 ký tự</t>
  </si>
  <si>
    <t xml:space="preserve">1. Đăng nhập vào phần mềm ITShop
2. Chọn vào danh mục Khách hàng
3. Nhập tên nhà cung cấp: "Lorem Ipsum is simply dummy text of the printing and typesetting industry. Lorem Ipsum has been the industry's standard dummy text ever since the 1500s, when an unknown printer took a galley of type and scrambled it to make a type specimen book. It has sur"
4. Nhập địa chỉ: "Ha noi"
5. Nhập số điện thoại: "0369411322"
6. Chọn giới tính: "nam"
7. Chọn button Thêm
</t>
  </si>
  <si>
    <t>Tên khách hàng: "Lorem Ipsum is simply dummy text of the printing and typesetting industry. Lorem Ipsum has been the industry's standard dummy text ever since the 1500s, when an unknown printer took a galley of type and scrambled it to make a type specimen book. It has su"
Địa chỉ: "Ha noi"
Số điện thoại: "0369411322"
Giới tính: nam</t>
  </si>
  <si>
    <t>Thông báo: Tên khách hàng quá dài</t>
  </si>
  <si>
    <t>KH_05</t>
  </si>
  <si>
    <t>Thêm địa chỉ khách hàng đúng</t>
  </si>
  <si>
    <t>KH_06</t>
  </si>
  <si>
    <t>Thêm địa chỉ khách hàng với giá trị rỗng</t>
  </si>
  <si>
    <t xml:space="preserve">1. Đăng nhập vào phần mềm ITShop
2. Chọn vào danh mục Khách hàng
3. Nhập tên nhà cung cấp: "Vu Nhat Minh"
4. Nhập địa chỉ: ""
5. Nhập số điện thoại: "0369411322"
6. Chọn giới tính: "nam"
7. Chọn button Thêm
</t>
  </si>
  <si>
    <t>Tên khách hàng: "Vu Nhat Minh"
Địa chỉ: ""
Số điện thoại: "0369411322"
Giới tính: "nam"</t>
  </si>
  <si>
    <t>Thông báo: Đia chỉ khách hàng không được để trống</t>
  </si>
  <si>
    <t>KH_07</t>
  </si>
  <si>
    <t>Thêm địa chỉ khách hàng với 4 ký tự</t>
  </si>
  <si>
    <t xml:space="preserve">1. Đăng nhập vào phần mềm ITShop
2. Chọn vào danh mục Khách hàng
3. Nhập tên nhà cung cấp: "Vu Nhat Minh"
4. Nhập địa chỉ: "Ha n"
5. Nhập số điện thoại: "0369411322"
6. Chọn giới tính: "nam"
7. Chọn button Thêm
</t>
  </si>
  <si>
    <t>Tên khách hàng: "Vu Nhat Minh"
Địa chỉ: " Ha n"
Số điện thoại: "0369411322"
Giới tính: "nam"</t>
  </si>
  <si>
    <t>Thông báo: Đia chỉ khách hàng không hợp lệ</t>
  </si>
  <si>
    <t>KH_08</t>
  </si>
  <si>
    <t>Thêm địa chỉ khách hàng với 256 ký tự</t>
  </si>
  <si>
    <t xml:space="preserve">1. Đăng nhập vào phần mềm ITShop
2. Chọn vào danh mục Khách hàng
3. Nhập tên nhà cung cấp: "Vu Nhat Minh"
4. Nhập địa chỉ: "Lorem Ipsum is simply dummy text of the printing and typesetting industry. Lorem Ipsum has been the industry's standard dummy text ever since the 1500s, when an unknown printer took a galley of type and scrambled it to make a type specimen book. It has sur"
5. Nhập số điện thoại: "0369411322"
6. Chọn giới tính: "nam"
7. Chọn button Thêm
</t>
  </si>
  <si>
    <t>Tên khách hàng: "Vu Nhat Minh"
Địa chỉ: " Lorem Ipsum is simply dummy text of the printing and typesetting industry. Lorem Ipsum has been the industry's standard dummy text ever since the 1500s, when an unknown printer took a galley of type and scrambled it to make a type specimen book. It has sur"
Số điện thoại: "0369411322"
Giới tính: "nam"</t>
  </si>
  <si>
    <t>Thông báo: Địa chỉ khách hàng quá dài</t>
  </si>
  <si>
    <t>KH_09</t>
  </si>
  <si>
    <t>Thêm số điện thoại khách hàng đúng</t>
  </si>
  <si>
    <t>KH_10</t>
  </si>
  <si>
    <t xml:space="preserve">1. Đăng nhập vào phần mềm ITShop
2. Chọn vào danh mục Khách hàng
3. Nhập tên nhà cung cấp: "Vu Nhat Minh"
4. Nhập địa chỉ: "Ha noi"
5. Nhập số điện thoại: "036941132"
6. Chọn giới tính: "nam"
7. Chọn button Thêm
</t>
  </si>
  <si>
    <t>Tên khách hàng: "Vu Nhat Minh"
Địa chỉ: "Ha noi"
Số điện thoại: "036941132"
Giới tính: "nam"</t>
  </si>
  <si>
    <t>KH_11</t>
  </si>
  <si>
    <t xml:space="preserve">1. Đăng nhập vào phần mềm ITShop
2. Chọn vào danh mục Khách hàng
3. Nhập tên nhà cung cấp: "Vu Nhat Minh"
4. Nhập địa chỉ: "Ha noi"
5. Nhập số điện thoại: "03694113222"
6. Chọn giới tính: "nam"
7. Chọn button Thêm
</t>
  </si>
  <si>
    <t>Tên khách hàng: "Vu Nhat Minh"
Địa chỉ: "Ha noi"
Số điện thoại: "03694113222"
Giới tính: "nam"</t>
  </si>
  <si>
    <t>KH_12</t>
  </si>
  <si>
    <t>Thêm số điện thoại với giá trị rỗng</t>
  </si>
  <si>
    <t xml:space="preserve">1. Đăng nhập vào phần mềm ITShop
2. Chọn vào danh mục Khách hàng
3. Nhập tên nhà cung cấp: "Vu Nhat Minh"
4. Nhập địa chỉ: "Ha noi"
5. Nhập số điện thoại: ""
6. Chọn giới tính: "nam"
7. Chọn button Thêm
</t>
  </si>
  <si>
    <t>Tên khách hàng: "Vu Nhat Minh"
Địa chỉ: "Ha noi"
Số điện thoại: ""
Giới tính: "nam"</t>
  </si>
  <si>
    <t>KH_13</t>
  </si>
  <si>
    <t xml:space="preserve">1. Đăng nhập vào phần mềm ITShop
2. Chọn vào danh mục Khách hàng
3. Nhập tên nhà cung cấp: "Vu Nhat Minh"
4. Nhập địa chỉ: "Ha noi"
5. Nhập số điện thoại: "0369411EQD"
6. Chọn giới tính: "nam"
7. Chọn button Thêm
</t>
  </si>
  <si>
    <t>Tên khách hàng: "Vu Nhat Minh"
Địa chỉ: "Ha noi"
Số điện thoại: "0369411EQD"
Giới tính: "nam"</t>
  </si>
  <si>
    <t>KH_14</t>
  </si>
  <si>
    <t xml:space="preserve">1. Đăng nhập vào phần mềm ITShop
2. Chọn vào danh mục Khách hàng
3. Nhập tên nhà cung cấp: "Vu Nhat Minh"
4. Nhập địa chỉ: "Ha noi"
5. Nhập số điện thoại: "036941132%$%#"
6. Chọn giới tính: "nam"
7. Chọn button Thêm
</t>
  </si>
  <si>
    <t>Tên khách hàng: "Vu Nhat Minh"
Địa chỉ: "Ha noi"
Số điện thoại: "036941132%$%#"
Giới tính: "nam"</t>
  </si>
  <si>
    <t>KH_15</t>
  </si>
  <si>
    <t>Thêm giới tính đúng</t>
  </si>
  <si>
    <t>Check GUI - Customer</t>
  </si>
  <si>
    <t>KH_16</t>
  </si>
  <si>
    <t>Check Form Quản lý khách hàng</t>
  </si>
  <si>
    <t>KH_17</t>
  </si>
  <si>
    <t>NV_01</t>
  </si>
  <si>
    <t>Thêm tên nhân viên đúng</t>
  </si>
  <si>
    <t xml:space="preserve">1. Đăng nhập vào phần mềm ITShop
2. Chọn vào danh mục Nhân viên
3. Chọn Danh sách nhân viên
4.Chọn button "Thêm nhân viên"
5. Nhập tên nhân viên
6. Nhập tên: "Đặng Đình Vũ"
7. Chọn button Thêm
</t>
  </si>
  <si>
    <t>NV_02</t>
  </si>
  <si>
    <t>Thêm tên nhân viên với giá trị rỗng</t>
  </si>
  <si>
    <t xml:space="preserve">1. Đăng nhập vào phần mềm ITShop
2. Chọn vào danh mục Nhân viên
3. Chọn Danh sách nhân viên
4.Chọn button "Thêm nhân viên"
5. Nhập tên nhân viên
6. Nhập tên: ""
7. Chọn button Thêm
</t>
  </si>
  <si>
    <t>19/03/2023</t>
  </si>
  <si>
    <t>NV_03</t>
  </si>
  <si>
    <t>Thêm tên nhân viên với 4 ký tự</t>
  </si>
  <si>
    <t xml:space="preserve">1. Đăng nhập vào phần mềm ITShop
2. Chọn vào danh mục Nhân viên
3. Chọn Danh sách nhân viên
4.Chọn button "Thêm nhân viên"
5. Nhập tên nhân viên
6. Nhập tên: "vudd"
7. Chọn button Thêm
</t>
  </si>
  <si>
    <t>19/03/2024</t>
  </si>
  <si>
    <t>NV_04</t>
  </si>
  <si>
    <t>Thêm tên nhân viên với 256 ký tự</t>
  </si>
  <si>
    <t xml:space="preserve">1. Đăng nhập vào phần mềm ITShop
2. Chọn vào danh mục Nhân viên
3. Chọn Danh sách nhân viên
4.Chọn button "Thêm nhân viên"
5. Nhập tên nhân viên
6. Nhập tên: "Ít Thôi Nhé Không Nhiều...Ít Nhưng Dài Lâu, Vui Lắm Nha - Nhạc Lofi Hot TikTok Gây Nghiện 2022
—————————————"
7. Chọn button Thêm
</t>
  </si>
  <si>
    <t>19/03/2025</t>
  </si>
  <si>
    <t>NV_05</t>
  </si>
  <si>
    <t>Thêm số điện thoại nhân viên đúng</t>
  </si>
  <si>
    <t xml:space="preserve">1. Đăng nhập vào phần mềm ITShop
2. Chọn vào danh mục Nhân viên
3. Chọn Danh sách nhân viên
4.Chọn button "Thêm nhân viên"
5. Nhập số điện thoại
6. Nhập số điện thoại: "0965528854"
7. Chọn button Thêm
</t>
  </si>
  <si>
    <t>19/03/2026</t>
  </si>
  <si>
    <t>NV_06</t>
  </si>
  <si>
    <t>Thêm số điện thoại nhân viên với giá trị rỗng</t>
  </si>
  <si>
    <t xml:space="preserve">1. Đăng nhập vào phần mềm ITShop
2. Chọn vào danh mục Nhân viên
3. Chọn Danh sách nhân viên
4.Chọn button "Thêm nhân viên"
5. Nhập số điện thoại nhân viên
6. Nhập số điện thoại: ""
7. Chọn button Thêm
</t>
  </si>
  <si>
    <t>19/03/2027</t>
  </si>
  <si>
    <t>NV_07</t>
  </si>
  <si>
    <t>Thêm số điện thoại nhân viên với giá trị 9 số</t>
  </si>
  <si>
    <t xml:space="preserve">1. Đăng nhập vào phần mềm ITShop
2. Chọn vào danh mục Nhân viên
3. Chọn Danh sách nhân viên
4.Chọn button "Thêm nhân viên"
5. Nhập số điện thoại nhân viên
6. Nhập số điện thoại: "096552885"
7. Chọn button Thêm
</t>
  </si>
  <si>
    <t>19/03/2028</t>
  </si>
  <si>
    <t>NV_08</t>
  </si>
  <si>
    <t>Thêm số điện thoại nhân viên với giá trị 11 số</t>
  </si>
  <si>
    <t xml:space="preserve">1. Đăng nhập vào phần mềm ITShop
2. Chọn vào danh mục Nhân viên
3. Chọn Danh sách nhân viên
4.Chọn button "Thêm nhân viên"
5. Nhập số điện thoại nhân viên
6. Nhập số điện thoại: "09655288544"
7. Chọn button Thêm
</t>
  </si>
  <si>
    <t>19/03/2029</t>
  </si>
  <si>
    <t>NV_09</t>
  </si>
  <si>
    <t>Thêm số điện thoại nhân viên với giá trị chứa ký tự chữ cái</t>
  </si>
  <si>
    <t xml:space="preserve">1. Đăng nhập vào phần mềm ITShop
2. Chọn vào danh mục Nhân viên
3. Chọn Danh sách nhân viên
4.Chọn button "Thêm nhân viên"
5. Nhập số điện thoại nhân viên
6. Nhập số điện thoại: "09655288544abc"
7. Chọn button Thêm
</t>
  </si>
  <si>
    <t>19/03/2030</t>
  </si>
  <si>
    <t>NV_10</t>
  </si>
  <si>
    <t>Thêm số điện thoại nhân viên với giá trị chứa ký tự đặc biệt</t>
  </si>
  <si>
    <t xml:space="preserve">1. Đăng nhập vào phần mềm ITShop
2. Chọn vào danh mục Nhân viên
3. Chọn Danh sách nhân viên
4.Chọn button "Thêm nhân viên"
5. Nhập số điện thoại nhân viên
6. Nhập số điện thoại: "09655288544*!"
7. Chọn button Thêm
</t>
  </si>
  <si>
    <t>19/03/2031</t>
  </si>
  <si>
    <t>NV_11</t>
  </si>
  <si>
    <t>Thêm địa chỉ nhân viên đúng</t>
  </si>
  <si>
    <t xml:space="preserve">1. Đăng nhập vào phần mềm ITShop
2. Chọn vào danh mục Nhân viên
3. Chọn Danh sách nhân viên
4.Chọn button "Thêm nhân viên"
5. Nhập địa chỉ nhân viên
6. Nhập địa chỉ: "Hà nội"
7. Chọn button Thêm
</t>
  </si>
  <si>
    <t>19/03/2032</t>
  </si>
  <si>
    <t>NV_12</t>
  </si>
  <si>
    <t>Thêm địa chỉ nhân viên với giá trị rỗng</t>
  </si>
  <si>
    <t xml:space="preserve">1. Đăng nhập vào phần mềm ITShop
2. Chọn vào danh mục Nhân viên
3. Chọn Danh sách nhân viên
4.Chọn button "Thêm nhân viên"
5. Nhập địa chỉ nhân viên
6. Nhập địa chỉ: ""
7. Chọn button Thêm
</t>
  </si>
  <si>
    <t>19/03/2033</t>
  </si>
  <si>
    <t>NV_13</t>
  </si>
  <si>
    <t>Thêm địa chỉ nhân viên với giá trị 4 ký tự</t>
  </si>
  <si>
    <t xml:space="preserve">1. Đăng nhập vào phần mềm ITShop
2. Chọn vào danh mục Nhân viên
3. Chọn Danh sách nhân viên
4.Chọn button "Thêm nhân viên"
5. Nhập địa chỉ nhân viên
6. Nhập địa chỉ: "Haaa"
7. Chọn button Thêm
</t>
  </si>
  <si>
    <t>19/03/2034</t>
  </si>
  <si>
    <t>NV_14</t>
  </si>
  <si>
    <t>Thêm địa chỉ nhân viên với giá trị 256 ký tự</t>
  </si>
  <si>
    <t xml:space="preserve">1. Đăng nhập vào phần mềm ITShop
2. Chọn vào danh mục Nhân viên
3. Chọn Danh sách nhân viên
4.Chọn button "Thêm nhân viên"
5. Nhập địa chỉ nhân viên
6. Nhập địa chỉ: "Ít Thôi Nhé Không Nhiều...Ít Nhưng Dài Lâu, Vui Lắm Nha - Nhạc Lofi Hot TikTok Gây Nghiện 2022
—————————————"
7. Chọn button Thêm
</t>
  </si>
  <si>
    <t>19/03/2035</t>
  </si>
  <si>
    <t>NV_15</t>
  </si>
  <si>
    <t>Thêm email nhân viên đúng</t>
  </si>
  <si>
    <t xml:space="preserve">1. Đăng nhập vào phần mềm ITShop
2. Chọn vào danh mục Nhân viên
3. Chọn Danh sách nhân viên
4.Chọn button "Thêm nhân viên"
5. Nhập email nhân viên
6. Nhập email: "vuddph14036@fpt.edu.vn"
7. Chọn button Thêm
</t>
  </si>
  <si>
    <t>19/03/2036</t>
  </si>
  <si>
    <t>NV_16</t>
  </si>
  <si>
    <t>Thêm email nhân viên với giá trị rỗng</t>
  </si>
  <si>
    <t xml:space="preserve">1. Đăng nhập vào phần mềm ITShop
2. Chọn vào danh mục Nhân viên
3. Chọn Danh sách nhân viên
4.Chọn button "Thêm nhân viên"
5. Nhập email nhân viên
6. Nhập email: ""
7. Chọn button Thêm
</t>
  </si>
  <si>
    <t>19/03/2037</t>
  </si>
  <si>
    <t>NV_17</t>
  </si>
  <si>
    <t>Thêm email nhân viên với giá trị 2 ký tự @@</t>
  </si>
  <si>
    <t xml:space="preserve">1. Đăng nhập vào phần mềm ITShop
2. Chọn vào danh mục Nhân viên
3. Chọn Danh sách nhân viên
4.Chọn button "Thêm nhân viên"
5. Nhập email nhân viên
6. Nhập email: "vuddph14036@@fpt.edu.vn"
7. Chọn button Thêm
</t>
  </si>
  <si>
    <t>19/03/2038</t>
  </si>
  <si>
    <t>NV_18</t>
  </si>
  <si>
    <t>Thêm email nhân viên với giá trị 256 ký tự</t>
  </si>
  <si>
    <t xml:space="preserve">1. Đăng nhập vào phần mềm ITShop
2. Chọn vào danh mục Nhân viên
3. Chọn Danh sách nhân viên
4.Chọn button "Thêm nhân viên"
5. Nhập email nhân viên
6. Nhập email: "vuddphÍt Thôi Nhé Không Nhiều...Ít Nhưng Dài Lâu, Vui Lắm Nha - Nhạc Lofi Hot TikTok Gây Nghiện 2022
—————————————14036@fpt.edu.vn"
7. Chọn button Thêm
</t>
  </si>
  <si>
    <t>19/03/2039</t>
  </si>
  <si>
    <t>NV_19</t>
  </si>
  <si>
    <t>Thêm email nhân viên không đúng regax email</t>
  </si>
  <si>
    <t xml:space="preserve">1. Đăng nhập vào phần mềm ITShop
2. Chọn vào danh mục Nhân viên
3. Chọn Danh sách nhân viên
4.Chọn button "Thêm nhân viên"
5. Nhập email nhân viên
6. Nhập email: "vuddph14036@fpt.edu.vn.!##"
7. Chọn button Thêm
</t>
  </si>
  <si>
    <t>19/03/2040</t>
  </si>
  <si>
    <t>NV_20</t>
  </si>
  <si>
    <t>Thêm tài khoản nhân viên đúng</t>
  </si>
  <si>
    <t xml:space="preserve">1. Đăng nhập vào phần mềm ITShop
2. Chọn vào danh mục Nhân viên
3. Chọn Danh sách nhân viên
4.Chọn button "Thêm nhân viên"
5. Nhập tài khoản nhân viên
6. Nhập tài khoản: "vuddph14036"
7. Chọn button Thêm
</t>
  </si>
  <si>
    <t>19/03/2041</t>
  </si>
  <si>
    <t>NV_21</t>
  </si>
  <si>
    <t>Thêm tài khoản nhân viên với giá trị rỗng</t>
  </si>
  <si>
    <t xml:space="preserve">1. Đăng nhập vào phần mềm ITShop
2. Chọn vào danh mục Nhân viên
3. Chọn Danh sách nhân viên
4.Chọn button "Thêm nhân viên"
5. Nhập tài khoản nhân viên
6. Nhập tài khoản: ""
7. Chọn button Thêm
</t>
  </si>
  <si>
    <t>19/03/2042</t>
  </si>
  <si>
    <t>NV_22</t>
  </si>
  <si>
    <t>Thêm tài khoản nhân viên với giá 31 ký tự</t>
  </si>
  <si>
    <t xml:space="preserve">1. Đăng nhập vào phần mềm ITShop
2. Chọn vào danh mục Nhân viên
3. Chọn Danh sách nhân viên
4.Chọn button "Thêm nhân viên"
5. Nhập tài khoản nhân viên
6. Nhập tài khoản: "vuddpsdfcgvhbjndfghbjcfvgbhujhjkvbhnjknkh14036"
7. Chọn button Thêm
</t>
  </si>
  <si>
    <t>19/03/2043</t>
  </si>
  <si>
    <t>NV_23</t>
  </si>
  <si>
    <t>Thêm tài khoản nhân viên với giá trị 4 ký tự</t>
  </si>
  <si>
    <t xml:space="preserve">1. Đăng nhập vào phần mềm ITShop
2. Chọn vào danh mục Nhân viên
3. Chọn Danh sách nhân viên
4.Chọn button "Thêm nhân viên"
5. Nhập tài khoản nhân viên
6. Nhập tài khoản: "vudd"
7. Chọn button Thêm
</t>
  </si>
  <si>
    <t>19/03/2044</t>
  </si>
  <si>
    <t>NV_24</t>
  </si>
  <si>
    <t>Thêm mật khẩu nhân viên đúng</t>
  </si>
  <si>
    <t xml:space="preserve">1. Đăng nhập vào phần mềm ITShop
2. Chọn vào danh mục Nhân viên
3. Chọn Danh sách nhân viên
4.Chọn button "Thêm nhân viên"
5. Nhập mật khẩu nhân viên
6. Nhập số điện thoại: "123456"
7. Chọn button Thêm
</t>
  </si>
  <si>
    <t>19/03/2045</t>
  </si>
  <si>
    <t>NV_25</t>
  </si>
  <si>
    <t>Thêm mậy khẩu nhân viên với giá trị rỗng</t>
  </si>
  <si>
    <t xml:space="preserve">1. Đăng nhập vào phần mềm ITShop
2. Chọn vào danh mục Nhân viên
3. Chọn Danh sách nhân viên
4.Chọn button "Thêm nhân viên"
5. Nhập mật khẩu nhân viên
6. Nhập số điện thoại: ""
7. Chọn button Thêm
</t>
  </si>
  <si>
    <t>19/03/2046</t>
  </si>
  <si>
    <t>NV_26</t>
  </si>
  <si>
    <t>Thêm mậy khẩu nhân viên với giá trị 17 ký tự</t>
  </si>
  <si>
    <t xml:space="preserve">1. Đăng nhập vào phần mềm ITShop
2. Chọn vào danh mục Nhân viên
3. Chọn Danh sách nhân viên
4.Chọn button "Thêm nhân viên"
5. Nhập mật khẩu nhân viên
6. Nhập số điện thoại: "12345678912345678"
7. Chọn button Thêm
</t>
  </si>
  <si>
    <t>19/03/2047</t>
  </si>
  <si>
    <t>NV_27</t>
  </si>
  <si>
    <t>Thêm mậy khẩu nhân viên với giá trị 4 ký tự</t>
  </si>
  <si>
    <t xml:space="preserve">1. Đăng nhập vào phần mềm ITShop
2. Chọn vào danh mục Nhân viên
3. Chọn Danh sách nhân viên
4.Chọn button "Thêm nhân viên"
5. Nhập mật khẩu nhân viên
6. Nhập số điện thoại: "1234"
7. Chọn button Thêm
</t>
  </si>
  <si>
    <t>19/03/2048</t>
  </si>
  <si>
    <t>NV_28</t>
  </si>
  <si>
    <t>Thêm giới tính nhân viên đúng</t>
  </si>
  <si>
    <t xml:space="preserve">1. Đăng nhập vào phần mềm ITShop
2. Chọn vào danh mục Nhân viên
3. Chọn Danh sách nhân viên
4.Chọn button "Thêm nhân viên"
5. Chọn radio giới tính: "Nam or Nữ"
6. Chọn button Thêm
</t>
  </si>
  <si>
    <t>19/03/2049</t>
  </si>
  <si>
    <t>NV_29</t>
  </si>
  <si>
    <t>Thêm chức vụ nhân viên đúng</t>
  </si>
  <si>
    <t xml:space="preserve">1. Đăng nhập vào phần mềm ITShop
2. Chọn vào danh mục Nhân viên
3. Chọn Danh sách nhân viên
4.Chọn button "Thêm nhân viên"
6. Chọn radio giới tính "Quản lý or nhân viên"
7. Chọn button Thêm
</t>
  </si>
  <si>
    <t>19/03/2050</t>
  </si>
  <si>
    <t>NV_30</t>
  </si>
  <si>
    <t>Thêm trạng thái nhân viên đúng</t>
  </si>
  <si>
    <t xml:space="preserve">1. Đăng nhập vào phần mềm ITShop
2. Chọn vào danh mục Nhân viên
3. Chọn Danh sách nhân viên
4.Chọn button "Thêm nhân viên"
6. Chọn radio trạng thái "đang hoạt động or không hoạt động"
7. Chọn button Thêm
</t>
  </si>
  <si>
    <t>19/03/2051</t>
  </si>
  <si>
    <t>NV_31</t>
  </si>
  <si>
    <t>Thêm ngày sinh nhân viên đúng</t>
  </si>
  <si>
    <t xml:space="preserve">1. Đăng nhập vào phần mềm ITShop
2. Chọn vào danh mục Nhân viên
3. Chọn Danh sách nhân viên
4.Chọn button "Thêm nhân viên"
5. Nhập ngày sinh nhân viên
6. Nhập ngày sinh nhân viên: "06-05-2002"
7. Chọn button Thêm
</t>
  </si>
  <si>
    <t>19/03/2052</t>
  </si>
  <si>
    <t>NV_32</t>
  </si>
  <si>
    <t>Thêm ngày sinh nhân viên với giá trị rỗng</t>
  </si>
  <si>
    <t xml:space="preserve">1. Đăng nhập vào phần mềm ITShop
2. Chọn vào danh mục Nhân viên
3. Chọn Danh sách nhân viên
4.Chọn button "Thêm nhân viên"
5. Nhập ngày sinh nhân viên
6. Nhập ngày sinh nhân viên: ""
7. Chọn button Thêm
</t>
  </si>
  <si>
    <t>19/03/2053</t>
  </si>
  <si>
    <t>NV_33</t>
  </si>
  <si>
    <t>Thêm ngày sinh nhân viên với giá trị chứa chữ cái</t>
  </si>
  <si>
    <t xml:space="preserve">1. Đăng nhập vào phần mềm ITShop
2. Chọn vào danh mục Nhân viên
3. Chọn Danh sách nhân viên
4.Chọn button "Thêm nhân viên"
5. Nhập ngày sinh nhân viên
6. Nhập ngày sinh nhân viên: "06-05-2002abc"
7. Chọn button Thêm
</t>
  </si>
  <si>
    <t>19/03/2054</t>
  </si>
  <si>
    <t>NV_34</t>
  </si>
  <si>
    <t>Thêm ngày sinh nhân viên không đúng format MM-dd-yyyy</t>
  </si>
  <si>
    <t xml:space="preserve">1. Đăng nhập vào phần mềm ITShop
2. Chọn vào danh mục Nhân viên
3. Chọn Danh sách nhân viên
4.Chọn button "Thêm nhân viên"
5. Nhập ngày sinh nhân viên
6. Nhập ngày sinh nhân viên: "06-05-2002!@#$%$!@"
7. Chọn button Thêm
</t>
  </si>
  <si>
    <t>19/03/2055</t>
  </si>
  <si>
    <t>NV_35</t>
  </si>
  <si>
    <t>Thêm lương nhân viên đúng</t>
  </si>
  <si>
    <t xml:space="preserve">1. Đăng nhập vào phần mềm ITShop
2. Chọn vào danh mục Nhân viên
3. Chọn Danh sách nhân viên
4.Chọn button "Thêm nhân viên"
5. Nhập lương nhân viên
6. Nhập lương : "1000000"
7. Chọn button Thêm
</t>
  </si>
  <si>
    <t>19/03/2056</t>
  </si>
  <si>
    <t>NV_36</t>
  </si>
  <si>
    <t>Thêm lương nhân viên với giá trị rỗng</t>
  </si>
  <si>
    <t xml:space="preserve">1. Đăng nhập vào phần mềm ITShop
2. Chọn vào danh mục Nhân viên
3. Chọn Danh sách nhân viên
4.Chọn button "Thêm nhân viên"
5. Nhập lương nhân viên
6. Nhập lương : ""
7. Chọn button Thêm
</t>
  </si>
  <si>
    <t>19/03/2057</t>
  </si>
  <si>
    <t>NV_37</t>
  </si>
  <si>
    <t>Thêm lương nhân viên với giá trị âm</t>
  </si>
  <si>
    <t xml:space="preserve">1. Đăng nhập vào phần mềm ITShop
2. Chọn vào danh mục Nhân viên
3. Chọn Danh sách nhân viên
4.Chọn button "Thêm nhân viên"
5. Nhập lương nhân viên
6. Nhập lương : "-1"
7. Chọn button Thêm
</t>
  </si>
  <si>
    <t>19/03/2058</t>
  </si>
  <si>
    <t>Check GUI - Employee</t>
  </si>
  <si>
    <t>Check Form Quản lý nhân viên</t>
  </si>
  <si>
    <t>VCH_01</t>
  </si>
  <si>
    <t>Thêm tên voucher 8 ký tự</t>
  </si>
  <si>
    <t xml:space="preserve">1. Đăng nhập vào phần mềm ITShop
2. Chọn vào danh mục voucher
3. Nhập phần trăm giảm "10"
4. Nhập số lượng: "5"
5. Chọn ngày bắt đầu: "13-05-2002"
6. Chọn ngày kết thúc: "12-10-2002"
7. Chọn button Thêm
</t>
  </si>
  <si>
    <t>Phần trăm giảm: "10"
Số lượng: "5"
Ngày bắt đầu: "13-05-2002"
Ngày kết thúc: "12-10-2002"</t>
  </si>
  <si>
    <t xml:space="preserve">Thông báo: Thêm thành công
Tên voucher được tự động thêm 8 ký tự bất kỳ vào table
</t>
  </si>
  <si>
    <t>VCH_02</t>
  </si>
  <si>
    <t>Thêm tên voucher 6 ký tự</t>
  </si>
  <si>
    <t>Tên voucher trong table sẽ bị rỗng</t>
  </si>
  <si>
    <t>VCH_03</t>
  </si>
  <si>
    <t>Thêm phần trăm giảm đúng</t>
  </si>
  <si>
    <t xml:space="preserve">Thông báo: Thêm thành công
</t>
  </si>
  <si>
    <t>VCH_04</t>
  </si>
  <si>
    <t>Thêm phần trăm giảm với giá trị -1</t>
  </si>
  <si>
    <t xml:space="preserve">1. Đăng nhập vào phần mềm ITShop
2. Chọn vào danh mục voucher
3. Nhập phần trăm giảm "-1"
4. Nhập số lượng: "5"
5. Chọn ngày bắt đầu: "13-05-2002"
6. Chọn ngày kết thúc: "12-10-2002"
7. Chọn button Thêm
</t>
  </si>
  <si>
    <t>Phần trăm giảm: "-1"
Số lượng: "5"
Ngày bắt đầu: "13-05-2002"
Ngày kết thúc: "12-10-2002"</t>
  </si>
  <si>
    <t>Thông báo: Phần trăm giảm không hợp lệ</t>
  </si>
  <si>
    <t>VCH_05</t>
  </si>
  <si>
    <t>Thêm phần trăm giảm với giá trị 101</t>
  </si>
  <si>
    <t xml:space="preserve">1. Đăng nhập vào phần mềm ITShop
2. Chọn vào danh mục voucher
3. Nhập phần trăm giảm "101"
4. Nhập số lượng: "5"
5. Chọn ngày bắt đầu: "13-05-2002"
6. Chọn ngày kết thúc: "12-10-2002"
7. Chọn button Thêm
</t>
  </si>
  <si>
    <t>Phần trăm giảm: "101"
Số lượng: "5"
Ngày bắt đầu: "13-05-2002"
Ngày kết thúc: "12-10-2002"</t>
  </si>
  <si>
    <t>VCH_06</t>
  </si>
  <si>
    <t>Thêm phần trăm giảm với giá trị là chữ</t>
  </si>
  <si>
    <t xml:space="preserve">1. Đăng nhập vào phần mềm ITShop
2. Chọn vào danh mục voucher
3. Nhập phần trăm giảm "abc"
4. Nhập số lượng: "5"
5. Chọn ngày bắt đầu: "13-05-2002"
6. Chọn ngày kết thúc: "12-10-2002"
7. Chọn button Thêm
</t>
  </si>
  <si>
    <t>Phần trăm giảm: "abc"
Số lượng: "5"
Ngày bắt đầu: "13-05-2002"
Ngày kết thúc: "12-10-2002"</t>
  </si>
  <si>
    <t>VCH_07</t>
  </si>
  <si>
    <t>Thêm phần trăm giảm với giá trị là rỗng</t>
  </si>
  <si>
    <t xml:space="preserve">1. Đăng nhập vào phần mềm ITShop
2. Chọn vào danh mục voucher
3. Nhập phần trăm giảm rỗng
4. Nhập số lượng: "5"
5. Chọn ngày bắt đầu: "13-05-2002"
6. Chọn ngày kết thúc: "12-10-2002"
7. Chọn button Thêm
</t>
  </si>
  <si>
    <t>Phần trăm giảm: rỗng
Số lượng: "5"
Ngày bắt đầu: "13-05-2002"
Ngày kết thúc: "12-10-2002"</t>
  </si>
  <si>
    <t>VCH_08</t>
  </si>
  <si>
    <t>Thêm phần trăm giảm với giá trị là ký tự đặc biệt</t>
  </si>
  <si>
    <t xml:space="preserve">1. Đăng nhập vào phần mềm ITShop
2. Chọn vào danh mục voucher
3. Nhập phần trăm giảm "!@#"
4. Nhập số lượng: "5"
5. Chọn ngày bắt đầu: "13-05-2002"
6. Chọn ngày kết thúc: "12-10-2002"
7. Chọn button Thêm
</t>
  </si>
  <si>
    <t>Phần trăm giảm: "!@#"
Số lượng: "5"
Ngày bắt đầu: "13-05-2002"
Ngày kết thúc: "12-10-2002"</t>
  </si>
  <si>
    <t>VCH_09</t>
  </si>
  <si>
    <t xml:space="preserve"> Thêm số lượng đúng</t>
  </si>
  <si>
    <t>Thông báo: thêm thành công</t>
  </si>
  <si>
    <t>VCH_10</t>
  </si>
  <si>
    <t>Thêm số lượng giảm với giá trị -1</t>
  </si>
  <si>
    <t xml:space="preserve">1. Đăng nhập vào phần mềm ITShop
2. Chọn vào danh mục voucher
3. Nhập phần trăm giảm "10"
4. Nhập số lượng: "-1"
5. Chọn ngày bắt đầu: "13-05-2002"
6. Chọn ngày kết thúc: "12-10-2002"
7. Chọn button Thêm
</t>
  </si>
  <si>
    <t>Phần trăm giảm: "10"
Số lượng: "-1"
Ngày bắt đầu: "13-05-2002"
Ngày kết thúc: "12-10-2002"</t>
  </si>
  <si>
    <t>Thông báo: Số lượng không hợp lệ</t>
  </si>
  <si>
    <t>VCH_11</t>
  </si>
  <si>
    <t>Thêm số lượng giảm với giá trị 1001</t>
  </si>
  <si>
    <t xml:space="preserve">1. Đăng nhập vào phần mềm ITShop
2. Chọn vào danh mục voucher
3. Nhập phần trăm giảm "10"
4. Nhập số lượng: "1001"
5. Chọn ngày bắt đầu: "13-05-2002"
6. Chọn ngày kết thúc: "12-10-2002"
7. Chọn button Thêm
</t>
  </si>
  <si>
    <t>Phần trăm giảm: "10"
Số lượng: "1001"
Ngày bắt đầu: "13-05-2002"
Ngày kết thúc: "12-10-2002"</t>
  </si>
  <si>
    <t>VCH_12</t>
  </si>
  <si>
    <t>Thêm số lượng giảm với giá trị là chữ</t>
  </si>
  <si>
    <t xml:space="preserve">1. Đăng nhập vào phần mềm ITShop
2. Chọn vào danh mục voucher
3. Nhập phần trăm giảm "10"
4. Nhập số lượng: "abc"
5. Chọn ngày bắt đầu: "13-05-2002"
6. Chọn ngày kết thúc: "12-10-2002"
7. Chọn button Thêm
</t>
  </si>
  <si>
    <t>Phần trăm giảm: "10"
Số lượng: "abc"
Ngày bắt đầu: "13-05-2002"
Ngày kết thúc: "12-10-2002"</t>
  </si>
  <si>
    <t>VCH_13</t>
  </si>
  <si>
    <t>Thêm số lượng giảm với giá trị là rỗng</t>
  </si>
  <si>
    <t xml:space="preserve">1. Đăng nhập vào phần mềm ITShop
2. Chọn vào danh mục voucher
3. Nhập phần trăm giảm "10"
4. Nhập số lượng: rỗng
5. Chọn ngày bắt đầu: "13-05-2002"
6. Chọn ngày kết thúc: "12-10-2002"
7. Chọn button Thêm
</t>
  </si>
  <si>
    <t>Phần trăm giảm: "10"
Số lượng: rỗng
Ngày bắt đầu: "13-05-2002"
Ngày kết thúc: "12-10-2002"</t>
  </si>
  <si>
    <t>VCH_14</t>
  </si>
  <si>
    <t>Thêm số lượng giảm với giá trị là ký tự đặc biệt</t>
  </si>
  <si>
    <t xml:space="preserve">1. Đăng nhập vào phần mềm ITShop
2. Chọn vào danh mục voucher
3. Nhập phần trăm giảm "10"
4. Nhập số lượng: "!@#"
5. Chọn ngày bắt đầu: "13-05-2002"
6. Chọn ngày kết thúc: "12-10-2002"
7. Chọn button Thêm
</t>
  </si>
  <si>
    <t>Phần trăm giảm: "10"
Số lượng: "!@#"
Ngày bắt đầu: "13-05-2002"
Ngày kết thúc: "12-10-2002"</t>
  </si>
  <si>
    <t>VCH_15</t>
  </si>
  <si>
    <t>Thêm ngày bắt đầu đúng định dạng</t>
  </si>
  <si>
    <t>Thông báo: Thêm thành công</t>
  </si>
  <si>
    <t>VCH_16</t>
  </si>
  <si>
    <t>Thêm ngày bắt đầu sai định dạng</t>
  </si>
  <si>
    <t xml:space="preserve">1. Đăng nhập vào phần mềm ITShop
2. Chọn vào danh mục voucher
3. Nhập phần trăm giảm "10"
4. Nhập số lượng: "5"
5. Chọn ngày bắt đầu: "13/05/2002"
6. Chọn ngày kết thúc: "12/10/2002"
7. Chọn button Thêm
</t>
  </si>
  <si>
    <t>Phần trăm giảm: "10"
Số lượng: "5"
Ngày bắt đầu: "13/05/2002"
Ngày kết thúc: "12/10/2002"</t>
  </si>
  <si>
    <t>Thông báo: Ngày bắt đầu sai định dạng</t>
  </si>
  <si>
    <t>VCH_17</t>
  </si>
  <si>
    <t>Thêm ngày kết thúc đúng định dạng</t>
  </si>
  <si>
    <t>VCH_18</t>
  </si>
  <si>
    <t>Thêm ngày kết thúc sai định dạng</t>
  </si>
  <si>
    <t xml:space="preserve">1. Đăng nhập vào phần mềm ITShop
2. Chọn vào danh mục voucher
3. Nhập phần trăm giảm "10"
4. Nhập số lượng: "5"
5. Chọn ngày bắt đầu: "13-05-2002"
6. Chọn ngày kết thúc: "12/10/2002"
7. Chọn button Thêm
</t>
  </si>
  <si>
    <t>Phần trăm giảm: "10"
Số lượng: "5"
Ngày bắt đầu: "13-05-2002"
Ngày kết thúc: "12/10/2002"</t>
  </si>
  <si>
    <t>Thông báo: Ngày kết thúc sai định dạng</t>
  </si>
  <si>
    <t>VCH_19</t>
  </si>
  <si>
    <t>Ngày kết thúc &gt; ngày bắt đầu</t>
  </si>
  <si>
    <t xml:space="preserve">1. Đăng nhập vào phần mềm ITShop
2. Chọn vào danh mục voucher
3. Nhập phần trăm giảm "10"
4. Nhập số lượng: "5"
5. Chọn ngày bắt đầu: "12-10-2002"
6. Chọn ngày kết thúc: "13-05-2002"
7. Chọn button Thêm
</t>
  </si>
  <si>
    <t>Phần trăm giảm: "10"
Số lượng: "5"
Ngày bắt đầu: "12-10-2002"
Ngày kết thúc: "13-05-2002"</t>
  </si>
  <si>
    <t>Thông báo: Ngày kết thúc &gt; ngày bắt đầu</t>
  </si>
  <si>
    <t>VCH_20</t>
  </si>
  <si>
    <t>VCH_21</t>
  </si>
  <si>
    <t>PRO_01</t>
  </si>
  <si>
    <t>Thêm sản phẩm thành công</t>
  </si>
  <si>
    <t>1. Đăng nhập vào phần mềm ITShop
 2. Chọn vào danh mục Hàng hoá
 3. Chọn nhà Sản phẩm 
 4. Chọn loại sản phẩm: "Áo"
 5. Nhập tên sản phẩm: "Áo thun"
 6. Nhập mô tả: "Áo thun chất cotton vải co dãn 4 chiều"
 7. Chọn trạng thái: "Đang kinh doanh"
 7. Chọn button Thêm</t>
  </si>
  <si>
    <t>Loại sản phẩm: "Áo"
 Tên sản phẩm: "Áo thun"
 Mô tả: "Áo thun chất cotton vải co dãn 4 chiều"
 Trạng thái: "Đang kinh doanh"</t>
  </si>
  <si>
    <t>PRO_02</t>
  </si>
  <si>
    <t>Thêm sản phẩm với tên sản phẩm trống</t>
  </si>
  <si>
    <t>1. Đăng nhập vào phần mềm ITShop
 2. Chọn vào danh mục Hàng hoá
 3. Chọn nhà Sản phẩm 
 4. Chọn loại sản phẩm: "Áo"
 5. Nhập tên sản phẩm: ""
 6. Nhập mô tả: "Áo thun chất cotton vải co dãn 4 chiều"
 7. Chọn trạng thái: "Đang kinh doanh"
 7. Chọn button Thêm</t>
  </si>
  <si>
    <t>Loại sản phẩm: "Áo"
 Tên sản phẩm: ""
 Mô tả: "Áo thun chất cotton vải co dãn 4 chiều"
 Trạng thái: "Đang kinh doanh"</t>
  </si>
  <si>
    <t>Thông báo: Không được để trống tên sản phẩm</t>
  </si>
  <si>
    <t>PRO_03</t>
  </si>
  <si>
    <t>Thêm sản phẩm với tên sản phẩm có 1 kí tự</t>
  </si>
  <si>
    <t>1. Đăng nhập vào phần mềm ITShop
 2. Chọn vào danh mục Hàng hoá
 3. Chọn nhà Sản phẩm 
 4. Chọn loại sản phẩm: "Áo"
 5. Nhập tên sản phẩm: "a"
 6. Nhập mô tả: "Áo thun chất cotton vải co dãn 4 chiều"
 7. Chọn trạng thái: "Đang kinh doanh"
 7. Chọn button Thêm</t>
  </si>
  <si>
    <t>Loại sản phẩm: "Áo"
 Tên sản phẩm: "a"
 Mô tả: "Áo thun chất cotton vải co dãn 4 chiều"
 Trạng thái: "Đang kinh doanh"</t>
  </si>
  <si>
    <t>Thông báo: Tên sản phẩm quá ngắn</t>
  </si>
  <si>
    <t>PRO_04</t>
  </si>
  <si>
    <t>Thêm sản phẩm với tên sản phẩm có 2 kí tự</t>
  </si>
  <si>
    <t>1. Đăng nhập vào phần mềm ITShop
 2. Chọn vào danh mục Hàng hoá
 3. Chọn nhà Sản phẩm 
 4. Chọn loại sản phẩm: "Áo"
 5. Nhập tên sản phẩm: "Áo"
 6. Nhập mô tả: "Áo thun chất cotton vải co dãn 4 chiều"
 7. Chọn trạng thái: "Đang kinh doanh"
 7. Chọn button Thêm</t>
  </si>
  <si>
    <t>Loại sản phẩm: "Áo"
 Tên sản phẩm: "Áo"
 Mô tả: "Áo thun chất cotton vải co dãn 4 chiều"
 Trạng thái: "Đang kinh doanh"</t>
  </si>
  <si>
    <t>PRO_05</t>
  </si>
  <si>
    <t>Thêm sản phẩm với tên sản phẩm có 3 kí tự</t>
  </si>
  <si>
    <t>1. Đăng nhập vào phần mềm ITShop
 2. Chọn vào danh mục Hàng hoá
 3. Chọn nhà Sản phẩm 
 4. Chọn loại sản phẩm: "Áo"
 5. Nhập tên sản phẩm: "Áo A"
 6. Nhập mô tả: "Áo thun chất cotton vải co dãn 4 chiều"
 7. Chọn trạng thái: "Đang kinh doanh"
 7. Chọn button Thêm</t>
  </si>
  <si>
    <t>Loại sản phẩm: "Áo"
 Tên sản phẩm: "Áo A"
 Mô tả: "Áo thun chất cotton vải co dãn 4 chiều"
 Trạng thái: "Đang kinh doanh"</t>
  </si>
  <si>
    <t>PRO_06</t>
  </si>
  <si>
    <t>Thêm sản phẩm với tên sản phẩm có 19 kí tự</t>
  </si>
  <si>
    <t>1. Đăng nhập vào phần mềm ITShop
 2. Chọn vào danh mục Hàng hoá
 3. Chọn nhà Sản phẩm 
 4. Chọn loại sản phẩm: "Áo"
 5. Nhập tên sản phẩm: "Áo chất liệu cotton"
 6. Nhập mô tả: "Áo thun chất cotton vải co dãn 4 chiều"
 7. Chọn trạng thái: "Đang kinh doanh"
 7. Chọn button Thêm</t>
  </si>
  <si>
    <t>PRO_07</t>
  </si>
  <si>
    <t>Thêm sản phẩm với tên sản phẩm có 20 kí tự</t>
  </si>
  <si>
    <t>1. Đăng nhập vào phần mềm ITShop
 2. Chọn vào danh mục Hàng hoá
 3. Chọn nhà Sản phẩm 
 4. Chọn loại sản phẩm: "Áo"
 5. Nhập tên sản phẩm: "Áo chất liệu cottonn"
 6. Nhập mô tả: "Áo thun chất cotton vải co dãn 4 chiều"
 7. Chọn trạng thái: "Đang kinh doanh"
 7. Chọn button Thêm</t>
  </si>
  <si>
    <t>PRO_08</t>
  </si>
  <si>
    <t>Thêm sản phẩm với tên sản phẩm có 21 kí tự</t>
  </si>
  <si>
    <t>1. Đăng nhập vào phần mềm ITShop
 2. Chọn vào danh mục Hàng hoá
 3. Chọn nhà Sản phẩm 
 4. Chọn loại sản phẩm: "Áo"
 5. Nhập tên sản phẩm: "Áo chất liệu cottonnn"
 6. Nhập mô tả: "Áo thun chất cotton vải co dãn 4 chiều"
 7. Chọn trạng thái: "Đang kinh doanh"
 7. Chọn button Thêm</t>
  </si>
  <si>
    <t>Thông báo: Tên sản phẩm quá dài</t>
  </si>
  <si>
    <t>PRO_09</t>
  </si>
  <si>
    <t>Thêm sản phẩm với tên sản phẩm có 254 kí tự</t>
  </si>
  <si>
    <t>1. Đăng nhập vào phần mềm ITShop
 2. Chọn vào danh mục Hàng hoá
 3. Chọn nhà Sản phẩm 
 4. Chọn loại sản phẩm: "Áo"
 5. Nhập tên sản phẩm: "Lorem Ipsum is simply dummy text of the printing and typesetting industry. Lorem Ipsum has been the industry's standard dummy text ever since the 1500s, when an unknown printer took a galley of type and scrambled it to make a type specimen book. It has s"
 6. Nhập mô tả: "Áo thun chất cotton vải co dãn 4 chiều"
 7. Chọn trạng thái: "Đang kinh doanh"
 7. Chọn button Thêm</t>
  </si>
  <si>
    <t>Loại sản phẩm: "Áo"
 Tên sản phẩm: "Áo A"
 Mô tả: "Lorem Ipsum is simply dummy text of the printing and typesetting industry. Lorem Ipsum has been the industry's standard dummy text ever since the 1500s, when an unknown printer took a galley of type and scrambled it to make a type specimen book. It has s"
 Trạng thái: "Đang kinh doanh"</t>
  </si>
  <si>
    <t>PRO_10</t>
  </si>
  <si>
    <t>Thêm sản phẩm với tên sản phẩm có 255 kí tự</t>
  </si>
  <si>
    <t>1. Đăng nhập vào phần mềm ITShop
 2. Chọn vào danh mục Hàng hoá
 3. Chọn nhà Sản phẩm 
 4. Chọn loại sản phẩm: "Áo"
 5. Nhập tên sản phẩm: "Lorem Ipsum is simply dummy text of the printing and typesetting industry. Lorem Ipsum has been the industry's standard dummy text ever since the 1500s, when an unknown printer took a galley of type and scrambled it to make a type specimen book. It has su"
 6. Nhập mô tả: "Áo thun chất cotton vải co dãn 4 chiều"
 7. Chọn trạng thái: "Đang kinh doanh"
 7. Chọn button Thêm</t>
  </si>
  <si>
    <t>Loại sản phẩm: "Áo"
 Tên sản phẩm: "Áo A"
 Mô tả: "Lorem Ipsum is simply dummy text of the printing and typesetting industry. Lorem Ipsum has been the industry's standard dummy text ever since the 1500s, when an unknown printer took a galley of type and scrambled it to make a type specimen book. It has su"
 Trạng thái: "Đang kinh doanh"</t>
  </si>
  <si>
    <t>PRO_11</t>
  </si>
  <si>
    <t>Thêm sản phẩm với tên sản phẩm có 256 kí tự</t>
  </si>
  <si>
    <t>1. Đăng nhập vào phần mềm ITShop
 2. Chọn vào danh mục Hàng hoá
 3. Chọn nhà Sản phẩm 
 4. Chọn loại sản phẩm: "Áo"
 5. Nhập tên sản phẩm: "Lorem Ipsum is simply dummy text of the printing and typesetting industry. Lorem Ipsum has been the industry's standard dummy text ever since the 1500s, when an unknown printer took a galley of type and scrambled it to make a type specimen book. It has sur"
 6. Nhập mô tả: "Áo thun chất cotton vải co dãn 4 chiều"
 7. Chọn trạng thái: "Đang kinh doanh"
 7. Chọn button Thêm</t>
  </si>
  <si>
    <t xml:space="preserve"> Loại sản phẩm: "Áo"
 Tên sản phẩm: "Áo A"
 Mô tả: "Lorem Ipsum is simply dummy text of the printing and typesetting industry. Lorem Ipsum has been the industry's standard dummy text ever since the 1500s, when an unknown printer took a galley of type and scrambled it to make a type specimen book. It has sur"
 Trạng thái: "Đang kinh doanh"</t>
  </si>
  <si>
    <t>PRO_12</t>
  </si>
  <si>
    <t>PRO_13</t>
  </si>
  <si>
    <t>TEST REPORT</t>
  </si>
  <si>
    <t>ITSshop_DOC</t>
  </si>
  <si>
    <t>Notes</t>
  </si>
  <si>
    <t xml:space="preserve">Release 1 includes 9 modules:
1. Đăng ký
2. Đăng nhập
3. Xem danh sách phiên đấu giá - Tìm kiếm
4. Xem chi tiết phiên đấu giá - Đấu giá/Hủy đấu giá
5. Cập nhật thông tin cá nhân - Xem lịch sử giao dịch
6. Quản lý Phiên đấu giá (Thêm - Chỉnh sửa - Xóa)
7. Quản lý Sản phẩm (Thêm - Chỉnh sửa - Xóa)
8. Quản lý Thành viên (Thêm - Chỉnh sửa)
9. Nạp/Rút tiền
</t>
  </si>
  <si>
    <t>No</t>
  </si>
  <si>
    <t>Module code</t>
  </si>
  <si>
    <t>Number of  test cases</t>
  </si>
  <si>
    <t>1.Supplier</t>
  </si>
  <si>
    <t>Sub total</t>
  </si>
  <si>
    <t>Test coverage</t>
  </si>
  <si>
    <t>%</t>
  </si>
  <si>
    <t>Test successful coverage</t>
  </si>
  <si>
    <t>Empolyee</t>
  </si>
  <si>
    <t>Đặng Đình Vũ</t>
  </si>
  <si>
    <t>NV_38</t>
  </si>
  <si>
    <t>NV_39</t>
  </si>
  <si>
    <t>Customer</t>
  </si>
  <si>
    <t>Products</t>
  </si>
  <si>
    <t>Quản lý khách hàng</t>
  </si>
  <si>
    <t>2.Voucher</t>
  </si>
  <si>
    <t>3.Customer</t>
  </si>
  <si>
    <t>5.Products</t>
  </si>
  <si>
    <t>.</t>
  </si>
  <si>
    <t>.Sub total</t>
  </si>
  <si>
    <t>4.Empolyee</t>
  </si>
  <si>
    <t>Supplier(ducnv)'!A1</t>
  </si>
  <si>
    <t>Voucher(lannt)'!A1</t>
  </si>
  <si>
    <t>Customer(minhvn)'!A1</t>
  </si>
  <si>
    <t>Products(Tunm)'!A1</t>
  </si>
  <si>
    <t>Quản lý Khách hàng</t>
  </si>
  <si>
    <t>Đăng nhập</t>
  </si>
  <si>
    <t>Sheet Name)</t>
  </si>
  <si>
    <t>Description</t>
  </si>
  <si>
    <t>Function Name</t>
  </si>
  <si>
    <t>Pre-Condition</t>
  </si>
  <si>
    <t>Junit Test</t>
  </si>
  <si>
    <t>Check Function - Empolyee</t>
  </si>
  <si>
    <t>Check Function - Products</t>
  </si>
  <si>
    <t>Check GUI - Products</t>
  </si>
  <si>
    <t>Thông báo: Tên nhân viên không hợp lệ</t>
  </si>
  <si>
    <t>Thông báo: Số điện thoại nhân viên không hợp lệ</t>
  </si>
  <si>
    <t>Thông báo: Địa chỉ nhân viên không hợp lệ</t>
  </si>
  <si>
    <t>Thông báo: Email nhân viên không hợp lệ</t>
  </si>
  <si>
    <t>Thông báo: Tài khoản nhân viên không hợp lệ</t>
  </si>
  <si>
    <t>Thông báo: Mật khẩu nhân viên không hợp lệ</t>
  </si>
  <si>
    <t>Thông báo: Ngày sinh nhân viên không hợp lệ không hợp lệ</t>
  </si>
  <si>
    <t>Thông báo: Lương nhân viên không hợp lệ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</si>
</sst>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0.0"/>
    <numFmt numFmtId="166" formatCode="dd/mm/yyyy"/>
  </numFmts>
  <fonts count="56">
    <font>
      <sz val="11"/>
      <color theme="1"/>
      <name val="Calibri"/>
      <scheme val="minor"/>
    </font>
    <font>
      <sz val="11"/>
      <color theme="1"/>
      <name val="Calibri"/>
      <family val="2"/>
      <scheme val="minor"/>
    </font>
    <font>
      <sz val="10"/>
      <color theme="1"/>
      <name val="Tahoma"/>
    </font>
    <font>
      <b/>
      <sz val="22"/>
      <color rgb="FFFF0000"/>
      <name val="Tahoma"/>
    </font>
    <font>
      <b/>
      <sz val="26"/>
      <color rgb="FFFF0000"/>
      <name val="Tahoma"/>
    </font>
    <font>
      <b/>
      <sz val="20"/>
      <color rgb="FF000000"/>
      <name val="Tahoma"/>
    </font>
    <font>
      <sz val="11"/>
      <name val="Calibri"/>
    </font>
    <font>
      <b/>
      <sz val="10"/>
      <color rgb="FF993300"/>
      <name val="Tahoma"/>
    </font>
    <font>
      <i/>
      <sz val="10"/>
      <color rgb="FF008000"/>
      <name val="Tahoma"/>
    </font>
    <font>
      <b/>
      <sz val="10"/>
      <color theme="1"/>
      <name val="Tahoma"/>
    </font>
    <font>
      <b/>
      <sz val="10"/>
      <color rgb="FF000000"/>
      <name val="Tahoma"/>
    </font>
    <font>
      <b/>
      <sz val="10"/>
      <color rgb="FFFF0000"/>
      <name val="Tahoma"/>
    </font>
    <font>
      <b/>
      <sz val="10"/>
      <color rgb="FFFFFFFF"/>
      <name val="Tahoma"/>
    </font>
    <font>
      <u/>
      <sz val="11"/>
      <color theme="10"/>
      <name val="Calibri"/>
    </font>
    <font>
      <u/>
      <sz val="11"/>
      <color theme="10"/>
      <name val="Calibri"/>
    </font>
    <font>
      <sz val="10"/>
      <color theme="1"/>
      <name val="Times New Roman"/>
    </font>
    <font>
      <b/>
      <sz val="20"/>
      <color rgb="FF000000"/>
      <name val="Times New Roman"/>
    </font>
    <font>
      <b/>
      <sz val="10"/>
      <color rgb="FFFF0000"/>
      <name val="Times New Roman"/>
    </font>
    <font>
      <b/>
      <sz val="10"/>
      <color rgb="FF993300"/>
      <name val="Times New Roman"/>
    </font>
    <font>
      <i/>
      <sz val="10"/>
      <color rgb="FF008000"/>
      <name val="Times New Roman"/>
    </font>
    <font>
      <sz val="11"/>
      <color theme="1"/>
      <name val="Times New Roman"/>
    </font>
    <font>
      <i/>
      <sz val="11"/>
      <color theme="1"/>
      <name val="Times New Roman"/>
    </font>
    <font>
      <sz val="11"/>
      <color rgb="FF000000"/>
      <name val="Times New Roman"/>
    </font>
    <font>
      <sz val="11"/>
      <color theme="1"/>
      <name val="Times New Roman"/>
    </font>
    <font>
      <sz val="11"/>
      <color theme="1"/>
      <name val="Arial"/>
    </font>
    <font>
      <b/>
      <sz val="11"/>
      <color theme="1"/>
      <name val="MS PGothic"/>
    </font>
    <font>
      <sz val="11"/>
      <color theme="1"/>
      <name val="Calibri"/>
      <scheme val="minor"/>
    </font>
    <font>
      <sz val="10"/>
      <color rgb="FF0070C0"/>
      <name val="Tahoma"/>
    </font>
    <font>
      <b/>
      <sz val="10"/>
      <color theme="0"/>
      <name val="Tahoma"/>
    </font>
    <font>
      <sz val="10"/>
      <color rgb="FF000000"/>
      <name val="Tahoma"/>
    </font>
    <font>
      <b/>
      <sz val="10"/>
      <color rgb="FF0070C0"/>
      <name val="Tahoma"/>
    </font>
    <font>
      <sz val="12"/>
      <color theme="1"/>
      <name val="Times New Roman"/>
    </font>
    <font>
      <sz val="12"/>
      <color rgb="FF000000"/>
      <name val="Times New Roman"/>
    </font>
    <font>
      <b/>
      <sz val="12"/>
      <color rgb="FF292B2C"/>
      <name val="Calibri"/>
    </font>
    <font>
      <b/>
      <sz val="11"/>
      <color rgb="FFFFFFFF"/>
      <name val="Tahoma"/>
    </font>
    <font>
      <b/>
      <sz val="11"/>
      <color theme="1"/>
      <name val="Tahoma"/>
    </font>
    <font>
      <b/>
      <sz val="11"/>
      <color rgb="FF0070C0"/>
      <name val="Tahoma"/>
    </font>
    <font>
      <sz val="11"/>
      <color theme="1"/>
      <name val="&quot;Times New Roman&quot;"/>
    </font>
    <font>
      <sz val="11"/>
      <color theme="1"/>
      <name val="Tahoma"/>
    </font>
    <font>
      <sz val="10"/>
      <color rgb="FFFFFFFF"/>
      <name val="Tahoma"/>
    </font>
    <font>
      <b/>
      <sz val="10"/>
      <color rgb="FF0000FF"/>
      <name val="Tahoma"/>
    </font>
    <font>
      <u/>
      <sz val="11"/>
      <color theme="10"/>
      <name val="Calibri"/>
      <scheme val="minor"/>
    </font>
    <font>
      <sz val="8"/>
      <name val="Calibri"/>
      <scheme val="minor"/>
    </font>
    <font>
      <sz val="10"/>
      <color theme="1"/>
      <name val="Tahoma"/>
      <family val="2"/>
    </font>
    <font>
      <b/>
      <sz val="10"/>
      <color rgb="FFFFFFFF"/>
      <name val="Tahoma"/>
      <family val="2"/>
    </font>
    <font>
      <i/>
      <sz val="10"/>
      <color rgb="FF008000"/>
      <name val="Tahoma"/>
      <family val="2"/>
    </font>
    <font>
      <sz val="11"/>
      <name val="Times New Roman"/>
      <family val="1"/>
    </font>
    <font>
      <b/>
      <sz val="11"/>
      <color theme="1"/>
      <name val="Times New Roman"/>
      <family val="1"/>
    </font>
    <font>
      <b/>
      <sz val="10"/>
      <color theme="1"/>
      <name val="Tahoma"/>
      <family val="2"/>
    </font>
    <font>
      <b/>
      <sz val="11"/>
      <name val="Calibri"/>
      <family val="2"/>
    </font>
    <font>
      <sz val="12"/>
      <color rgb="FF000000"/>
      <name val="Times New Roman"/>
      <family val="1"/>
    </font>
    <font>
      <sz val="12"/>
      <color theme="1"/>
      <name val="Times New Roman"/>
      <family val="1"/>
    </font>
    <font>
      <b/>
      <sz val="12"/>
      <color rgb="FFFFFFFF"/>
      <name val="Times New Roman"/>
      <family val="1"/>
    </font>
    <font>
      <b/>
      <sz val="12"/>
      <color theme="1"/>
      <name val="Times New Roman"/>
      <family val="1"/>
    </font>
    <font>
      <sz val="12"/>
      <name val="Times New Roman"/>
      <family val="1"/>
    </font>
    <font>
      <b/>
      <sz val="12"/>
      <color rgb="FF0070C0"/>
      <name val="Times New Roman"/>
      <family val="1"/>
    </font>
  </fonts>
  <fills count="10">
    <fill>
      <patternFill patternType="none"/>
    </fill>
    <fill>
      <patternFill patternType="gray125"/>
    </fill>
    <fill>
      <patternFill patternType="solid">
        <fgColor rgb="FFFFFFFF"/>
        <bgColor rgb="FFFFFFFF"/>
      </patternFill>
    </fill>
    <fill>
      <patternFill patternType="solid">
        <fgColor rgb="FFC5E0B3"/>
        <bgColor rgb="FFC5E0B3"/>
      </patternFill>
    </fill>
    <fill>
      <patternFill patternType="solid">
        <fgColor rgb="FF333399"/>
        <bgColor rgb="FF333399"/>
      </patternFill>
    </fill>
    <fill>
      <patternFill patternType="solid">
        <fgColor theme="0"/>
        <bgColor theme="0"/>
      </patternFill>
    </fill>
    <fill>
      <patternFill patternType="solid">
        <fgColor rgb="FFC00000"/>
        <bgColor rgb="FFC00000"/>
      </patternFill>
    </fill>
    <fill>
      <patternFill patternType="solid">
        <fgColor rgb="FFFFFF00"/>
        <bgColor rgb="FFFFFF00"/>
      </patternFill>
    </fill>
    <fill>
      <patternFill patternType="solid">
        <fgColor rgb="FF000080"/>
        <bgColor rgb="FF000080"/>
      </patternFill>
    </fill>
    <fill>
      <patternFill patternType="solid">
        <fgColor rgb="FFCCFFFF"/>
        <bgColor rgb="FFCCFFFF"/>
      </patternFill>
    </fill>
  </fills>
  <borders count="64">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bottom/>
      <diagonal/>
    </border>
    <border>
      <left/>
      <right style="thin">
        <color rgb="FF000000"/>
      </right>
      <top/>
      <bottom/>
      <diagonal/>
    </border>
    <border>
      <left/>
      <right style="thin">
        <color rgb="FF000000"/>
      </right>
      <top style="thin">
        <color rgb="FF000000"/>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1" fillId="0" borderId="0" applyNumberFormat="0" applyFill="0" applyBorder="0" applyAlignment="0" applyProtection="0"/>
  </cellStyleXfs>
  <cellXfs count="296">
    <xf numFmtId="0" fontId="0" fillId="0" borderId="0" xfId="0" applyFont="1" applyAlignment="1"/>
    <xf numFmtId="0" fontId="2" fillId="0" borderId="0" xfId="0" applyFont="1"/>
    <xf numFmtId="0" fontId="2" fillId="0" borderId="0" xfId="0" applyFont="1" applyAlignment="1">
      <alignment horizontal="left"/>
    </xf>
    <xf numFmtId="0" fontId="3" fillId="2" borderId="1" xfId="0" applyFont="1" applyFill="1" applyBorder="1" applyAlignment="1">
      <alignment horizontal="center" vertical="center"/>
    </xf>
    <xf numFmtId="0" fontId="4" fillId="0" borderId="2" xfId="0" applyFont="1" applyBorder="1" applyAlignment="1">
      <alignment horizontal="center" vertical="center"/>
    </xf>
    <xf numFmtId="0" fontId="2" fillId="0" borderId="0" xfId="0" applyFont="1" applyAlignment="1">
      <alignment horizontal="center" vertical="center"/>
    </xf>
    <xf numFmtId="0" fontId="7" fillId="2" borderId="1" xfId="0" applyFont="1" applyFill="1" applyBorder="1" applyAlignment="1">
      <alignment horizontal="left"/>
    </xf>
    <xf numFmtId="0" fontId="8" fillId="0" borderId="0" xfId="0" applyFont="1" applyAlignment="1">
      <alignment horizontal="left"/>
    </xf>
    <xf numFmtId="0" fontId="2" fillId="2" borderId="1" xfId="0" applyFont="1" applyFill="1" applyBorder="1"/>
    <xf numFmtId="0" fontId="7" fillId="2" borderId="5" xfId="0" applyFont="1" applyFill="1" applyBorder="1" applyAlignment="1">
      <alignment horizontal="left"/>
    </xf>
    <xf numFmtId="0" fontId="2" fillId="0" borderId="4" xfId="0" applyFont="1" applyBorder="1"/>
    <xf numFmtId="164" fontId="8" fillId="0" borderId="4" xfId="0" applyNumberFormat="1" applyFont="1" applyBorder="1" applyAlignment="1">
      <alignment horizontal="left"/>
    </xf>
    <xf numFmtId="165" fontId="8" fillId="0" borderId="4" xfId="0" applyNumberFormat="1" applyFont="1" applyBorder="1" applyAlignment="1">
      <alignment horizontal="left"/>
    </xf>
    <xf numFmtId="0" fontId="7" fillId="2" borderId="1" xfId="0" applyFont="1" applyFill="1" applyBorder="1"/>
    <xf numFmtId="0" fontId="2" fillId="0" borderId="0" xfId="0" applyFont="1" applyAlignment="1">
      <alignment vertical="center"/>
    </xf>
    <xf numFmtId="0" fontId="9" fillId="0" borderId="0" xfId="0" applyFont="1" applyAlignment="1">
      <alignment horizontal="left"/>
    </xf>
    <xf numFmtId="0" fontId="2" fillId="0" borderId="0" xfId="0" applyFont="1" applyAlignment="1">
      <alignment vertical="top"/>
    </xf>
    <xf numFmtId="0" fontId="7" fillId="3" borderId="5" xfId="0" applyFont="1" applyFill="1" applyBorder="1" applyAlignment="1">
      <alignment horizontal="center"/>
    </xf>
    <xf numFmtId="0" fontId="7" fillId="3" borderId="5" xfId="0" applyFont="1" applyFill="1" applyBorder="1"/>
    <xf numFmtId="0" fontId="7" fillId="2" borderId="5" xfId="0" applyFont="1" applyFill="1" applyBorder="1"/>
    <xf numFmtId="0" fontId="2" fillId="0" borderId="5" xfId="0" applyFont="1" applyBorder="1"/>
    <xf numFmtId="0" fontId="7" fillId="2" borderId="14" xfId="0" applyFont="1" applyFill="1" applyBorder="1"/>
    <xf numFmtId="0" fontId="7" fillId="2" borderId="15" xfId="0" applyFont="1" applyFill="1" applyBorder="1"/>
    <xf numFmtId="0" fontId="7" fillId="2" borderId="16" xfId="0" applyFont="1" applyFill="1" applyBorder="1"/>
    <xf numFmtId="1" fontId="2" fillId="2" borderId="1" xfId="0" applyNumberFormat="1" applyFont="1" applyFill="1" applyBorder="1"/>
    <xf numFmtId="0" fontId="2" fillId="2" borderId="1" xfId="0" applyFont="1" applyFill="1" applyBorder="1" applyAlignment="1">
      <alignment horizontal="left"/>
    </xf>
    <xf numFmtId="0" fontId="5" fillId="2" borderId="1" xfId="0" applyFont="1" applyFill="1" applyBorder="1" applyAlignment="1">
      <alignment horizontal="left"/>
    </xf>
    <xf numFmtId="0" fontId="10" fillId="2" borderId="1" xfId="0" applyFont="1" applyFill="1" applyBorder="1" applyAlignment="1">
      <alignment horizontal="left"/>
    </xf>
    <xf numFmtId="0" fontId="11" fillId="2" borderId="1" xfId="0" applyFont="1" applyFill="1" applyBorder="1" applyAlignment="1">
      <alignment horizontal="left"/>
    </xf>
    <xf numFmtId="0" fontId="2" fillId="2" borderId="1" xfId="0" applyFont="1" applyFill="1" applyBorder="1" applyAlignment="1">
      <alignment wrapText="1"/>
    </xf>
    <xf numFmtId="1" fontId="7" fillId="2" borderId="1" xfId="0" applyNumberFormat="1" applyFont="1" applyFill="1" applyBorder="1"/>
    <xf numFmtId="0" fontId="2" fillId="2" borderId="1" xfId="0" applyFont="1" applyFill="1" applyBorder="1" applyAlignment="1">
      <alignment vertical="center"/>
    </xf>
    <xf numFmtId="1" fontId="2" fillId="2" borderId="1" xfId="0" applyNumberFormat="1" applyFont="1" applyFill="1" applyBorder="1" applyAlignment="1">
      <alignment vertical="center"/>
    </xf>
    <xf numFmtId="0" fontId="2" fillId="2" borderId="1" xfId="0" applyFont="1" applyFill="1" applyBorder="1" applyAlignment="1">
      <alignment horizontal="left" vertical="center"/>
    </xf>
    <xf numFmtId="0" fontId="9" fillId="2" borderId="1" xfId="0" applyFont="1" applyFill="1" applyBorder="1" applyAlignment="1">
      <alignment horizontal="center"/>
    </xf>
    <xf numFmtId="1" fontId="2" fillId="2" borderId="22" xfId="0" applyNumberFormat="1" applyFont="1" applyFill="1" applyBorder="1" applyAlignment="1">
      <alignment vertical="center"/>
    </xf>
    <xf numFmtId="49" fontId="2" fillId="2" borderId="23" xfId="0" applyNumberFormat="1" applyFont="1" applyFill="1" applyBorder="1" applyAlignment="1">
      <alignment horizontal="left" vertical="center"/>
    </xf>
    <xf numFmtId="0" fontId="13" fillId="2" borderId="23" xfId="0" applyFont="1" applyFill="1" applyBorder="1" applyAlignment="1">
      <alignment horizontal="left" vertical="center"/>
    </xf>
    <xf numFmtId="0" fontId="2" fillId="2" borderId="24" xfId="0" applyFont="1" applyFill="1" applyBorder="1" applyAlignment="1">
      <alignment horizontal="left" vertical="center"/>
    </xf>
    <xf numFmtId="49" fontId="2" fillId="2" borderId="23" xfId="0" applyNumberFormat="1" applyFont="1" applyFill="1" applyBorder="1" applyAlignment="1">
      <alignment horizontal="left" vertical="center"/>
    </xf>
    <xf numFmtId="0" fontId="2" fillId="2" borderId="23" xfId="0" applyFont="1" applyFill="1" applyBorder="1" applyAlignment="1">
      <alignment horizontal="left" vertical="center"/>
    </xf>
    <xf numFmtId="49" fontId="2" fillId="2" borderId="25" xfId="0" applyNumberFormat="1" applyFont="1" applyFill="1" applyBorder="1" applyAlignment="1">
      <alignment horizontal="left" vertical="center"/>
    </xf>
    <xf numFmtId="0" fontId="14" fillId="2" borderId="25" xfId="0" applyFont="1" applyFill="1" applyBorder="1" applyAlignment="1">
      <alignment horizontal="left" vertical="center"/>
    </xf>
    <xf numFmtId="0" fontId="2" fillId="2" borderId="25" xfId="0" applyFont="1" applyFill="1" applyBorder="1" applyAlignment="1">
      <alignment horizontal="left" vertical="center"/>
    </xf>
    <xf numFmtId="0" fontId="2" fillId="2" borderId="26" xfId="0" applyFont="1" applyFill="1" applyBorder="1" applyAlignment="1">
      <alignment horizontal="left" vertical="center"/>
    </xf>
    <xf numFmtId="1" fontId="15" fillId="2" borderId="1" xfId="0" applyNumberFormat="1" applyFont="1" applyFill="1" applyBorder="1"/>
    <xf numFmtId="0" fontId="15" fillId="2" borderId="1" xfId="0" applyFont="1" applyFill="1" applyBorder="1" applyAlignment="1">
      <alignment horizontal="left"/>
    </xf>
    <xf numFmtId="0" fontId="16" fillId="2" borderId="1" xfId="0" applyFont="1" applyFill="1" applyBorder="1" applyAlignment="1">
      <alignment horizontal="left"/>
    </xf>
    <xf numFmtId="0" fontId="15" fillId="2" borderId="1" xfId="0" applyFont="1" applyFill="1" applyBorder="1"/>
    <xf numFmtId="0" fontId="17" fillId="2" borderId="1" xfId="0" applyFont="1" applyFill="1" applyBorder="1" applyAlignment="1">
      <alignment horizontal="left"/>
    </xf>
    <xf numFmtId="1" fontId="18" fillId="2" borderId="14" xfId="0" applyNumberFormat="1" applyFont="1" applyFill="1" applyBorder="1"/>
    <xf numFmtId="0" fontId="19" fillId="2" borderId="5" xfId="0" applyFont="1" applyFill="1" applyBorder="1" applyAlignment="1">
      <alignment horizontal="left"/>
    </xf>
    <xf numFmtId="1" fontId="18" fillId="2" borderId="5" xfId="0" applyNumberFormat="1" applyFont="1" applyFill="1" applyBorder="1" applyAlignment="1">
      <alignment vertical="center" wrapText="1"/>
    </xf>
    <xf numFmtId="0" fontId="19" fillId="2" borderId="5" xfId="0" applyFont="1" applyFill="1" applyBorder="1" applyAlignment="1">
      <alignment vertical="top" wrapText="1"/>
    </xf>
    <xf numFmtId="0" fontId="15" fillId="2" borderId="1" xfId="0" applyFont="1" applyFill="1" applyBorder="1" applyAlignment="1">
      <alignment wrapText="1"/>
    </xf>
    <xf numFmtId="0" fontId="20" fillId="0" borderId="0" xfId="0" applyFont="1"/>
    <xf numFmtId="0" fontId="21" fillId="0" borderId="0" xfId="0" applyFont="1"/>
    <xf numFmtId="0" fontId="23" fillId="0" borderId="5" xfId="0" applyFont="1" applyBorder="1" applyAlignment="1">
      <alignment wrapText="1"/>
    </xf>
    <xf numFmtId="0" fontId="24" fillId="0" borderId="0" xfId="0" applyFont="1" applyAlignment="1">
      <alignment wrapText="1"/>
    </xf>
    <xf numFmtId="0" fontId="24" fillId="0" borderId="0" xfId="0" applyFont="1"/>
    <xf numFmtId="0" fontId="25" fillId="0" borderId="0" xfId="0" applyFont="1"/>
    <xf numFmtId="0" fontId="26" fillId="0" borderId="0" xfId="0" applyFont="1"/>
    <xf numFmtId="0" fontId="26" fillId="0" borderId="0" xfId="0" applyFont="1" applyAlignment="1"/>
    <xf numFmtId="0" fontId="2" fillId="0" borderId="0" xfId="0" applyFont="1" applyAlignment="1">
      <alignment horizontal="left" vertical="top"/>
    </xf>
    <xf numFmtId="0" fontId="27" fillId="0" borderId="0" xfId="0" applyFont="1" applyAlignment="1">
      <alignment horizontal="left" vertical="top"/>
    </xf>
    <xf numFmtId="0" fontId="9" fillId="2" borderId="5" xfId="0" applyFont="1" applyFill="1" applyBorder="1" applyAlignment="1">
      <alignment horizontal="left" vertical="top" wrapText="1"/>
    </xf>
    <xf numFmtId="0" fontId="8" fillId="2" borderId="14" xfId="0" applyFont="1" applyFill="1" applyBorder="1" applyAlignment="1">
      <alignment vertical="top" wrapText="1"/>
    </xf>
    <xf numFmtId="0" fontId="8" fillId="2" borderId="15" xfId="0" applyFont="1" applyFill="1" applyBorder="1" applyAlignment="1">
      <alignment vertical="top" wrapText="1"/>
    </xf>
    <xf numFmtId="0" fontId="8" fillId="2" borderId="28" xfId="0" applyFont="1" applyFill="1" applyBorder="1" applyAlignment="1">
      <alignment vertical="top" wrapText="1"/>
    </xf>
    <xf numFmtId="0" fontId="9" fillId="0" borderId="0" xfId="0" applyFont="1" applyAlignment="1">
      <alignment horizontal="left" vertical="top"/>
    </xf>
    <xf numFmtId="0" fontId="9" fillId="2" borderId="29" xfId="0" applyFont="1" applyFill="1" applyBorder="1" applyAlignment="1">
      <alignment horizontal="left" vertical="top" wrapText="1"/>
    </xf>
    <xf numFmtId="0" fontId="28" fillId="6" borderId="1" xfId="0" applyFont="1" applyFill="1" applyBorder="1" applyAlignment="1">
      <alignment horizontal="left" vertical="top"/>
    </xf>
    <xf numFmtId="0" fontId="9" fillId="7" borderId="1" xfId="0" applyFont="1" applyFill="1" applyBorder="1" applyAlignment="1">
      <alignment horizontal="left" vertical="top"/>
    </xf>
    <xf numFmtId="0" fontId="10" fillId="2" borderId="31" xfId="0" applyFont="1" applyFill="1" applyBorder="1" applyAlignment="1">
      <alignment horizontal="left" vertical="top"/>
    </xf>
    <xf numFmtId="0" fontId="10" fillId="2" borderId="5" xfId="0" applyFont="1" applyFill="1" applyBorder="1" applyAlignment="1">
      <alignment horizontal="left" vertical="top" wrapText="1"/>
    </xf>
    <xf numFmtId="22" fontId="2" fillId="2" borderId="5" xfId="0" applyNumberFormat="1" applyFont="1" applyFill="1" applyBorder="1" applyAlignment="1">
      <alignment horizontal="left" vertical="top" wrapText="1"/>
    </xf>
    <xf numFmtId="22" fontId="2" fillId="0" borderId="0" xfId="0" applyNumberFormat="1" applyFont="1" applyAlignment="1">
      <alignment horizontal="left" vertical="top"/>
    </xf>
    <xf numFmtId="0" fontId="29" fillId="2" borderId="32" xfId="0" applyFont="1" applyFill="1" applyBorder="1" applyAlignment="1">
      <alignment horizontal="left" vertical="top"/>
    </xf>
    <xf numFmtId="0" fontId="29" fillId="2" borderId="33" xfId="0" applyFont="1" applyFill="1" applyBorder="1" applyAlignment="1">
      <alignment horizontal="left" vertical="top"/>
    </xf>
    <xf numFmtId="0" fontId="29" fillId="2" borderId="14" xfId="0" applyFont="1" applyFill="1" applyBorder="1" applyAlignment="1">
      <alignment horizontal="left" vertical="top"/>
    </xf>
    <xf numFmtId="0" fontId="29" fillId="2" borderId="38" xfId="0" applyFont="1" applyFill="1" applyBorder="1" applyAlignment="1">
      <alignment vertical="top"/>
    </xf>
    <xf numFmtId="0" fontId="29" fillId="2" borderId="38" xfId="0" applyFont="1" applyFill="1" applyBorder="1" applyAlignment="1">
      <alignment horizontal="left" vertical="top"/>
    </xf>
    <xf numFmtId="0" fontId="29" fillId="2" borderId="15" xfId="0" applyFont="1" applyFill="1" applyBorder="1" applyAlignment="1">
      <alignment horizontal="left" vertical="top"/>
    </xf>
    <xf numFmtId="0" fontId="29" fillId="2" borderId="1" xfId="0" applyFont="1" applyFill="1" applyBorder="1" applyAlignment="1">
      <alignment horizontal="left" vertical="top"/>
    </xf>
    <xf numFmtId="0" fontId="2" fillId="2" borderId="1" xfId="0" applyFont="1" applyFill="1" applyBorder="1" applyAlignment="1">
      <alignment horizontal="left" vertical="top"/>
    </xf>
    <xf numFmtId="0" fontId="29" fillId="2" borderId="1" xfId="0" applyFont="1" applyFill="1" applyBorder="1" applyAlignment="1">
      <alignment horizontal="left" vertical="top" wrapText="1"/>
    </xf>
    <xf numFmtId="0" fontId="29" fillId="2" borderId="39" xfId="0" applyFont="1" applyFill="1" applyBorder="1" applyAlignment="1">
      <alignment horizontal="left" vertical="top" wrapText="1"/>
    </xf>
    <xf numFmtId="0" fontId="12" fillId="8" borderId="5" xfId="0" applyFont="1" applyFill="1" applyBorder="1" applyAlignment="1">
      <alignment horizontal="center" vertical="center" wrapText="1"/>
    </xf>
    <xf numFmtId="0" fontId="12" fillId="8" borderId="40" xfId="0" applyFont="1" applyFill="1" applyBorder="1" applyAlignment="1">
      <alignment horizontal="center" vertical="center" wrapText="1"/>
    </xf>
    <xf numFmtId="0" fontId="2" fillId="0" borderId="0" xfId="0" applyFont="1" applyAlignment="1">
      <alignment horizontal="center" vertical="top"/>
    </xf>
    <xf numFmtId="22" fontId="2" fillId="2" borderId="5" xfId="0" applyNumberFormat="1" applyFont="1" applyFill="1" applyBorder="1" applyAlignment="1">
      <alignment horizontal="center" vertical="top" wrapText="1"/>
    </xf>
    <xf numFmtId="0" fontId="9" fillId="9" borderId="41" xfId="0" applyFont="1" applyFill="1" applyBorder="1" applyAlignment="1">
      <alignment horizontal="left" vertical="top" wrapText="1"/>
    </xf>
    <xf numFmtId="0" fontId="9" fillId="9" borderId="38" xfId="0" applyFont="1" applyFill="1" applyBorder="1" applyAlignment="1">
      <alignment horizontal="left" vertical="top" wrapText="1"/>
    </xf>
    <xf numFmtId="0" fontId="30" fillId="9" borderId="38" xfId="0" applyFont="1" applyFill="1" applyBorder="1" applyAlignment="1">
      <alignment horizontal="left" vertical="top" wrapText="1"/>
    </xf>
    <xf numFmtId="0" fontId="9" fillId="9" borderId="1" xfId="0" applyFont="1" applyFill="1" applyBorder="1" applyAlignment="1">
      <alignment horizontal="left" vertical="top" wrapText="1"/>
    </xf>
    <xf numFmtId="0" fontId="9" fillId="9" borderId="44" xfId="0" applyFont="1" applyFill="1" applyBorder="1" applyAlignment="1">
      <alignment horizontal="left" vertical="top" wrapText="1"/>
    </xf>
    <xf numFmtId="0" fontId="32" fillId="2" borderId="5" xfId="0" applyFont="1" applyFill="1" applyBorder="1" applyAlignment="1">
      <alignment horizontal="left" vertical="center" wrapText="1"/>
    </xf>
    <xf numFmtId="0" fontId="31" fillId="2" borderId="5" xfId="0" applyFont="1" applyFill="1" applyBorder="1" applyAlignment="1">
      <alignment horizontal="left" vertical="center" wrapText="1"/>
    </xf>
    <xf numFmtId="22" fontId="31" fillId="2" borderId="5" xfId="0" applyNumberFormat="1" applyFont="1" applyFill="1" applyBorder="1" applyAlignment="1">
      <alignment horizontal="left" vertical="center" wrapText="1"/>
    </xf>
    <xf numFmtId="0" fontId="31" fillId="2" borderId="5" xfId="0" applyFont="1" applyFill="1" applyBorder="1" applyAlignment="1">
      <alignment horizontal="left" vertical="top" wrapText="1"/>
    </xf>
    <xf numFmtId="0" fontId="32" fillId="2" borderId="5" xfId="0" applyFont="1" applyFill="1" applyBorder="1" applyAlignment="1">
      <alignment horizontal="left" vertical="top" wrapText="1"/>
    </xf>
    <xf numFmtId="0" fontId="31" fillId="0" borderId="5" xfId="0" applyFont="1" applyBorder="1" applyAlignment="1">
      <alignment horizontal="left" vertical="top" wrapText="1"/>
    </xf>
    <xf numFmtId="0" fontId="9" fillId="9" borderId="45" xfId="0" applyFont="1" applyFill="1" applyBorder="1" applyAlignment="1">
      <alignment horizontal="left" vertical="top" wrapText="1"/>
    </xf>
    <xf numFmtId="0" fontId="2" fillId="2" borderId="44" xfId="0" applyFont="1" applyFill="1" applyBorder="1" applyAlignment="1">
      <alignment horizontal="left" vertical="center" wrapText="1"/>
    </xf>
    <xf numFmtId="0" fontId="32" fillId="0" borderId="5" xfId="0" applyFont="1" applyBorder="1" applyAlignment="1">
      <alignment wrapText="1"/>
    </xf>
    <xf numFmtId="0" fontId="32" fillId="0" borderId="5" xfId="0" applyFont="1" applyBorder="1" applyAlignment="1">
      <alignment vertical="center" wrapText="1"/>
    </xf>
    <xf numFmtId="0" fontId="33" fillId="0" borderId="0" xfId="0" applyFont="1" applyAlignment="1">
      <alignment horizontal="left" vertical="center"/>
    </xf>
    <xf numFmtId="0" fontId="12" fillId="8" borderId="6" xfId="0" applyFont="1" applyFill="1" applyBorder="1" applyAlignment="1">
      <alignment horizontal="center" vertical="center" wrapText="1"/>
    </xf>
    <xf numFmtId="0" fontId="9" fillId="9" borderId="5" xfId="0" applyFont="1" applyFill="1" applyBorder="1" applyAlignment="1">
      <alignment horizontal="left" vertical="center" wrapText="1"/>
    </xf>
    <xf numFmtId="0" fontId="30" fillId="9" borderId="5" xfId="0" applyFont="1" applyFill="1" applyBorder="1" applyAlignment="1">
      <alignment horizontal="left" vertical="top" wrapText="1"/>
    </xf>
    <xf numFmtId="0" fontId="9" fillId="9" borderId="5" xfId="0" applyFont="1" applyFill="1" applyBorder="1" applyAlignment="1">
      <alignment horizontal="left" vertical="top" wrapText="1"/>
    </xf>
    <xf numFmtId="0" fontId="31" fillId="0" borderId="10" xfId="0" applyFont="1" applyBorder="1" applyAlignment="1">
      <alignment horizontal="left" vertical="center" wrapText="1"/>
    </xf>
    <xf numFmtId="0" fontId="31" fillId="0" borderId="10" xfId="0" applyFont="1" applyBorder="1" applyAlignment="1">
      <alignment vertical="center" wrapText="1"/>
    </xf>
    <xf numFmtId="0" fontId="31" fillId="0" borderId="5" xfId="0" applyFont="1" applyBorder="1" applyAlignment="1">
      <alignment horizontal="left" vertical="center" wrapText="1"/>
    </xf>
    <xf numFmtId="0" fontId="31" fillId="2" borderId="5" xfId="0" quotePrefix="1" applyFont="1" applyFill="1" applyBorder="1" applyAlignment="1">
      <alignment horizontal="left" vertical="center" wrapText="1"/>
    </xf>
    <xf numFmtId="166" fontId="31" fillId="2" borderId="5" xfId="0" applyNumberFormat="1" applyFont="1" applyFill="1" applyBorder="1" applyAlignment="1">
      <alignment horizontal="left" vertical="center" wrapText="1"/>
    </xf>
    <xf numFmtId="0" fontId="31" fillId="0" borderId="5" xfId="0" applyFont="1" applyBorder="1" applyAlignment="1">
      <alignment vertical="center" wrapText="1"/>
    </xf>
    <xf numFmtId="0" fontId="9" fillId="9" borderId="47" xfId="0" applyFont="1" applyFill="1" applyBorder="1" applyAlignment="1">
      <alignment horizontal="left" vertical="top" wrapText="1"/>
    </xf>
    <xf numFmtId="0" fontId="9" fillId="9" borderId="48" xfId="0" applyFont="1" applyFill="1" applyBorder="1" applyAlignment="1">
      <alignment horizontal="left" vertical="top" wrapText="1"/>
    </xf>
    <xf numFmtId="0" fontId="9" fillId="9" borderId="50" xfId="0" applyFont="1" applyFill="1" applyBorder="1" applyAlignment="1">
      <alignment horizontal="left" vertical="top" wrapText="1"/>
    </xf>
    <xf numFmtId="0" fontId="30" fillId="9" borderId="50" xfId="0" applyFont="1" applyFill="1" applyBorder="1" applyAlignment="1">
      <alignment horizontal="left" vertical="top" wrapText="1"/>
    </xf>
    <xf numFmtId="0" fontId="9" fillId="9" borderId="51" xfId="0" applyFont="1" applyFill="1" applyBorder="1" applyAlignment="1">
      <alignment horizontal="left" vertical="top" wrapText="1"/>
    </xf>
    <xf numFmtId="0" fontId="9" fillId="9" borderId="52" xfId="0" applyFont="1" applyFill="1" applyBorder="1" applyAlignment="1">
      <alignment horizontal="left" vertical="top" wrapText="1"/>
    </xf>
    <xf numFmtId="0" fontId="20" fillId="0" borderId="5" xfId="0" applyFont="1" applyBorder="1" applyAlignment="1">
      <alignment horizontal="center" vertical="center" wrapText="1"/>
    </xf>
    <xf numFmtId="0" fontId="15" fillId="0" borderId="5" xfId="0" applyFont="1" applyBorder="1" applyAlignment="1">
      <alignment horizontal="center" vertical="center" wrapText="1"/>
    </xf>
    <xf numFmtId="0" fontId="31" fillId="0" borderId="5" xfId="0" applyFont="1" applyBorder="1" applyAlignment="1">
      <alignment horizontal="center" vertical="center" wrapText="1"/>
    </xf>
    <xf numFmtId="0" fontId="32" fillId="2" borderId="5" xfId="0" applyFont="1" applyFill="1" applyBorder="1" applyAlignment="1">
      <alignment horizontal="center" vertical="center" wrapText="1"/>
    </xf>
    <xf numFmtId="0" fontId="20" fillId="9" borderId="0" xfId="0" applyFont="1" applyFill="1" applyAlignment="1">
      <alignment vertical="top" wrapText="1"/>
    </xf>
    <xf numFmtId="0" fontId="20" fillId="9" borderId="5" xfId="0" applyFont="1" applyFill="1" applyBorder="1" applyAlignment="1">
      <alignment vertical="top" wrapText="1"/>
    </xf>
    <xf numFmtId="0" fontId="20" fillId="2" borderId="5" xfId="0" applyFont="1" applyFill="1" applyBorder="1" applyAlignment="1">
      <alignment wrapText="1"/>
    </xf>
    <xf numFmtId="0" fontId="31" fillId="0" borderId="5" xfId="0" applyFont="1" applyBorder="1" applyAlignment="1">
      <alignment wrapText="1"/>
    </xf>
    <xf numFmtId="0" fontId="31" fillId="2" borderId="5" xfId="0" applyFont="1" applyFill="1" applyBorder="1" applyAlignment="1">
      <alignment vertical="top" wrapText="1"/>
    </xf>
    <xf numFmtId="22" fontId="31" fillId="2" borderId="5" xfId="0" applyNumberFormat="1" applyFont="1" applyFill="1" applyBorder="1" applyAlignment="1">
      <alignment wrapText="1"/>
    </xf>
    <xf numFmtId="0" fontId="31" fillId="0" borderId="5" xfId="0" applyFont="1" applyBorder="1" applyAlignment="1">
      <alignment vertical="top" wrapText="1"/>
    </xf>
    <xf numFmtId="0" fontId="20" fillId="2" borderId="5" xfId="0" applyFont="1" applyFill="1" applyBorder="1" applyAlignment="1">
      <alignment vertical="top" wrapText="1"/>
    </xf>
    <xf numFmtId="0" fontId="29" fillId="2" borderId="50" xfId="0" applyFont="1" applyFill="1" applyBorder="1" applyAlignment="1">
      <alignment vertical="top"/>
    </xf>
    <xf numFmtId="0" fontId="29" fillId="2" borderId="50" xfId="0" applyFont="1" applyFill="1" applyBorder="1" applyAlignment="1">
      <alignment horizontal="left" vertical="top"/>
    </xf>
    <xf numFmtId="0" fontId="29" fillId="2" borderId="51" xfId="0" applyFont="1" applyFill="1" applyBorder="1" applyAlignment="1">
      <alignment horizontal="left" vertical="top"/>
    </xf>
    <xf numFmtId="0" fontId="2" fillId="2" borderId="51" xfId="0" applyFont="1" applyFill="1" applyBorder="1" applyAlignment="1">
      <alignment horizontal="left" vertical="top"/>
    </xf>
    <xf numFmtId="0" fontId="29" fillId="2" borderId="51" xfId="0" applyFont="1" applyFill="1" applyBorder="1" applyAlignment="1">
      <alignment horizontal="left" vertical="top" wrapText="1"/>
    </xf>
    <xf numFmtId="0" fontId="29" fillId="2" borderId="53" xfId="0" applyFont="1" applyFill="1" applyBorder="1" applyAlignment="1">
      <alignment horizontal="left" vertical="top" wrapText="1"/>
    </xf>
    <xf numFmtId="0" fontId="34" fillId="8" borderId="5" xfId="0" applyFont="1" applyFill="1" applyBorder="1" applyAlignment="1">
      <alignment horizontal="center" vertical="center" wrapText="1"/>
    </xf>
    <xf numFmtId="0" fontId="35" fillId="9" borderId="5" xfId="0" applyFont="1" applyFill="1" applyBorder="1" applyAlignment="1">
      <alignment horizontal="left" vertical="center" wrapText="1"/>
    </xf>
    <xf numFmtId="0" fontId="36" fillId="9" borderId="5" xfId="0" applyFont="1" applyFill="1" applyBorder="1" applyAlignment="1">
      <alignment horizontal="left" vertical="center" wrapText="1"/>
    </xf>
    <xf numFmtId="0" fontId="20" fillId="0" borderId="5" xfId="0" applyFont="1" applyBorder="1" applyAlignment="1">
      <alignment horizontal="left" vertical="center" wrapText="1"/>
    </xf>
    <xf numFmtId="0" fontId="37" fillId="0" borderId="5" xfId="0" applyFont="1" applyBorder="1" applyAlignment="1">
      <alignment vertical="center" wrapText="1"/>
    </xf>
    <xf numFmtId="0" fontId="20" fillId="2" borderId="5" xfId="0" applyFont="1" applyFill="1" applyBorder="1" applyAlignment="1">
      <alignment horizontal="left" vertical="center" wrapText="1"/>
    </xf>
    <xf numFmtId="0" fontId="22" fillId="2" borderId="5" xfId="0" applyFont="1" applyFill="1" applyBorder="1" applyAlignment="1">
      <alignment horizontal="left" vertical="center" wrapText="1"/>
    </xf>
    <xf numFmtId="0" fontId="20" fillId="2" borderId="5" xfId="0" applyFont="1" applyFill="1" applyBorder="1" applyAlignment="1">
      <alignment horizontal="left" vertical="center" wrapText="1"/>
    </xf>
    <xf numFmtId="22" fontId="20" fillId="2" borderId="5" xfId="0" applyNumberFormat="1" applyFont="1" applyFill="1" applyBorder="1" applyAlignment="1">
      <alignment horizontal="left" vertical="center" wrapText="1"/>
    </xf>
    <xf numFmtId="0" fontId="35" fillId="5" borderId="5" xfId="0" applyFont="1" applyFill="1" applyBorder="1" applyAlignment="1">
      <alignment horizontal="left" vertical="center" wrapText="1"/>
    </xf>
    <xf numFmtId="0" fontId="2" fillId="5" borderId="0" xfId="0" applyFont="1" applyFill="1" applyAlignment="1">
      <alignment horizontal="left" vertical="top"/>
    </xf>
    <xf numFmtId="0" fontId="20" fillId="0" borderId="5" xfId="0" applyFont="1" applyBorder="1" applyAlignment="1">
      <alignment vertical="center" wrapText="1"/>
    </xf>
    <xf numFmtId="0" fontId="20" fillId="0" borderId="5" xfId="0" applyFont="1" applyBorder="1" applyAlignment="1">
      <alignment horizontal="left" vertical="center"/>
    </xf>
    <xf numFmtId="0" fontId="38" fillId="0" borderId="5" xfId="0" applyFont="1" applyBorder="1" applyAlignment="1">
      <alignment horizontal="left" vertical="center"/>
    </xf>
    <xf numFmtId="0" fontId="37" fillId="0" borderId="5" xfId="0" applyFont="1" applyBorder="1" applyAlignment="1">
      <alignment vertical="center"/>
    </xf>
    <xf numFmtId="0" fontId="37" fillId="0" borderId="5" xfId="0" applyFont="1" applyBorder="1" applyAlignment="1">
      <alignment vertical="center"/>
    </xf>
    <xf numFmtId="0" fontId="20" fillId="0" borderId="5" xfId="0" applyFont="1" applyBorder="1" applyAlignment="1">
      <alignment vertical="center"/>
    </xf>
    <xf numFmtId="0" fontId="38" fillId="2" borderId="5" xfId="0" applyFont="1" applyFill="1" applyBorder="1" applyAlignment="1">
      <alignment horizontal="left" vertical="center" wrapText="1"/>
    </xf>
    <xf numFmtId="0" fontId="22" fillId="0" borderId="5" xfId="0" applyFont="1" applyBorder="1" applyAlignment="1">
      <alignment vertical="center" wrapText="1"/>
    </xf>
    <xf numFmtId="0" fontId="20" fillId="0" borderId="5" xfId="0" applyFont="1" applyBorder="1" applyAlignment="1">
      <alignment horizontal="left" vertical="center" wrapText="1"/>
    </xf>
    <xf numFmtId="0" fontId="9" fillId="2" borderId="1" xfId="0" applyFont="1" applyFill="1" applyBorder="1"/>
    <xf numFmtId="15" fontId="2" fillId="2" borderId="1" xfId="0" applyNumberFormat="1" applyFont="1" applyFill="1" applyBorder="1"/>
    <xf numFmtId="0" fontId="7" fillId="2" borderId="5" xfId="0" applyFont="1" applyFill="1" applyBorder="1" applyAlignment="1">
      <alignment horizontal="left" vertical="center"/>
    </xf>
    <xf numFmtId="0" fontId="7" fillId="2" borderId="16" xfId="0" applyFont="1" applyFill="1" applyBorder="1" applyAlignment="1">
      <alignment horizontal="left"/>
    </xf>
    <xf numFmtId="0" fontId="2" fillId="2" borderId="16" xfId="0" applyFont="1" applyFill="1" applyBorder="1" applyAlignment="1">
      <alignment vertical="top"/>
    </xf>
    <xf numFmtId="0" fontId="7" fillId="2" borderId="5" xfId="0" applyFont="1" applyFill="1" applyBorder="1" applyAlignment="1">
      <alignment vertical="center"/>
    </xf>
    <xf numFmtId="164" fontId="8" fillId="2" borderId="16" xfId="0" applyNumberFormat="1" applyFont="1" applyFill="1" applyBorder="1" applyAlignment="1">
      <alignment vertical="top"/>
    </xf>
    <xf numFmtId="0" fontId="8" fillId="2" borderId="1" xfId="0" applyFont="1" applyFill="1" applyBorder="1"/>
    <xf numFmtId="0" fontId="2" fillId="2" borderId="56" xfId="0" applyFont="1" applyFill="1" applyBorder="1"/>
    <xf numFmtId="0" fontId="12" fillId="8" borderId="57" xfId="0" applyFont="1" applyFill="1" applyBorder="1" applyAlignment="1">
      <alignment horizontal="center"/>
    </xf>
    <xf numFmtId="0" fontId="12" fillId="8" borderId="19" xfId="0" applyFont="1" applyFill="1" applyBorder="1" applyAlignment="1">
      <alignment horizontal="center"/>
    </xf>
    <xf numFmtId="0" fontId="12" fillId="8" borderId="19" xfId="0" applyFont="1" applyFill="1" applyBorder="1" applyAlignment="1">
      <alignment horizontal="center" wrapText="1"/>
    </xf>
    <xf numFmtId="0" fontId="12" fillId="8" borderId="20" xfId="0" applyFont="1" applyFill="1" applyBorder="1" applyAlignment="1">
      <alignment horizontal="center"/>
    </xf>
    <xf numFmtId="0" fontId="12" fillId="8" borderId="58" xfId="0" applyFont="1" applyFill="1" applyBorder="1" applyAlignment="1">
      <alignment horizontal="center" wrapText="1"/>
    </xf>
    <xf numFmtId="0" fontId="2" fillId="2" borderId="59" xfId="0" applyFont="1" applyFill="1" applyBorder="1" applyAlignment="1">
      <alignment horizontal="center"/>
    </xf>
    <xf numFmtId="0" fontId="2" fillId="2" borderId="23" xfId="0" applyFont="1" applyFill="1" applyBorder="1"/>
    <xf numFmtId="0" fontId="2" fillId="2" borderId="23" xfId="0" applyFont="1" applyFill="1" applyBorder="1" applyAlignment="1">
      <alignment horizontal="center"/>
    </xf>
    <xf numFmtId="0" fontId="2" fillId="2" borderId="59" xfId="0" applyFont="1" applyFill="1" applyBorder="1" applyAlignment="1">
      <alignment horizontal="center"/>
    </xf>
    <xf numFmtId="0" fontId="2" fillId="2" borderId="23" xfId="0" applyFont="1" applyFill="1" applyBorder="1" applyAlignment="1"/>
    <xf numFmtId="0" fontId="2" fillId="2" borderId="23" xfId="0" applyFont="1" applyFill="1" applyBorder="1" applyAlignment="1">
      <alignment horizontal="center"/>
    </xf>
    <xf numFmtId="0" fontId="2" fillId="2" borderId="60" xfId="0" applyFont="1" applyFill="1" applyBorder="1" applyAlignment="1">
      <alignment horizontal="center"/>
    </xf>
    <xf numFmtId="0" fontId="2" fillId="2" borderId="61" xfId="0" applyFont="1" applyFill="1" applyBorder="1" applyAlignment="1">
      <alignment horizontal="center"/>
    </xf>
    <xf numFmtId="0" fontId="2" fillId="2" borderId="60" xfId="0" applyFont="1" applyFill="1" applyBorder="1" applyAlignment="1">
      <alignment horizontal="center"/>
    </xf>
    <xf numFmtId="0" fontId="39" fillId="8" borderId="62" xfId="0" applyFont="1" applyFill="1" applyBorder="1" applyAlignment="1">
      <alignment horizontal="center"/>
    </xf>
    <xf numFmtId="0" fontId="12" fillId="8" borderId="25" xfId="0" applyFont="1" applyFill="1" applyBorder="1"/>
    <xf numFmtId="0" fontId="39" fillId="8" borderId="25" xfId="0" applyFont="1" applyFill="1" applyBorder="1" applyAlignment="1">
      <alignment horizontal="center"/>
    </xf>
    <xf numFmtId="0" fontId="2" fillId="2" borderId="1" xfId="0" applyFont="1" applyFill="1" applyBorder="1" applyAlignment="1">
      <alignment horizontal="center"/>
    </xf>
    <xf numFmtId="10" fontId="2" fillId="2" borderId="1" xfId="0" applyNumberFormat="1" applyFont="1" applyFill="1" applyBorder="1" applyAlignment="1">
      <alignment horizontal="center"/>
    </xf>
    <xf numFmtId="9" fontId="2" fillId="2" borderId="1" xfId="0" applyNumberFormat="1" applyFont="1" applyFill="1" applyBorder="1" applyAlignment="1">
      <alignment horizontal="center"/>
    </xf>
    <xf numFmtId="2" fontId="40" fillId="2" borderId="1" xfId="0" applyNumberFormat="1" applyFont="1" applyFill="1" applyBorder="1" applyAlignment="1">
      <alignment horizontal="right" wrapText="1"/>
    </xf>
    <xf numFmtId="0" fontId="29" fillId="2" borderId="1" xfId="0" applyFont="1" applyFill="1" applyBorder="1" applyAlignment="1">
      <alignment horizontal="center" wrapText="1"/>
    </xf>
    <xf numFmtId="0" fontId="20" fillId="0" borderId="5" xfId="0" applyFont="1" applyBorder="1" applyAlignment="1">
      <alignment wrapText="1"/>
    </xf>
    <xf numFmtId="0" fontId="2" fillId="2" borderId="55" xfId="0" applyFont="1" applyFill="1" applyBorder="1"/>
    <xf numFmtId="0" fontId="41" fillId="2" borderId="23" xfId="1" quotePrefix="1" applyFill="1" applyBorder="1" applyAlignment="1">
      <alignment horizontal="left" vertical="center"/>
    </xf>
    <xf numFmtId="0" fontId="0" fillId="0" borderId="55" xfId="0" applyBorder="1"/>
    <xf numFmtId="0" fontId="43" fillId="2" borderId="24" xfId="0" applyFont="1" applyFill="1" applyBorder="1" applyAlignment="1">
      <alignment horizontal="left" vertical="center"/>
    </xf>
    <xf numFmtId="0" fontId="44" fillId="4" borderId="19" xfId="0" applyFont="1" applyFill="1" applyBorder="1" applyAlignment="1">
      <alignment horizontal="center" vertical="center"/>
    </xf>
    <xf numFmtId="0" fontId="44" fillId="4" borderId="20" xfId="0" applyFont="1" applyFill="1" applyBorder="1" applyAlignment="1">
      <alignment horizontal="center" vertical="center"/>
    </xf>
    <xf numFmtId="1" fontId="44" fillId="4" borderId="18" xfId="0" applyNumberFormat="1" applyFont="1" applyFill="1" applyBorder="1" applyAlignment="1">
      <alignment horizontal="center" vertical="center"/>
    </xf>
    <xf numFmtId="0" fontId="44" fillId="4" borderId="21" xfId="0" applyFont="1" applyFill="1" applyBorder="1" applyAlignment="1">
      <alignment horizontal="center" vertical="center"/>
    </xf>
    <xf numFmtId="0" fontId="46" fillId="5" borderId="5" xfId="0" applyFont="1" applyFill="1" applyBorder="1" applyAlignment="1">
      <alignment horizontal="center" vertical="center"/>
    </xf>
    <xf numFmtId="0" fontId="46" fillId="5" borderId="5" xfId="0" applyFont="1" applyFill="1" applyBorder="1" applyAlignment="1">
      <alignment vertical="center"/>
    </xf>
    <xf numFmtId="0" fontId="46" fillId="0" borderId="5" xfId="0" applyFont="1" applyBorder="1"/>
    <xf numFmtId="0" fontId="46" fillId="0" borderId="5" xfId="0" applyFont="1" applyBorder="1" applyAlignment="1">
      <alignment horizontal="left"/>
    </xf>
    <xf numFmtId="0" fontId="46" fillId="0" borderId="5" xfId="0" applyFont="1" applyBorder="1" applyAlignment="1">
      <alignment wrapText="1"/>
    </xf>
    <xf numFmtId="0" fontId="46" fillId="0" borderId="5" xfId="0" applyFont="1" applyBorder="1" applyAlignment="1"/>
    <xf numFmtId="0" fontId="1" fillId="0" borderId="0" xfId="0" applyFont="1" applyAlignment="1"/>
    <xf numFmtId="0" fontId="44" fillId="8" borderId="5" xfId="0" applyFont="1" applyFill="1" applyBorder="1" applyAlignment="1">
      <alignment horizontal="center" vertical="center" wrapText="1"/>
    </xf>
    <xf numFmtId="0" fontId="26" fillId="9" borderId="5" xfId="0" applyFont="1" applyFill="1" applyBorder="1" applyAlignment="1">
      <alignment wrapText="1"/>
    </xf>
    <xf numFmtId="0" fontId="50" fillId="0" borderId="5" xfId="0" applyFont="1" applyBorder="1" applyAlignment="1">
      <alignment wrapText="1"/>
    </xf>
    <xf numFmtId="0" fontId="50" fillId="0" borderId="5" xfId="0" applyFont="1" applyBorder="1" applyAlignment="1">
      <alignment horizontal="left" vertical="center" wrapText="1"/>
    </xf>
    <xf numFmtId="0" fontId="50" fillId="2" borderId="5" xfId="0" applyFont="1" applyFill="1" applyBorder="1" applyAlignment="1">
      <alignment horizontal="left" vertical="center" wrapText="1"/>
    </xf>
    <xf numFmtId="0" fontId="50" fillId="2" borderId="5" xfId="0" applyFont="1" applyFill="1" applyBorder="1" applyAlignment="1">
      <alignment wrapText="1"/>
    </xf>
    <xf numFmtId="166" fontId="50" fillId="2" borderId="5" xfId="0" applyNumberFormat="1" applyFont="1" applyFill="1" applyBorder="1" applyAlignment="1">
      <alignment horizontal="right" wrapText="1"/>
    </xf>
    <xf numFmtId="0" fontId="51" fillId="0" borderId="5" xfId="0" applyFont="1" applyBorder="1" applyAlignment="1">
      <alignment vertical="center" wrapText="1"/>
    </xf>
    <xf numFmtId="0" fontId="51" fillId="2" borderId="5" xfId="0" applyFont="1" applyFill="1" applyBorder="1" applyAlignment="1">
      <alignment horizontal="left" vertical="center" wrapText="1"/>
    </xf>
    <xf numFmtId="0" fontId="50" fillId="0" borderId="5" xfId="0" applyFont="1" applyBorder="1" applyAlignment="1">
      <alignment vertical="center" wrapText="1"/>
    </xf>
    <xf numFmtId="0" fontId="51" fillId="2" borderId="5" xfId="0" applyFont="1" applyFill="1" applyBorder="1" applyAlignment="1">
      <alignment horizontal="left" vertical="top" wrapText="1"/>
    </xf>
    <xf numFmtId="22" fontId="51" fillId="2" borderId="5" xfId="0" applyNumberFormat="1" applyFont="1" applyFill="1" applyBorder="1" applyAlignment="1">
      <alignment horizontal="left" vertical="center" wrapText="1"/>
    </xf>
    <xf numFmtId="0" fontId="51" fillId="0" borderId="5" xfId="0" applyFont="1" applyBorder="1" applyAlignment="1">
      <alignment wrapText="1"/>
    </xf>
    <xf numFmtId="0" fontId="51" fillId="0" borderId="5" xfId="0" applyFont="1" applyBorder="1" applyAlignment="1">
      <alignment horizontal="left" vertical="center" wrapText="1"/>
    </xf>
    <xf numFmtId="0" fontId="51" fillId="0" borderId="5" xfId="0" applyFont="1" applyBorder="1" applyAlignment="1">
      <alignment horizontal="left" vertical="top" wrapText="1"/>
    </xf>
    <xf numFmtId="0" fontId="50" fillId="2" borderId="5" xfId="0" applyFont="1" applyFill="1" applyBorder="1" applyAlignment="1">
      <alignment horizontal="left" vertical="top" wrapText="1"/>
    </xf>
    <xf numFmtId="0" fontId="52" fillId="8" borderId="5" xfId="0" applyFont="1" applyFill="1" applyBorder="1" applyAlignment="1">
      <alignment horizontal="center" vertical="center" wrapText="1"/>
    </xf>
    <xf numFmtId="0" fontId="52" fillId="8" borderId="40" xfId="0" applyFont="1" applyFill="1" applyBorder="1" applyAlignment="1">
      <alignment horizontal="center" vertical="center" wrapText="1"/>
    </xf>
    <xf numFmtId="0" fontId="53" fillId="9" borderId="41" xfId="0" applyFont="1" applyFill="1" applyBorder="1" applyAlignment="1">
      <alignment horizontal="left" vertical="top" wrapText="1"/>
    </xf>
    <xf numFmtId="0" fontId="53" fillId="9" borderId="38" xfId="0" applyFont="1" applyFill="1" applyBorder="1" applyAlignment="1">
      <alignment horizontal="left" vertical="top" wrapText="1"/>
    </xf>
    <xf numFmtId="0" fontId="55" fillId="9" borderId="38" xfId="0" applyFont="1" applyFill="1" applyBorder="1" applyAlignment="1">
      <alignment horizontal="left" vertical="top" wrapText="1"/>
    </xf>
    <xf numFmtId="0" fontId="53" fillId="9" borderId="1" xfId="0" applyFont="1" applyFill="1" applyBorder="1" applyAlignment="1">
      <alignment horizontal="left" vertical="top" wrapText="1"/>
    </xf>
    <xf numFmtId="0" fontId="53" fillId="9" borderId="44" xfId="0" applyFont="1" applyFill="1" applyBorder="1" applyAlignment="1">
      <alignment horizontal="left" vertical="top" wrapText="1"/>
    </xf>
    <xf numFmtId="0" fontId="50" fillId="2" borderId="5" xfId="0" applyFont="1" applyFill="1" applyBorder="1" applyAlignment="1">
      <alignment vertical="top" wrapText="1"/>
    </xf>
    <xf numFmtId="0" fontId="50" fillId="0" borderId="5" xfId="0" applyFont="1" applyBorder="1" applyAlignment="1">
      <alignment vertical="top" wrapText="1"/>
    </xf>
    <xf numFmtId="0" fontId="51" fillId="2" borderId="44" xfId="0" applyFont="1" applyFill="1" applyBorder="1" applyAlignment="1">
      <alignment horizontal="left" vertical="center" wrapText="1"/>
    </xf>
    <xf numFmtId="0" fontId="50" fillId="0" borderId="5" xfId="0" applyFont="1" applyBorder="1" applyAlignment="1">
      <alignment horizontal="center" vertical="center" wrapText="1"/>
    </xf>
    <xf numFmtId="0" fontId="53" fillId="9" borderId="45" xfId="0" applyFont="1" applyFill="1" applyBorder="1" applyAlignment="1">
      <alignment horizontal="center" vertical="center" wrapText="1"/>
    </xf>
    <xf numFmtId="0" fontId="7" fillId="2" borderId="6" xfId="0" applyFont="1" applyFill="1" applyBorder="1" applyAlignment="1">
      <alignment horizontal="left" vertical="center"/>
    </xf>
    <xf numFmtId="0" fontId="6" fillId="0" borderId="10" xfId="0" applyFont="1" applyBorder="1"/>
    <xf numFmtId="0" fontId="8" fillId="0" borderId="7" xfId="0" applyFont="1" applyBorder="1" applyAlignment="1">
      <alignment horizontal="left" vertical="center"/>
    </xf>
    <xf numFmtId="0" fontId="6" fillId="0" borderId="8" xfId="0" applyFont="1" applyBorder="1"/>
    <xf numFmtId="0" fontId="6" fillId="0" borderId="9" xfId="0" applyFont="1" applyBorder="1"/>
    <xf numFmtId="0" fontId="6" fillId="0" borderId="11" xfId="0" applyFont="1" applyBorder="1"/>
    <xf numFmtId="0" fontId="6" fillId="0" borderId="12" xfId="0" applyFont="1" applyBorder="1"/>
    <xf numFmtId="0" fontId="6" fillId="0" borderId="13" xfId="0" applyFont="1" applyBorder="1"/>
    <xf numFmtId="0" fontId="7" fillId="3" borderId="2" xfId="0" applyFont="1" applyFill="1" applyBorder="1" applyAlignment="1">
      <alignment horizontal="center"/>
    </xf>
    <xf numFmtId="0" fontId="6" fillId="0" borderId="3" xfId="0" applyFont="1" applyBorder="1"/>
    <xf numFmtId="0" fontId="6" fillId="0" borderId="4" xfId="0" applyFont="1" applyBorder="1"/>
    <xf numFmtId="0" fontId="7" fillId="2" borderId="2" xfId="0" applyFont="1" applyFill="1" applyBorder="1"/>
    <xf numFmtId="0" fontId="5" fillId="0" borderId="2" xfId="0" applyFont="1" applyBorder="1" applyAlignment="1">
      <alignment horizontal="center" vertical="center"/>
    </xf>
    <xf numFmtId="0" fontId="8" fillId="0" borderId="2" xfId="0" applyFont="1" applyBorder="1" applyAlignment="1">
      <alignment horizontal="left" wrapText="1"/>
    </xf>
    <xf numFmtId="0" fontId="8" fillId="0" borderId="2" xfId="0" applyFont="1" applyBorder="1" applyAlignment="1">
      <alignment horizontal="left"/>
    </xf>
    <xf numFmtId="1" fontId="7" fillId="2" borderId="2" xfId="0" applyNumberFormat="1" applyFont="1" applyFill="1" applyBorder="1"/>
    <xf numFmtId="0" fontId="6" fillId="0" borderId="17" xfId="0" applyFont="1" applyBorder="1"/>
    <xf numFmtId="1" fontId="7" fillId="2" borderId="2" xfId="0" applyNumberFormat="1" applyFont="1" applyFill="1" applyBorder="1" applyAlignment="1">
      <alignment vertical="center" wrapText="1"/>
    </xf>
    <xf numFmtId="0" fontId="45" fillId="2" borderId="2" xfId="0" applyFont="1" applyFill="1" applyBorder="1" applyAlignment="1">
      <alignment vertical="top" wrapText="1"/>
    </xf>
    <xf numFmtId="0" fontId="46" fillId="5" borderId="6" xfId="0" applyFont="1" applyFill="1" applyBorder="1" applyAlignment="1">
      <alignment horizontal="center" vertical="center"/>
    </xf>
    <xf numFmtId="0" fontId="46" fillId="0" borderId="27" xfId="0" applyFont="1" applyBorder="1"/>
    <xf numFmtId="0" fontId="46" fillId="0" borderId="10" xfId="0" applyFont="1" applyBorder="1"/>
    <xf numFmtId="0" fontId="46" fillId="0" borderId="0" xfId="0" applyFont="1" applyAlignment="1">
      <alignment horizontal="center" vertical="center"/>
    </xf>
    <xf numFmtId="0" fontId="46" fillId="0" borderId="0" xfId="0" applyFont="1" applyAlignment="1"/>
    <xf numFmtId="0" fontId="46" fillId="0" borderId="6" xfId="0" applyFont="1" applyBorder="1" applyAlignment="1">
      <alignment horizontal="center" vertical="center"/>
    </xf>
    <xf numFmtId="0" fontId="29" fillId="2" borderId="34" xfId="0" applyFont="1" applyFill="1" applyBorder="1" applyAlignment="1">
      <alignment horizontal="left" vertical="top"/>
    </xf>
    <xf numFmtId="0" fontId="6" fillId="0" borderId="35" xfId="0" applyFont="1" applyBorder="1"/>
    <xf numFmtId="0" fontId="9" fillId="9" borderId="42" xfId="0" applyFont="1" applyFill="1" applyBorder="1" applyAlignment="1">
      <alignment horizontal="left" vertical="top" wrapText="1"/>
    </xf>
    <xf numFmtId="0" fontId="6" fillId="0" borderId="43" xfId="0" applyFont="1" applyBorder="1" applyAlignment="1">
      <alignment wrapText="1"/>
    </xf>
    <xf numFmtId="0" fontId="9" fillId="9" borderId="46" xfId="0" applyFont="1" applyFill="1" applyBorder="1" applyAlignment="1">
      <alignment horizontal="left" vertical="top" wrapText="1"/>
    </xf>
    <xf numFmtId="0" fontId="6" fillId="0" borderId="47" xfId="0" applyFont="1" applyBorder="1" applyAlignment="1">
      <alignment wrapText="1"/>
    </xf>
    <xf numFmtId="0" fontId="8" fillId="2" borderId="2" xfId="0" applyFont="1" applyFill="1" applyBorder="1" applyAlignment="1">
      <alignment horizontal="left" vertical="top" wrapText="1"/>
    </xf>
    <xf numFmtId="0" fontId="6" fillId="0" borderId="30" xfId="0" applyFont="1" applyBorder="1"/>
    <xf numFmtId="0" fontId="10" fillId="2" borderId="2" xfId="0" applyFont="1" applyFill="1" applyBorder="1" applyAlignment="1">
      <alignment horizontal="left" vertical="top" wrapText="1"/>
    </xf>
    <xf numFmtId="0" fontId="9" fillId="2" borderId="2" xfId="0" applyFont="1" applyFill="1" applyBorder="1" applyAlignment="1">
      <alignment horizontal="left" vertical="top" wrapText="1"/>
    </xf>
    <xf numFmtId="0" fontId="10" fillId="2" borderId="2" xfId="0" applyFont="1" applyFill="1" applyBorder="1" applyAlignment="1">
      <alignment vertical="top" wrapText="1"/>
    </xf>
    <xf numFmtId="0" fontId="29" fillId="2" borderId="34" xfId="0" applyFont="1" applyFill="1" applyBorder="1" applyAlignment="1">
      <alignment horizontal="left" vertical="top" wrapText="1"/>
    </xf>
    <xf numFmtId="0" fontId="6" fillId="0" borderId="36" xfId="0" applyFont="1" applyBorder="1"/>
    <xf numFmtId="0" fontId="6" fillId="0" borderId="37" xfId="0" applyFont="1" applyBorder="1"/>
    <xf numFmtId="0" fontId="48" fillId="9" borderId="7" xfId="0" applyFont="1" applyFill="1" applyBorder="1" applyAlignment="1">
      <alignment horizontal="left" vertical="top" wrapText="1"/>
    </xf>
    <xf numFmtId="0" fontId="6" fillId="0" borderId="49" xfId="0" applyFont="1" applyBorder="1" applyAlignment="1">
      <alignment wrapText="1"/>
    </xf>
    <xf numFmtId="0" fontId="47" fillId="9" borderId="2" xfId="0" applyFont="1" applyFill="1" applyBorder="1" applyAlignment="1">
      <alignment vertical="top" wrapText="1"/>
    </xf>
    <xf numFmtId="0" fontId="49" fillId="0" borderId="4" xfId="0" applyFont="1" applyBorder="1" applyAlignment="1">
      <alignment wrapText="1"/>
    </xf>
    <xf numFmtId="0" fontId="9" fillId="9" borderId="2" xfId="0" applyFont="1" applyFill="1" applyBorder="1" applyAlignment="1">
      <alignment horizontal="left" vertical="center" wrapText="1"/>
    </xf>
    <xf numFmtId="0" fontId="6" fillId="0" borderId="4" xfId="0" applyFont="1" applyBorder="1" applyAlignment="1">
      <alignment wrapText="1"/>
    </xf>
    <xf numFmtId="0" fontId="35" fillId="9" borderId="2" xfId="0" applyFont="1" applyFill="1" applyBorder="1" applyAlignment="1">
      <alignment horizontal="left" vertical="center" wrapText="1"/>
    </xf>
    <xf numFmtId="0" fontId="53" fillId="9" borderId="42" xfId="0" applyFont="1" applyFill="1" applyBorder="1" applyAlignment="1">
      <alignment horizontal="left" vertical="top" wrapText="1"/>
    </xf>
    <xf numFmtId="0" fontId="54" fillId="0" borderId="43" xfId="0" applyFont="1" applyBorder="1"/>
    <xf numFmtId="0" fontId="53" fillId="9" borderId="46" xfId="0" applyFont="1" applyFill="1" applyBorder="1" applyAlignment="1">
      <alignment horizontal="left" vertical="top" wrapText="1"/>
    </xf>
    <xf numFmtId="0" fontId="54" fillId="0" borderId="47" xfId="0" applyFont="1" applyBorder="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0" applyFont="1" applyFill="1" applyBorder="1" applyAlignment="1">
      <alignment vertical="top" wrapText="1"/>
    </xf>
    <xf numFmtId="0" fontId="5" fillId="2" borderId="54" xfId="0" applyFont="1" applyFill="1" applyBorder="1" applyAlignment="1">
      <alignment horizontal="center"/>
    </xf>
    <xf numFmtId="0" fontId="6" fillId="0" borderId="55" xfId="0" applyFont="1" applyBorder="1"/>
    <xf numFmtId="0" fontId="6" fillId="0" borderId="47" xfId="0" applyFont="1" applyBorder="1"/>
    <xf numFmtId="0" fontId="31" fillId="2" borderId="17" xfId="0" applyFont="1" applyFill="1" applyBorder="1" applyAlignment="1">
      <alignment horizontal="left" vertical="center" wrapText="1"/>
    </xf>
    <xf numFmtId="0" fontId="32" fillId="2" borderId="16" xfId="0" applyFont="1" applyFill="1" applyBorder="1" applyAlignment="1">
      <alignment horizontal="left" vertical="center" wrapText="1"/>
    </xf>
    <xf numFmtId="0" fontId="20" fillId="9" borderId="10" xfId="0" applyFont="1" applyFill="1" applyBorder="1" applyAlignment="1">
      <alignment vertical="top" wrapText="1"/>
    </xf>
    <xf numFmtId="0" fontId="51" fillId="0" borderId="63"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447675" cy="1619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228725" cy="2952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171450</xdr:colOff>
      <xdr:row>0</xdr:row>
      <xdr:rowOff>0</xdr:rowOff>
    </xdr:from>
    <xdr:ext cx="933450" cy="29527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19050</xdr:colOff>
      <xdr:row>3</xdr:row>
      <xdr:rowOff>161925</xdr:rowOff>
    </xdr:from>
    <xdr:ext cx="4933950" cy="3076575"/>
    <xdr:pic>
      <xdr:nvPicPr>
        <xdr:cNvPr id="2" name="image3.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542925</xdr:colOff>
      <xdr:row>26</xdr:row>
      <xdr:rowOff>114300</xdr:rowOff>
    </xdr:from>
    <xdr:ext cx="4933950" cy="2905125"/>
    <xdr:pic>
      <xdr:nvPicPr>
        <xdr:cNvPr id="3" name="image4.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409575</xdr:colOff>
      <xdr:row>48</xdr:row>
      <xdr:rowOff>57150</xdr:rowOff>
    </xdr:from>
    <xdr:ext cx="4733925" cy="2676525"/>
    <xdr:pic>
      <xdr:nvPicPr>
        <xdr:cNvPr id="4" name="image2.png" title="Image">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twoCellAnchor editAs="oneCell">
    <xdr:from>
      <xdr:col>3</xdr:col>
      <xdr:colOff>390526</xdr:colOff>
      <xdr:row>65</xdr:row>
      <xdr:rowOff>9525</xdr:rowOff>
    </xdr:from>
    <xdr:to>
      <xdr:col>13</xdr:col>
      <xdr:colOff>221627</xdr:colOff>
      <xdr:row>80</xdr:row>
      <xdr:rowOff>182410</xdr:rowOff>
    </xdr:to>
    <xdr:pic>
      <xdr:nvPicPr>
        <xdr:cNvPr id="5" name="Picture 4">
          <a:extLst>
            <a:ext uri="{FF2B5EF4-FFF2-40B4-BE49-F238E27FC236}">
              <a16:creationId xmlns:a16="http://schemas.microsoft.com/office/drawing/2014/main" id="{1B2ADB24-3195-4D71-92A1-64EB611B89C0}"/>
            </a:ext>
          </a:extLst>
        </xdr:cNvPr>
        <xdr:cNvPicPr>
          <a:picLocks noChangeAspect="1"/>
        </xdr:cNvPicPr>
      </xdr:nvPicPr>
      <xdr:blipFill>
        <a:blip xmlns:r="http://schemas.openxmlformats.org/officeDocument/2006/relationships" r:embed="rId4"/>
        <a:stretch>
          <a:fillRect/>
        </a:stretch>
      </xdr:blipFill>
      <xdr:spPr>
        <a:xfrm>
          <a:off x="2133601" y="12820650"/>
          <a:ext cx="5641351" cy="3173260"/>
        </a:xfrm>
        <a:prstGeom prst="rect">
          <a:avLst/>
        </a:prstGeom>
      </xdr:spPr>
    </xdr:pic>
    <xdr:clientData/>
  </xdr:twoCellAnchor>
  <xdr:twoCellAnchor editAs="oneCell">
    <xdr:from>
      <xdr:col>3</xdr:col>
      <xdr:colOff>289982</xdr:colOff>
      <xdr:row>83</xdr:row>
      <xdr:rowOff>171450</xdr:rowOff>
    </xdr:from>
    <xdr:to>
      <xdr:col>14</xdr:col>
      <xdr:colOff>335927</xdr:colOff>
      <xdr:row>101</xdr:row>
      <xdr:rowOff>191936</xdr:rowOff>
    </xdr:to>
    <xdr:pic>
      <xdr:nvPicPr>
        <xdr:cNvPr id="6" name="Picture 5">
          <a:extLst>
            <a:ext uri="{FF2B5EF4-FFF2-40B4-BE49-F238E27FC236}">
              <a16:creationId xmlns:a16="http://schemas.microsoft.com/office/drawing/2014/main" id="{BF6B8571-E4BA-4521-A939-5E78C1BE1F10}"/>
            </a:ext>
          </a:extLst>
        </xdr:cNvPr>
        <xdr:cNvPicPr>
          <a:picLocks noChangeAspect="1"/>
        </xdr:cNvPicPr>
      </xdr:nvPicPr>
      <xdr:blipFill>
        <a:blip xmlns:r="http://schemas.openxmlformats.org/officeDocument/2006/relationships" r:embed="rId5"/>
        <a:stretch>
          <a:fillRect/>
        </a:stretch>
      </xdr:blipFill>
      <xdr:spPr>
        <a:xfrm>
          <a:off x="2033057" y="16583025"/>
          <a:ext cx="6437220" cy="362093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2578125" defaultRowHeight="15" customHeight="1"/>
  <cols>
    <col min="1" max="1" width="2.5703125" customWidth="1"/>
    <col min="2" max="2" width="22.42578125" customWidth="1"/>
    <col min="3" max="3" width="10.5703125" customWidth="1"/>
    <col min="4" max="4" width="16.5703125" customWidth="1"/>
    <col min="5" max="5" width="9.140625" customWidth="1"/>
    <col min="6" max="6" width="35.5703125" customWidth="1"/>
    <col min="7" max="7" width="46.5703125" customWidth="1"/>
    <col min="8" max="26" width="10.28515625"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12.75" customHeight="1">
      <c r="A2" s="3"/>
      <c r="B2" s="4"/>
      <c r="C2" s="248" t="s">
        <v>0</v>
      </c>
      <c r="D2" s="245"/>
      <c r="E2" s="245"/>
      <c r="F2" s="245"/>
      <c r="G2" s="246"/>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2.75" customHeight="1">
      <c r="A4" s="1"/>
      <c r="B4" s="9" t="s">
        <v>1</v>
      </c>
      <c r="C4" s="249" t="s">
        <v>2</v>
      </c>
      <c r="D4" s="245"/>
      <c r="E4" s="246"/>
      <c r="F4" s="9" t="s">
        <v>3</v>
      </c>
      <c r="G4" s="10" t="s">
        <v>4</v>
      </c>
      <c r="H4" s="1"/>
      <c r="I4" s="1"/>
      <c r="J4" s="1"/>
      <c r="K4" s="1"/>
      <c r="L4" s="1"/>
      <c r="M4" s="1"/>
      <c r="N4" s="1"/>
      <c r="O4" s="1"/>
      <c r="P4" s="1"/>
      <c r="Q4" s="1"/>
      <c r="R4" s="1"/>
      <c r="S4" s="1"/>
      <c r="T4" s="1"/>
      <c r="U4" s="1"/>
      <c r="V4" s="1"/>
      <c r="W4" s="1"/>
      <c r="X4" s="1"/>
      <c r="Y4" s="1"/>
      <c r="Z4" s="1"/>
    </row>
    <row r="5" spans="1:26" ht="12.75" customHeight="1">
      <c r="A5" s="1"/>
      <c r="B5" s="9" t="s">
        <v>5</v>
      </c>
      <c r="C5" s="250" t="s">
        <v>6</v>
      </c>
      <c r="D5" s="245"/>
      <c r="E5" s="246"/>
      <c r="F5" s="9" t="s">
        <v>7</v>
      </c>
      <c r="G5" s="10" t="s">
        <v>8</v>
      </c>
      <c r="H5" s="1"/>
      <c r="I5" s="1"/>
      <c r="J5" s="1"/>
      <c r="K5" s="1"/>
      <c r="L5" s="1"/>
      <c r="M5" s="1"/>
      <c r="N5" s="1"/>
      <c r="O5" s="1"/>
      <c r="P5" s="1"/>
      <c r="Q5" s="1"/>
      <c r="R5" s="1"/>
      <c r="S5" s="1"/>
      <c r="T5" s="1"/>
      <c r="U5" s="1"/>
      <c r="V5" s="1"/>
      <c r="W5" s="1"/>
      <c r="X5" s="1"/>
      <c r="Y5" s="1"/>
      <c r="Z5" s="1"/>
    </row>
    <row r="6" spans="1:26" ht="12.75" customHeight="1">
      <c r="A6" s="1"/>
      <c r="B6" s="236" t="s">
        <v>9</v>
      </c>
      <c r="C6" s="238" t="s">
        <v>10</v>
      </c>
      <c r="D6" s="239"/>
      <c r="E6" s="240"/>
      <c r="F6" s="9" t="s">
        <v>11</v>
      </c>
      <c r="G6" s="11" t="s">
        <v>12</v>
      </c>
      <c r="H6" s="1"/>
      <c r="I6" s="1"/>
      <c r="J6" s="1"/>
      <c r="K6" s="1"/>
      <c r="L6" s="1"/>
      <c r="M6" s="1"/>
      <c r="N6" s="1"/>
      <c r="O6" s="1"/>
      <c r="P6" s="1"/>
      <c r="Q6" s="1"/>
      <c r="R6" s="1"/>
      <c r="S6" s="1"/>
      <c r="T6" s="1"/>
      <c r="U6" s="1"/>
      <c r="V6" s="1"/>
      <c r="W6" s="1"/>
      <c r="X6" s="1"/>
      <c r="Y6" s="1"/>
      <c r="Z6" s="1"/>
    </row>
    <row r="7" spans="1:26" ht="12.75" customHeight="1">
      <c r="A7" s="1"/>
      <c r="B7" s="237"/>
      <c r="C7" s="241"/>
      <c r="D7" s="242"/>
      <c r="E7" s="243"/>
      <c r="F7" s="9" t="s">
        <v>13</v>
      </c>
      <c r="G7" s="12" t="s">
        <v>14</v>
      </c>
      <c r="H7" s="1"/>
      <c r="I7" s="1"/>
      <c r="J7" s="1"/>
      <c r="K7" s="1"/>
      <c r="L7" s="1"/>
      <c r="M7" s="1"/>
      <c r="N7" s="1"/>
      <c r="O7" s="1"/>
      <c r="P7" s="1"/>
      <c r="Q7" s="1"/>
      <c r="R7" s="1"/>
      <c r="S7" s="1"/>
      <c r="T7" s="1"/>
      <c r="U7" s="1"/>
      <c r="V7" s="1"/>
      <c r="W7" s="1"/>
      <c r="X7" s="1"/>
      <c r="Y7" s="1"/>
      <c r="Z7" s="1"/>
    </row>
    <row r="8" spans="1:26" ht="12.75" customHeight="1">
      <c r="A8" s="1"/>
      <c r="B8" s="13"/>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2"/>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15</v>
      </c>
      <c r="C11" s="1">
        <v>2</v>
      </c>
      <c r="D11" s="1"/>
      <c r="E11" s="1"/>
      <c r="F11" s="1"/>
      <c r="G11" s="1"/>
      <c r="H11" s="1"/>
      <c r="I11" s="1"/>
      <c r="J11" s="1"/>
      <c r="K11" s="1"/>
      <c r="L11" s="14"/>
      <c r="M11" s="14"/>
      <c r="N11" s="14"/>
      <c r="O11" s="14"/>
      <c r="P11" s="14"/>
      <c r="Q11" s="14"/>
      <c r="R11" s="14"/>
      <c r="S11" s="14"/>
      <c r="T11" s="14"/>
      <c r="U11" s="14"/>
      <c r="V11" s="14"/>
      <c r="W11" s="14"/>
      <c r="X11" s="14"/>
      <c r="Y11" s="14"/>
      <c r="Z11" s="14"/>
    </row>
    <row r="12" spans="1:26" ht="12.75" customHeight="1">
      <c r="A12" s="16"/>
      <c r="B12" s="2"/>
      <c r="C12" s="1"/>
      <c r="D12" s="15" t="s">
        <v>16</v>
      </c>
      <c r="E12" s="1"/>
      <c r="F12" s="1"/>
      <c r="G12" s="1"/>
      <c r="H12" s="1"/>
      <c r="I12" s="1"/>
      <c r="J12" s="1"/>
      <c r="K12" s="1"/>
      <c r="L12" s="16"/>
      <c r="M12" s="16"/>
      <c r="N12" s="16"/>
      <c r="O12" s="16"/>
      <c r="P12" s="16"/>
      <c r="Q12" s="16"/>
      <c r="R12" s="16"/>
      <c r="S12" s="16"/>
      <c r="T12" s="16"/>
      <c r="U12" s="16"/>
      <c r="V12" s="16"/>
      <c r="W12" s="16"/>
      <c r="X12" s="16"/>
      <c r="Y12" s="16"/>
      <c r="Z12" s="16"/>
    </row>
    <row r="13" spans="1:26" ht="12.75" customHeight="1">
      <c r="A13" s="16"/>
      <c r="B13" s="17" t="s">
        <v>17</v>
      </c>
      <c r="C13" s="244" t="s">
        <v>18</v>
      </c>
      <c r="D13" s="245"/>
      <c r="E13" s="246"/>
      <c r="F13" s="18" t="s">
        <v>19</v>
      </c>
      <c r="G13" s="1"/>
      <c r="H13" s="1"/>
      <c r="I13" s="1"/>
      <c r="J13" s="1"/>
      <c r="K13" s="1"/>
      <c r="L13" s="16"/>
      <c r="M13" s="16"/>
      <c r="N13" s="16"/>
      <c r="O13" s="16"/>
      <c r="P13" s="16"/>
      <c r="Q13" s="16"/>
      <c r="R13" s="16"/>
      <c r="S13" s="16"/>
      <c r="T13" s="16"/>
      <c r="U13" s="16"/>
      <c r="V13" s="16"/>
      <c r="W13" s="16"/>
      <c r="X13" s="16"/>
      <c r="Y13" s="16"/>
      <c r="Z13" s="16"/>
    </row>
    <row r="14" spans="1:26" ht="12.75" customHeight="1">
      <c r="A14" s="16"/>
      <c r="B14" s="19">
        <v>1</v>
      </c>
      <c r="C14" s="247" t="s">
        <v>20</v>
      </c>
      <c r="D14" s="245"/>
      <c r="E14" s="246"/>
      <c r="F14" s="20" t="s">
        <v>21</v>
      </c>
      <c r="G14" s="1"/>
      <c r="H14" s="1"/>
      <c r="I14" s="1"/>
      <c r="J14" s="1"/>
      <c r="K14" s="1"/>
      <c r="L14" s="16"/>
      <c r="M14" s="16"/>
      <c r="N14" s="16"/>
      <c r="O14" s="16"/>
      <c r="P14" s="16"/>
      <c r="Q14" s="16"/>
      <c r="R14" s="16"/>
      <c r="S14" s="16"/>
      <c r="T14" s="16"/>
      <c r="U14" s="16"/>
      <c r="V14" s="16"/>
      <c r="W14" s="16"/>
      <c r="X14" s="16"/>
      <c r="Y14" s="16"/>
      <c r="Z14" s="16"/>
    </row>
    <row r="15" spans="1:26" ht="12.75" customHeight="1">
      <c r="A15" s="1"/>
      <c r="B15" s="19">
        <v>2</v>
      </c>
      <c r="C15" s="247" t="s">
        <v>22</v>
      </c>
      <c r="D15" s="245"/>
      <c r="E15" s="246"/>
      <c r="F15" s="20" t="s">
        <v>23</v>
      </c>
      <c r="G15" s="1"/>
      <c r="H15" s="1"/>
      <c r="I15" s="1"/>
      <c r="J15" s="1"/>
      <c r="K15" s="1"/>
      <c r="L15" s="1"/>
      <c r="M15" s="1"/>
      <c r="N15" s="1"/>
      <c r="O15" s="1"/>
      <c r="P15" s="1"/>
      <c r="Q15" s="1"/>
      <c r="R15" s="1"/>
      <c r="S15" s="1"/>
      <c r="T15" s="1"/>
      <c r="U15" s="1"/>
      <c r="V15" s="1"/>
      <c r="W15" s="1"/>
      <c r="X15" s="1"/>
      <c r="Y15" s="1"/>
      <c r="Z15" s="1"/>
    </row>
    <row r="16" spans="1:26" ht="12.75" customHeight="1">
      <c r="A16" s="1"/>
      <c r="B16" s="19">
        <v>3</v>
      </c>
      <c r="C16" s="21" t="s">
        <v>24</v>
      </c>
      <c r="D16" s="22"/>
      <c r="E16" s="23"/>
      <c r="F16" s="20" t="s">
        <v>25</v>
      </c>
      <c r="G16" s="1"/>
      <c r="H16" s="1"/>
      <c r="I16" s="1"/>
      <c r="J16" s="1"/>
      <c r="K16" s="1"/>
      <c r="L16" s="1"/>
      <c r="M16" s="1"/>
      <c r="N16" s="1"/>
      <c r="O16" s="1"/>
      <c r="P16" s="1"/>
      <c r="Q16" s="1"/>
      <c r="R16" s="1"/>
      <c r="S16" s="1"/>
      <c r="T16" s="1"/>
      <c r="U16" s="1"/>
      <c r="V16" s="1"/>
      <c r="W16" s="1"/>
      <c r="X16" s="1"/>
      <c r="Y16" s="1"/>
      <c r="Z16" s="1"/>
    </row>
    <row r="17" spans="1:26" ht="12.75" customHeight="1">
      <c r="A17" s="1"/>
      <c r="B17" s="19">
        <v>4</v>
      </c>
      <c r="C17" s="21" t="s">
        <v>26</v>
      </c>
      <c r="D17" s="22"/>
      <c r="E17" s="23"/>
      <c r="F17" s="20" t="s">
        <v>27</v>
      </c>
      <c r="G17" s="1"/>
      <c r="H17" s="1"/>
      <c r="I17" s="1"/>
      <c r="J17" s="1"/>
      <c r="K17" s="1"/>
      <c r="L17" s="1"/>
      <c r="M17" s="1"/>
      <c r="N17" s="1"/>
      <c r="O17" s="1"/>
      <c r="P17" s="1"/>
      <c r="Q17" s="1"/>
      <c r="R17" s="1"/>
      <c r="S17" s="1"/>
      <c r="T17" s="1"/>
      <c r="U17" s="1"/>
      <c r="V17" s="1"/>
      <c r="W17" s="1"/>
      <c r="X17" s="1"/>
      <c r="Y17" s="1"/>
      <c r="Z17" s="1"/>
    </row>
    <row r="18" spans="1:26" ht="12.75" customHeight="1">
      <c r="A18" s="1"/>
      <c r="B18" s="19">
        <v>5</v>
      </c>
      <c r="C18" s="21" t="s">
        <v>28</v>
      </c>
      <c r="D18" s="22"/>
      <c r="E18" s="23"/>
      <c r="F18" s="20" t="s">
        <v>29</v>
      </c>
      <c r="G18" s="1"/>
      <c r="H18" s="1"/>
      <c r="I18" s="1"/>
      <c r="J18" s="1"/>
      <c r="K18" s="1"/>
      <c r="L18" s="1"/>
      <c r="M18" s="1"/>
      <c r="N18" s="1"/>
      <c r="O18" s="1"/>
      <c r="P18" s="1"/>
      <c r="Q18" s="1"/>
      <c r="R18" s="1"/>
      <c r="S18" s="1"/>
      <c r="T18" s="1"/>
      <c r="U18" s="1"/>
      <c r="V18" s="1"/>
      <c r="W18" s="1"/>
      <c r="X18" s="1"/>
      <c r="Y18" s="1"/>
      <c r="Z18" s="1"/>
    </row>
    <row r="19" spans="1:26" ht="12.75" customHeight="1">
      <c r="A19" s="1"/>
      <c r="B19" s="19">
        <v>6</v>
      </c>
      <c r="C19" s="247" t="s">
        <v>20</v>
      </c>
      <c r="D19" s="245"/>
      <c r="E19" s="246"/>
      <c r="F19" s="20" t="s">
        <v>30</v>
      </c>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C19:E19"/>
    <mergeCell ref="C2:G2"/>
    <mergeCell ref="C4:E4"/>
    <mergeCell ref="C5:E5"/>
    <mergeCell ref="B6:B7"/>
    <mergeCell ref="C6:E7"/>
    <mergeCell ref="C13:E13"/>
    <mergeCell ref="C14:E14"/>
    <mergeCell ref="C15:E15"/>
  </mergeCells>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election activeCell="H28" sqref="H28"/>
    </sheetView>
  </sheetViews>
  <sheetFormatPr defaultColWidth="14.42578125" defaultRowHeight="15" customHeight="1"/>
  <cols>
    <col min="1" max="1" width="10.28515625" customWidth="1"/>
    <col min="2" max="2" width="15.42578125" customWidth="1"/>
    <col min="3" max="3" width="22.140625" customWidth="1"/>
    <col min="4" max="7" width="10.28515625" customWidth="1"/>
    <col min="8" max="8" width="46.5703125" customWidth="1"/>
    <col min="9" max="9" width="37.85546875" customWidth="1"/>
    <col min="10" max="26" width="10.28515625" customWidth="1"/>
  </cols>
  <sheetData>
    <row r="1" spans="1:26" ht="12.75" customHeight="1">
      <c r="A1" s="8"/>
      <c r="B1" s="289" t="s">
        <v>512</v>
      </c>
      <c r="C1" s="290"/>
      <c r="D1" s="290"/>
      <c r="E1" s="290"/>
      <c r="F1" s="290"/>
      <c r="G1" s="290"/>
      <c r="H1" s="291"/>
      <c r="I1" s="8"/>
      <c r="J1" s="8"/>
      <c r="K1" s="8"/>
      <c r="L1" s="8"/>
      <c r="M1" s="8"/>
      <c r="N1" s="8"/>
      <c r="O1" s="8"/>
      <c r="P1" s="8"/>
      <c r="Q1" s="8"/>
      <c r="R1" s="8"/>
      <c r="S1" s="8"/>
      <c r="T1" s="8"/>
      <c r="U1" s="8"/>
      <c r="V1" s="8"/>
      <c r="W1" s="8"/>
      <c r="X1" s="8"/>
      <c r="Y1" s="8"/>
      <c r="Z1" s="8"/>
    </row>
    <row r="2" spans="1:26" ht="12.75" customHeight="1">
      <c r="A2" s="161"/>
      <c r="B2" s="161"/>
      <c r="C2" s="8"/>
      <c r="D2" s="8"/>
      <c r="E2" s="8"/>
      <c r="F2" s="8"/>
      <c r="G2" s="8"/>
      <c r="H2" s="162"/>
      <c r="I2" s="8"/>
      <c r="J2" s="8"/>
      <c r="K2" s="8"/>
      <c r="L2" s="8"/>
      <c r="M2" s="8"/>
      <c r="N2" s="8"/>
      <c r="O2" s="8"/>
      <c r="P2" s="8"/>
      <c r="Q2" s="8"/>
      <c r="R2" s="8"/>
      <c r="S2" s="8"/>
      <c r="T2" s="8"/>
      <c r="U2" s="8"/>
      <c r="V2" s="8"/>
      <c r="W2" s="8"/>
      <c r="X2" s="8"/>
      <c r="Y2" s="8"/>
      <c r="Z2" s="8"/>
    </row>
    <row r="3" spans="1:26" ht="12.75" customHeight="1">
      <c r="A3" s="8"/>
      <c r="B3" s="163" t="s">
        <v>1</v>
      </c>
      <c r="C3" s="286" t="s">
        <v>2</v>
      </c>
      <c r="D3" s="246"/>
      <c r="E3" s="287" t="s">
        <v>3</v>
      </c>
      <c r="F3" s="246"/>
      <c r="G3" s="164"/>
      <c r="H3" s="10" t="s">
        <v>4</v>
      </c>
      <c r="I3" s="8"/>
      <c r="J3" s="8"/>
      <c r="K3" s="8"/>
      <c r="L3" s="8"/>
      <c r="M3" s="8"/>
      <c r="N3" s="8"/>
      <c r="O3" s="8"/>
      <c r="P3" s="8"/>
      <c r="Q3" s="8"/>
      <c r="R3" s="8"/>
      <c r="S3" s="8"/>
      <c r="T3" s="8"/>
      <c r="U3" s="8"/>
      <c r="V3" s="8"/>
      <c r="W3" s="8"/>
      <c r="X3" s="8"/>
      <c r="Y3" s="8"/>
      <c r="Z3" s="8"/>
    </row>
    <row r="4" spans="1:26" ht="12.75" customHeight="1">
      <c r="A4" s="8"/>
      <c r="B4" s="163" t="s">
        <v>5</v>
      </c>
      <c r="C4" s="286" t="s">
        <v>6</v>
      </c>
      <c r="D4" s="246"/>
      <c r="E4" s="287" t="s">
        <v>7</v>
      </c>
      <c r="F4" s="246"/>
      <c r="G4" s="164"/>
      <c r="H4" s="165"/>
      <c r="I4" s="8"/>
      <c r="J4" s="8"/>
      <c r="K4" s="8"/>
      <c r="L4" s="8"/>
      <c r="M4" s="8"/>
      <c r="N4" s="8"/>
      <c r="O4" s="8"/>
      <c r="P4" s="8"/>
      <c r="Q4" s="8"/>
      <c r="R4" s="8"/>
      <c r="S4" s="8"/>
      <c r="T4" s="8"/>
      <c r="U4" s="8"/>
      <c r="V4" s="8"/>
      <c r="W4" s="8"/>
      <c r="X4" s="8"/>
      <c r="Y4" s="8"/>
      <c r="Z4" s="8"/>
    </row>
    <row r="5" spans="1:26" ht="12.75" customHeight="1">
      <c r="A5" s="8"/>
      <c r="B5" s="166" t="s">
        <v>9</v>
      </c>
      <c r="C5" s="286" t="s">
        <v>513</v>
      </c>
      <c r="D5" s="246"/>
      <c r="E5" s="287" t="s">
        <v>11</v>
      </c>
      <c r="F5" s="246"/>
      <c r="G5" s="164"/>
      <c r="H5" s="167" t="s">
        <v>12</v>
      </c>
      <c r="I5" s="8"/>
      <c r="J5" s="8"/>
      <c r="K5" s="8"/>
      <c r="L5" s="8"/>
      <c r="M5" s="8"/>
      <c r="N5" s="8"/>
      <c r="O5" s="8"/>
      <c r="P5" s="8"/>
      <c r="Q5" s="8"/>
      <c r="R5" s="8"/>
      <c r="S5" s="8"/>
      <c r="T5" s="8"/>
      <c r="U5" s="8"/>
      <c r="V5" s="8"/>
      <c r="W5" s="8"/>
      <c r="X5" s="8"/>
      <c r="Y5" s="8"/>
      <c r="Z5" s="8"/>
    </row>
    <row r="6" spans="1:26" ht="12.75" customHeight="1">
      <c r="A6" s="161"/>
      <c r="B6" s="166" t="s">
        <v>514</v>
      </c>
      <c r="C6" s="288" t="s">
        <v>515</v>
      </c>
      <c r="D6" s="245"/>
      <c r="E6" s="245"/>
      <c r="F6" s="245"/>
      <c r="G6" s="245"/>
      <c r="H6" s="246"/>
      <c r="I6" s="8"/>
      <c r="J6" s="8"/>
      <c r="K6" s="8"/>
      <c r="L6" s="8"/>
      <c r="M6" s="8"/>
      <c r="N6" s="8"/>
      <c r="O6" s="8"/>
      <c r="P6" s="8"/>
      <c r="Q6" s="8"/>
      <c r="R6" s="8"/>
      <c r="S6" s="8"/>
      <c r="T6" s="8"/>
      <c r="U6" s="8"/>
      <c r="V6" s="8"/>
      <c r="W6" s="8"/>
      <c r="X6" s="8"/>
      <c r="Y6" s="8"/>
      <c r="Z6" s="8"/>
    </row>
    <row r="7" spans="1:26" ht="12.75" customHeight="1">
      <c r="A7" s="161"/>
      <c r="B7" s="13"/>
      <c r="C7" s="168"/>
      <c r="D7" s="8"/>
      <c r="E7" s="8"/>
      <c r="F7" s="8"/>
      <c r="G7" s="8"/>
      <c r="H7" s="162"/>
      <c r="I7" s="8"/>
      <c r="J7" s="8"/>
      <c r="K7" s="8"/>
      <c r="L7" s="8"/>
      <c r="M7" s="8"/>
      <c r="N7" s="8"/>
      <c r="O7" s="8"/>
      <c r="P7" s="8"/>
      <c r="Q7" s="8"/>
      <c r="R7" s="8"/>
      <c r="S7" s="8"/>
      <c r="T7" s="8"/>
      <c r="U7" s="8"/>
      <c r="V7" s="8"/>
      <c r="W7" s="8"/>
      <c r="X7" s="8"/>
      <c r="Y7" s="8"/>
      <c r="Z7" s="8"/>
    </row>
    <row r="8" spans="1:26" ht="12.75" customHeight="1">
      <c r="A8" s="8"/>
      <c r="B8" s="13"/>
      <c r="C8" s="168"/>
      <c r="D8" s="8"/>
      <c r="E8" s="8"/>
      <c r="F8" s="8"/>
      <c r="G8" s="8"/>
      <c r="H8" s="162"/>
      <c r="I8" s="8"/>
      <c r="J8" s="8"/>
      <c r="K8" s="8"/>
      <c r="L8" s="8"/>
      <c r="M8" s="8"/>
      <c r="N8" s="8"/>
      <c r="O8" s="8"/>
      <c r="P8" s="8"/>
      <c r="Q8" s="8"/>
      <c r="R8" s="8"/>
      <c r="S8" s="8"/>
      <c r="T8" s="8"/>
      <c r="U8" s="8"/>
      <c r="V8" s="8"/>
      <c r="W8" s="8"/>
      <c r="X8" s="8"/>
      <c r="Y8" s="8"/>
      <c r="Z8" s="8"/>
    </row>
    <row r="9" spans="1:26" ht="12.75" customHeight="1">
      <c r="A9" s="8"/>
      <c r="B9" s="8"/>
      <c r="C9" s="8"/>
      <c r="D9" s="8"/>
      <c r="E9" s="8"/>
      <c r="F9" s="8"/>
      <c r="G9" s="8"/>
      <c r="H9" s="8"/>
      <c r="I9" s="8"/>
      <c r="J9" s="8"/>
      <c r="K9" s="8"/>
      <c r="L9" s="8"/>
      <c r="M9" s="8"/>
      <c r="N9" s="8"/>
      <c r="O9" s="8"/>
      <c r="P9" s="8"/>
      <c r="Q9" s="8"/>
      <c r="R9" s="8"/>
      <c r="S9" s="8"/>
      <c r="T9" s="8"/>
      <c r="U9" s="8"/>
      <c r="V9" s="8"/>
      <c r="W9" s="8"/>
      <c r="X9" s="8"/>
      <c r="Y9" s="8"/>
      <c r="Z9" s="8"/>
    </row>
    <row r="10" spans="1:26" ht="12.75" customHeight="1">
      <c r="A10" s="169"/>
      <c r="B10" s="170" t="s">
        <v>516</v>
      </c>
      <c r="C10" s="171" t="s">
        <v>517</v>
      </c>
      <c r="D10" s="172" t="s">
        <v>86</v>
      </c>
      <c r="E10" s="171" t="s">
        <v>88</v>
      </c>
      <c r="F10" s="171" t="s">
        <v>91</v>
      </c>
      <c r="G10" s="173" t="s">
        <v>95</v>
      </c>
      <c r="H10" s="174" t="s">
        <v>518</v>
      </c>
      <c r="I10" s="8"/>
      <c r="J10" s="8"/>
      <c r="K10" s="8"/>
      <c r="L10" s="8"/>
      <c r="M10" s="8"/>
      <c r="N10" s="8"/>
      <c r="O10" s="8"/>
      <c r="P10" s="8"/>
      <c r="Q10" s="8"/>
      <c r="R10" s="8"/>
      <c r="S10" s="8"/>
      <c r="T10" s="8"/>
      <c r="U10" s="8"/>
      <c r="V10" s="8"/>
      <c r="W10" s="8"/>
      <c r="X10" s="8"/>
      <c r="Y10" s="8"/>
      <c r="Z10" s="8"/>
    </row>
    <row r="11" spans="1:26" ht="12.75" customHeight="1">
      <c r="A11" s="169"/>
      <c r="B11" s="175">
        <v>1</v>
      </c>
      <c r="C11" s="176" t="s">
        <v>33</v>
      </c>
      <c r="D11" s="177">
        <v>16</v>
      </c>
      <c r="E11" s="177">
        <v>0</v>
      </c>
      <c r="F11" s="177">
        <v>0</v>
      </c>
      <c r="G11" s="177">
        <v>0</v>
      </c>
      <c r="H11" s="177">
        <v>16</v>
      </c>
      <c r="I11" s="8" t="s">
        <v>519</v>
      </c>
      <c r="J11" s="8"/>
      <c r="K11" s="8"/>
      <c r="L11" s="8"/>
      <c r="M11" s="8"/>
      <c r="N11" s="8"/>
      <c r="O11" s="8"/>
      <c r="P11" s="8"/>
      <c r="Q11" s="8"/>
      <c r="R11" s="8"/>
      <c r="S11" s="8"/>
      <c r="T11" s="8"/>
      <c r="U11" s="8"/>
      <c r="V11" s="8"/>
      <c r="W11" s="8"/>
      <c r="X11" s="8"/>
      <c r="Y11" s="8"/>
      <c r="Z11" s="8"/>
    </row>
    <row r="12" spans="1:26" ht="12.75" customHeight="1">
      <c r="A12" s="169"/>
      <c r="B12" s="178">
        <v>2</v>
      </c>
      <c r="C12" s="179" t="s">
        <v>36</v>
      </c>
      <c r="D12" s="180">
        <v>21</v>
      </c>
      <c r="E12" s="180">
        <v>0</v>
      </c>
      <c r="F12" s="180">
        <v>0</v>
      </c>
      <c r="G12" s="181">
        <v>0</v>
      </c>
      <c r="H12" s="182">
        <f t="shared" ref="H12:H19" si="0">SUM(D12:G12)</f>
        <v>21</v>
      </c>
      <c r="I12" s="8" t="s">
        <v>531</v>
      </c>
      <c r="J12" s="8"/>
      <c r="K12" s="8"/>
      <c r="L12" s="8"/>
      <c r="M12" s="8"/>
      <c r="N12" s="8"/>
      <c r="O12" s="8"/>
      <c r="P12" s="8"/>
      <c r="Q12" s="8"/>
      <c r="R12" s="8"/>
      <c r="S12" s="8"/>
      <c r="T12" s="8"/>
      <c r="U12" s="8"/>
      <c r="V12" s="8"/>
      <c r="W12" s="8"/>
      <c r="X12" s="8"/>
      <c r="Y12" s="8"/>
      <c r="Z12" s="8"/>
    </row>
    <row r="13" spans="1:26" ht="12.75" customHeight="1">
      <c r="A13" s="169"/>
      <c r="B13" s="175">
        <v>3</v>
      </c>
      <c r="C13" s="176" t="s">
        <v>528</v>
      </c>
      <c r="D13" s="177">
        <v>17</v>
      </c>
      <c r="E13" s="180">
        <v>0</v>
      </c>
      <c r="F13" s="180">
        <v>0</v>
      </c>
      <c r="G13" s="183">
        <v>0</v>
      </c>
      <c r="H13" s="182">
        <f t="shared" si="0"/>
        <v>17</v>
      </c>
      <c r="I13" s="193" t="s">
        <v>532</v>
      </c>
      <c r="J13" s="8"/>
      <c r="K13" s="8"/>
      <c r="L13" s="8"/>
      <c r="M13" s="8"/>
      <c r="N13" s="8"/>
      <c r="O13" s="8"/>
      <c r="P13" s="8"/>
      <c r="Q13" s="8"/>
      <c r="R13" s="8"/>
      <c r="S13" s="8"/>
      <c r="T13" s="8"/>
      <c r="U13" s="8"/>
      <c r="V13" s="8"/>
      <c r="W13" s="8"/>
      <c r="X13" s="8"/>
      <c r="Y13" s="8"/>
      <c r="Z13" s="8"/>
    </row>
    <row r="14" spans="1:26" ht="12.75" customHeight="1">
      <c r="A14" s="169"/>
      <c r="B14" s="175">
        <v>4</v>
      </c>
      <c r="C14" s="176" t="s">
        <v>524</v>
      </c>
      <c r="D14" s="177">
        <v>39</v>
      </c>
      <c r="E14" s="180">
        <v>0</v>
      </c>
      <c r="F14" s="180">
        <v>0</v>
      </c>
      <c r="G14" s="183">
        <v>0</v>
      </c>
      <c r="H14" s="182">
        <f t="shared" si="0"/>
        <v>39</v>
      </c>
      <c r="I14" s="193" t="s">
        <v>536</v>
      </c>
      <c r="J14" s="8"/>
      <c r="K14" s="8"/>
      <c r="L14" s="8"/>
      <c r="M14" s="8"/>
      <c r="N14" s="8"/>
      <c r="O14" s="8"/>
      <c r="P14" s="8"/>
      <c r="Q14" s="8"/>
      <c r="R14" s="8"/>
      <c r="S14" s="8"/>
      <c r="T14" s="8"/>
      <c r="U14" s="8"/>
      <c r="V14" s="8"/>
      <c r="W14" s="8"/>
      <c r="X14" s="8"/>
      <c r="Y14" s="8"/>
      <c r="Z14" s="8"/>
    </row>
    <row r="15" spans="1:26" ht="12.75" customHeight="1">
      <c r="A15" s="169"/>
      <c r="B15" s="175">
        <v>5</v>
      </c>
      <c r="C15" s="176" t="s">
        <v>529</v>
      </c>
      <c r="D15" s="177">
        <v>13</v>
      </c>
      <c r="E15" s="180">
        <v>0</v>
      </c>
      <c r="F15" s="180">
        <v>0</v>
      </c>
      <c r="G15" s="183">
        <v>0</v>
      </c>
      <c r="H15" s="182">
        <f t="shared" si="0"/>
        <v>13</v>
      </c>
      <c r="I15" s="193" t="s">
        <v>533</v>
      </c>
      <c r="J15" s="8"/>
      <c r="K15" s="8"/>
      <c r="L15" s="8"/>
      <c r="M15" s="8"/>
      <c r="N15" s="8"/>
      <c r="O15" s="8"/>
      <c r="P15" s="8"/>
      <c r="Q15" s="8"/>
      <c r="R15" s="8"/>
      <c r="S15" s="8"/>
      <c r="T15" s="8"/>
      <c r="U15" s="8"/>
      <c r="V15" s="8"/>
      <c r="W15" s="8"/>
      <c r="X15" s="8"/>
      <c r="Y15" s="8"/>
      <c r="Z15" s="8"/>
    </row>
    <row r="16" spans="1:26" ht="12.75" customHeight="1">
      <c r="A16" s="169"/>
      <c r="B16" s="175"/>
      <c r="C16" s="176"/>
      <c r="D16" s="177"/>
      <c r="E16" s="177"/>
      <c r="F16" s="177"/>
      <c r="G16" s="183"/>
      <c r="H16" s="182">
        <f t="shared" si="0"/>
        <v>0</v>
      </c>
      <c r="I16" s="193" t="s">
        <v>534</v>
      </c>
      <c r="J16" s="8"/>
      <c r="K16" s="8"/>
      <c r="L16" s="8"/>
      <c r="M16" s="8"/>
      <c r="N16" s="8"/>
      <c r="O16" s="8"/>
      <c r="P16" s="8"/>
      <c r="Q16" s="8"/>
      <c r="R16" s="8"/>
      <c r="S16" s="8"/>
      <c r="T16" s="8"/>
      <c r="U16" s="8"/>
      <c r="V16" s="8"/>
      <c r="W16" s="8"/>
      <c r="X16" s="8"/>
      <c r="Y16" s="8"/>
      <c r="Z16" s="8"/>
    </row>
    <row r="17" spans="1:26" ht="12.75" customHeight="1">
      <c r="A17" s="169"/>
      <c r="B17" s="175"/>
      <c r="C17" s="176"/>
      <c r="D17" s="177"/>
      <c r="E17" s="177"/>
      <c r="F17" s="177"/>
      <c r="G17" s="183"/>
      <c r="H17" s="182">
        <f t="shared" si="0"/>
        <v>0</v>
      </c>
      <c r="I17" s="193" t="s">
        <v>534</v>
      </c>
      <c r="J17" s="8"/>
      <c r="K17" s="8"/>
      <c r="L17" s="8"/>
      <c r="M17" s="8"/>
      <c r="N17" s="8"/>
      <c r="O17" s="8"/>
      <c r="P17" s="8"/>
      <c r="Q17" s="8"/>
      <c r="R17" s="8"/>
      <c r="S17" s="8"/>
      <c r="T17" s="8"/>
      <c r="U17" s="8"/>
      <c r="V17" s="8"/>
      <c r="W17" s="8"/>
      <c r="X17" s="8"/>
      <c r="Y17" s="8"/>
      <c r="Z17" s="8"/>
    </row>
    <row r="18" spans="1:26" ht="12.75" customHeight="1">
      <c r="A18" s="169"/>
      <c r="B18" s="175"/>
      <c r="C18" s="176"/>
      <c r="D18" s="177"/>
      <c r="E18" s="177"/>
      <c r="F18" s="177"/>
      <c r="G18" s="183"/>
      <c r="H18" s="182">
        <f t="shared" si="0"/>
        <v>0</v>
      </c>
      <c r="I18" s="193" t="s">
        <v>534</v>
      </c>
      <c r="J18" s="8"/>
      <c r="K18" s="8"/>
      <c r="L18" s="8"/>
      <c r="M18" s="8"/>
      <c r="N18" s="8"/>
      <c r="O18" s="8"/>
      <c r="P18" s="8"/>
      <c r="Q18" s="8"/>
      <c r="R18" s="8"/>
      <c r="S18" s="8"/>
      <c r="T18" s="8"/>
      <c r="U18" s="8"/>
      <c r="V18" s="8"/>
      <c r="W18" s="8"/>
      <c r="X18" s="8"/>
      <c r="Y18" s="8"/>
      <c r="Z18" s="8"/>
    </row>
    <row r="19" spans="1:26" ht="12.75" customHeight="1">
      <c r="A19" s="169"/>
      <c r="B19" s="175"/>
      <c r="C19" s="176"/>
      <c r="D19" s="177"/>
      <c r="E19" s="177"/>
      <c r="F19" s="177"/>
      <c r="G19" s="183"/>
      <c r="H19" s="182">
        <f t="shared" si="0"/>
        <v>0</v>
      </c>
      <c r="I19" s="193" t="s">
        <v>534</v>
      </c>
      <c r="J19" s="8"/>
      <c r="K19" s="8"/>
      <c r="L19" s="8"/>
      <c r="M19" s="8"/>
      <c r="N19" s="8"/>
      <c r="O19" s="8"/>
      <c r="P19" s="8"/>
      <c r="Q19" s="8"/>
      <c r="R19" s="8"/>
      <c r="S19" s="8"/>
      <c r="T19" s="8"/>
      <c r="U19" s="8"/>
      <c r="V19" s="8"/>
      <c r="W19" s="8"/>
      <c r="X19" s="8"/>
      <c r="Y19" s="8"/>
      <c r="Z19" s="8"/>
    </row>
    <row r="20" spans="1:26" ht="12.75" customHeight="1">
      <c r="A20" s="169"/>
      <c r="B20" s="184"/>
      <c r="C20" s="185" t="s">
        <v>520</v>
      </c>
      <c r="D20" s="186">
        <f t="shared" ref="D20:H20" si="1">SUM(D11:D19)</f>
        <v>106</v>
      </c>
      <c r="E20" s="186">
        <f t="shared" si="1"/>
        <v>0</v>
      </c>
      <c r="F20" s="186">
        <f t="shared" si="1"/>
        <v>0</v>
      </c>
      <c r="G20" s="186">
        <f t="shared" si="1"/>
        <v>0</v>
      </c>
      <c r="H20" s="186">
        <f t="shared" si="1"/>
        <v>106</v>
      </c>
      <c r="I20" s="193" t="s">
        <v>535</v>
      </c>
      <c r="J20" s="8"/>
      <c r="K20" s="8"/>
      <c r="L20" s="8"/>
      <c r="M20" s="8"/>
      <c r="N20" s="8"/>
      <c r="O20" s="8"/>
      <c r="P20" s="8"/>
      <c r="Q20" s="8"/>
      <c r="R20" s="8"/>
      <c r="S20" s="8"/>
      <c r="T20" s="8"/>
      <c r="U20" s="8"/>
      <c r="V20" s="8"/>
      <c r="W20" s="8"/>
      <c r="X20" s="8"/>
      <c r="Y20" s="8"/>
      <c r="Z20" s="8"/>
    </row>
    <row r="21" spans="1:26" ht="12.75" customHeight="1">
      <c r="A21" s="8"/>
      <c r="B21" s="187"/>
      <c r="C21" s="8"/>
      <c r="D21" s="188"/>
      <c r="E21" s="189"/>
      <c r="F21" s="189"/>
      <c r="G21" s="189"/>
      <c r="H21" s="189"/>
      <c r="I21" s="8"/>
      <c r="J21" s="8"/>
      <c r="K21" s="8"/>
      <c r="L21" s="8"/>
      <c r="M21" s="8"/>
      <c r="N21" s="8"/>
      <c r="O21" s="8"/>
      <c r="P21" s="8"/>
      <c r="Q21" s="8"/>
      <c r="R21" s="8"/>
      <c r="S21" s="8"/>
      <c r="T21" s="8"/>
      <c r="U21" s="8"/>
      <c r="V21" s="8"/>
      <c r="W21" s="8"/>
      <c r="X21" s="8"/>
      <c r="Y21" s="8"/>
      <c r="Z21" s="8"/>
    </row>
    <row r="22" spans="1:26" ht="12.75" customHeight="1">
      <c r="A22" s="8"/>
      <c r="B22" s="8"/>
      <c r="C22" s="6" t="s">
        <v>521</v>
      </c>
      <c r="D22" s="8"/>
      <c r="E22" s="190">
        <f>(D20+E20)*100/(H20-G20)</f>
        <v>100</v>
      </c>
      <c r="F22" s="8" t="s">
        <v>522</v>
      </c>
      <c r="G22" s="8"/>
      <c r="H22" s="191"/>
      <c r="I22" s="8"/>
      <c r="J22" s="8"/>
      <c r="K22" s="8"/>
      <c r="L22" s="8"/>
      <c r="M22" s="8"/>
      <c r="N22" s="8"/>
      <c r="O22" s="8"/>
      <c r="P22" s="8"/>
      <c r="Q22" s="8"/>
      <c r="R22" s="8"/>
      <c r="S22" s="8"/>
      <c r="T22" s="8"/>
      <c r="U22" s="8"/>
      <c r="V22" s="8"/>
      <c r="W22" s="8"/>
      <c r="X22" s="8"/>
      <c r="Y22" s="8"/>
      <c r="Z22" s="8"/>
    </row>
    <row r="23" spans="1:26" ht="12.75" customHeight="1">
      <c r="A23" s="8"/>
      <c r="B23" s="8"/>
      <c r="C23" s="6" t="s">
        <v>523</v>
      </c>
      <c r="D23" s="8"/>
      <c r="E23" s="190">
        <f>D20*100/(H20-G20)</f>
        <v>100</v>
      </c>
      <c r="F23" s="8" t="s">
        <v>522</v>
      </c>
      <c r="G23" s="8"/>
      <c r="H23" s="191"/>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8">
    <mergeCell ref="C5:D5"/>
    <mergeCell ref="E5:F5"/>
    <mergeCell ref="C6:H6"/>
    <mergeCell ref="B1:H1"/>
    <mergeCell ref="C3:D3"/>
    <mergeCell ref="E3:F3"/>
    <mergeCell ref="C4:D4"/>
    <mergeCell ref="E4:F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D6" sqref="D6"/>
    </sheetView>
  </sheetViews>
  <sheetFormatPr defaultColWidth="14.42578125" defaultRowHeight="15" customHeight="1"/>
  <cols>
    <col min="1" max="1" width="1.5703125" customWidth="1"/>
    <col min="2" max="2" width="13.42578125" customWidth="1"/>
    <col min="3" max="3" width="43.28515625" customWidth="1"/>
    <col min="4" max="4" width="34.85546875" customWidth="1"/>
    <col min="5" max="5" width="35.7109375" customWidth="1"/>
    <col min="6" max="6" width="42.7109375" customWidth="1"/>
    <col min="7" max="26" width="10.28515625" customWidth="1"/>
  </cols>
  <sheetData>
    <row r="1" spans="1:26" ht="12.75" customHeight="1">
      <c r="A1" s="8"/>
      <c r="B1" s="24"/>
      <c r="C1" s="25"/>
      <c r="D1" s="26" t="s">
        <v>31</v>
      </c>
      <c r="E1" s="27"/>
      <c r="F1" s="25"/>
      <c r="G1" s="8"/>
      <c r="H1" s="8"/>
      <c r="I1" s="8"/>
      <c r="J1" s="8"/>
      <c r="K1" s="8"/>
      <c r="L1" s="8"/>
      <c r="M1" s="8"/>
      <c r="N1" s="8"/>
      <c r="O1" s="8"/>
      <c r="P1" s="8"/>
      <c r="Q1" s="8"/>
      <c r="R1" s="8"/>
      <c r="S1" s="8"/>
      <c r="T1" s="8"/>
      <c r="U1" s="8"/>
      <c r="V1" s="8"/>
      <c r="W1" s="8"/>
      <c r="X1" s="8"/>
      <c r="Y1" s="8"/>
      <c r="Z1" s="8"/>
    </row>
    <row r="2" spans="1:26" ht="12.75" customHeight="1">
      <c r="A2" s="8"/>
      <c r="B2" s="24"/>
      <c r="C2" s="25"/>
      <c r="D2" s="28"/>
      <c r="E2" s="28"/>
      <c r="F2" s="25"/>
      <c r="G2" s="8"/>
      <c r="H2" s="8"/>
      <c r="I2" s="8"/>
      <c r="J2" s="8"/>
      <c r="K2" s="8"/>
      <c r="L2" s="8"/>
      <c r="M2" s="8"/>
      <c r="N2" s="8"/>
      <c r="O2" s="8"/>
      <c r="P2" s="8"/>
      <c r="Q2" s="8"/>
      <c r="R2" s="8"/>
      <c r="S2" s="8"/>
      <c r="T2" s="8"/>
      <c r="U2" s="8"/>
      <c r="V2" s="8"/>
      <c r="W2" s="8"/>
      <c r="X2" s="8"/>
      <c r="Y2" s="8"/>
      <c r="Z2" s="8"/>
    </row>
    <row r="3" spans="1:26" ht="12.75" customHeight="1">
      <c r="A3" s="8"/>
      <c r="B3" s="251" t="s">
        <v>1</v>
      </c>
      <c r="C3" s="252"/>
      <c r="D3" s="249" t="s">
        <v>2</v>
      </c>
      <c r="E3" s="245"/>
      <c r="F3" s="246"/>
      <c r="G3" s="8"/>
      <c r="H3" s="8"/>
      <c r="I3" s="8"/>
      <c r="J3" s="8"/>
      <c r="K3" s="8"/>
      <c r="L3" s="8"/>
      <c r="M3" s="8"/>
      <c r="N3" s="8"/>
      <c r="O3" s="8"/>
      <c r="P3" s="8"/>
      <c r="Q3" s="8"/>
      <c r="R3" s="8"/>
      <c r="S3" s="8"/>
      <c r="T3" s="8"/>
      <c r="U3" s="8"/>
      <c r="V3" s="8"/>
      <c r="W3" s="8"/>
      <c r="X3" s="8"/>
      <c r="Y3" s="8"/>
      <c r="Z3" s="8"/>
    </row>
    <row r="4" spans="1:26" ht="12.75" customHeight="1">
      <c r="A4" s="8"/>
      <c r="B4" s="251" t="s">
        <v>5</v>
      </c>
      <c r="C4" s="252"/>
      <c r="D4" s="250" t="s">
        <v>6</v>
      </c>
      <c r="E4" s="245"/>
      <c r="F4" s="246"/>
      <c r="G4" s="8"/>
      <c r="H4" s="8"/>
      <c r="I4" s="8"/>
      <c r="J4" s="8"/>
      <c r="K4" s="8"/>
      <c r="L4" s="8"/>
      <c r="M4" s="8"/>
      <c r="N4" s="8"/>
      <c r="O4" s="8"/>
      <c r="P4" s="8"/>
      <c r="Q4" s="8"/>
      <c r="R4" s="8"/>
      <c r="S4" s="8"/>
      <c r="T4" s="8"/>
      <c r="U4" s="8"/>
      <c r="V4" s="8"/>
      <c r="W4" s="8"/>
      <c r="X4" s="8"/>
      <c r="Y4" s="8"/>
      <c r="Z4" s="8"/>
    </row>
    <row r="5" spans="1:26" ht="12.75" customHeight="1">
      <c r="A5" s="29"/>
      <c r="B5" s="253" t="s">
        <v>32</v>
      </c>
      <c r="C5" s="246"/>
      <c r="D5" s="254" t="s">
        <v>547</v>
      </c>
      <c r="E5" s="245"/>
      <c r="F5" s="246"/>
      <c r="G5" s="29"/>
      <c r="H5" s="29"/>
      <c r="I5" s="29"/>
      <c r="J5" s="29"/>
      <c r="K5" s="29"/>
      <c r="L5" s="29"/>
      <c r="M5" s="29"/>
      <c r="N5" s="29"/>
      <c r="O5" s="29"/>
      <c r="P5" s="29"/>
      <c r="Q5" s="29"/>
      <c r="R5" s="29"/>
      <c r="S5" s="29"/>
      <c r="T5" s="29"/>
      <c r="U5" s="29"/>
      <c r="V5" s="29"/>
      <c r="W5" s="29"/>
      <c r="X5" s="29"/>
      <c r="Y5" s="29"/>
      <c r="Z5" s="29"/>
    </row>
    <row r="6" spans="1:26" ht="12.75" customHeight="1">
      <c r="A6" s="8"/>
      <c r="B6" s="30"/>
      <c r="C6" s="8"/>
      <c r="D6" s="8"/>
      <c r="E6" s="8"/>
      <c r="F6" s="8"/>
      <c r="G6" s="8"/>
      <c r="H6" s="8"/>
      <c r="I6" s="8"/>
      <c r="J6" s="8"/>
      <c r="K6" s="8"/>
      <c r="L6" s="8"/>
      <c r="M6" s="8"/>
      <c r="N6" s="8"/>
      <c r="O6" s="8"/>
      <c r="P6" s="8"/>
      <c r="Q6" s="8"/>
      <c r="R6" s="8"/>
      <c r="S6" s="8"/>
      <c r="T6" s="8"/>
      <c r="U6" s="8"/>
      <c r="V6" s="8"/>
      <c r="W6" s="8"/>
      <c r="X6" s="8"/>
      <c r="Y6" s="8"/>
      <c r="Z6" s="8"/>
    </row>
    <row r="7" spans="1:26" ht="12.75" customHeight="1">
      <c r="A7" s="31"/>
      <c r="B7" s="32"/>
      <c r="C7" s="33"/>
      <c r="D7" s="33"/>
      <c r="E7" s="33"/>
      <c r="F7" s="33"/>
      <c r="G7" s="31"/>
      <c r="H7" s="31"/>
      <c r="I7" s="31"/>
      <c r="J7" s="31"/>
      <c r="K7" s="31"/>
      <c r="L7" s="31"/>
      <c r="M7" s="31"/>
      <c r="N7" s="31"/>
      <c r="O7" s="31"/>
      <c r="P7" s="31"/>
      <c r="Q7" s="31"/>
      <c r="R7" s="31"/>
      <c r="S7" s="31"/>
      <c r="T7" s="31"/>
      <c r="U7" s="31"/>
      <c r="V7" s="31"/>
      <c r="W7" s="31"/>
      <c r="X7" s="31"/>
      <c r="Y7" s="31"/>
      <c r="Z7" s="31"/>
    </row>
    <row r="8" spans="1:26" ht="12.75" customHeight="1">
      <c r="A8" s="34"/>
      <c r="B8" s="199" t="s">
        <v>516</v>
      </c>
      <c r="C8" s="197" t="s">
        <v>545</v>
      </c>
      <c r="D8" s="197" t="s">
        <v>543</v>
      </c>
      <c r="E8" s="198" t="s">
        <v>544</v>
      </c>
      <c r="F8" s="200" t="s">
        <v>546</v>
      </c>
      <c r="G8" s="34"/>
      <c r="H8" s="34"/>
      <c r="I8" s="34"/>
      <c r="J8" s="34"/>
      <c r="K8" s="34"/>
      <c r="L8" s="34"/>
      <c r="M8" s="34"/>
      <c r="N8" s="34"/>
      <c r="O8" s="34"/>
      <c r="P8" s="34"/>
      <c r="Q8" s="34"/>
      <c r="R8" s="34"/>
      <c r="S8" s="34"/>
      <c r="T8" s="34"/>
      <c r="U8" s="34"/>
      <c r="V8" s="34"/>
      <c r="W8" s="34"/>
      <c r="X8" s="34"/>
      <c r="Y8" s="34"/>
      <c r="Z8" s="34"/>
    </row>
    <row r="9" spans="1:26" ht="12.75" customHeight="1">
      <c r="A9" s="8"/>
      <c r="B9" s="35">
        <v>1</v>
      </c>
      <c r="C9" s="36" t="s">
        <v>33</v>
      </c>
      <c r="D9" s="194" t="s">
        <v>537</v>
      </c>
      <c r="E9" s="195" t="s">
        <v>30</v>
      </c>
      <c r="F9" s="196" t="s">
        <v>542</v>
      </c>
      <c r="G9" s="8"/>
      <c r="H9" s="8"/>
      <c r="I9" s="8"/>
      <c r="J9" s="8"/>
      <c r="K9" s="8"/>
      <c r="L9" s="8"/>
      <c r="M9" s="8"/>
      <c r="N9" s="8"/>
      <c r="O9" s="8"/>
      <c r="P9" s="8"/>
      <c r="Q9" s="8"/>
      <c r="R9" s="8"/>
      <c r="S9" s="8"/>
      <c r="T9" s="8"/>
      <c r="U9" s="8"/>
      <c r="V9" s="8"/>
      <c r="W9" s="8"/>
      <c r="X9" s="8"/>
      <c r="Y9" s="8"/>
      <c r="Z9" s="8"/>
    </row>
    <row r="10" spans="1:26" ht="12.75" customHeight="1">
      <c r="A10" s="8"/>
      <c r="B10" s="35">
        <v>2</v>
      </c>
      <c r="C10" s="39" t="s">
        <v>34</v>
      </c>
      <c r="D10" s="194" t="s">
        <v>35</v>
      </c>
      <c r="E10" s="195" t="s">
        <v>83</v>
      </c>
      <c r="F10" s="196" t="s">
        <v>542</v>
      </c>
      <c r="G10" s="8"/>
      <c r="H10" s="8"/>
      <c r="I10" s="8"/>
      <c r="J10" s="8"/>
      <c r="K10" s="8"/>
      <c r="L10" s="8"/>
      <c r="M10" s="8"/>
      <c r="N10" s="8"/>
      <c r="O10" s="8"/>
      <c r="P10" s="8"/>
      <c r="Q10" s="8"/>
      <c r="R10" s="8"/>
      <c r="S10" s="8"/>
      <c r="T10" s="8"/>
      <c r="U10" s="8"/>
      <c r="V10" s="8"/>
      <c r="W10" s="8"/>
      <c r="X10" s="8"/>
      <c r="Y10" s="8"/>
      <c r="Z10" s="8"/>
    </row>
    <row r="11" spans="1:26" ht="12.75" customHeight="1">
      <c r="A11" s="8"/>
      <c r="B11" s="35">
        <v>3</v>
      </c>
      <c r="C11" s="39" t="s">
        <v>36</v>
      </c>
      <c r="D11" s="194" t="s">
        <v>538</v>
      </c>
      <c r="E11" s="195" t="s">
        <v>23</v>
      </c>
      <c r="F11" s="196" t="s">
        <v>542</v>
      </c>
      <c r="G11" s="8"/>
      <c r="H11" s="8"/>
      <c r="I11" s="8"/>
      <c r="J11" s="8"/>
      <c r="K11" s="8"/>
      <c r="L11" s="8"/>
      <c r="M11" s="8"/>
      <c r="N11" s="8"/>
      <c r="O11" s="8"/>
      <c r="P11" s="8"/>
      <c r="Q11" s="8"/>
      <c r="R11" s="8"/>
      <c r="S11" s="8"/>
      <c r="T11" s="8"/>
      <c r="U11" s="8"/>
      <c r="V11" s="8"/>
      <c r="W11" s="8"/>
      <c r="X11" s="8"/>
      <c r="Y11" s="8"/>
      <c r="Z11" s="8"/>
    </row>
    <row r="12" spans="1:26" ht="12.75" customHeight="1">
      <c r="A12" s="8"/>
      <c r="B12" s="35">
        <v>4</v>
      </c>
      <c r="C12" s="36" t="s">
        <v>528</v>
      </c>
      <c r="D12" s="194" t="s">
        <v>539</v>
      </c>
      <c r="E12" s="195" t="s">
        <v>541</v>
      </c>
      <c r="F12" s="196" t="s">
        <v>542</v>
      </c>
      <c r="G12" s="8"/>
      <c r="H12" s="8"/>
      <c r="I12" s="8"/>
      <c r="J12" s="8"/>
      <c r="K12" s="8"/>
      <c r="L12" s="8"/>
      <c r="M12" s="8"/>
      <c r="N12" s="8"/>
      <c r="O12" s="8"/>
      <c r="P12" s="8"/>
      <c r="Q12" s="8"/>
      <c r="R12" s="8"/>
      <c r="S12" s="8"/>
      <c r="T12" s="8"/>
      <c r="U12" s="8"/>
      <c r="V12" s="8"/>
      <c r="W12" s="8"/>
      <c r="X12" s="8"/>
      <c r="Y12" s="8"/>
      <c r="Z12" s="8"/>
    </row>
    <row r="13" spans="1:26" ht="12.75" customHeight="1">
      <c r="A13" s="8"/>
      <c r="B13" s="35">
        <v>5</v>
      </c>
      <c r="C13" s="36" t="s">
        <v>529</v>
      </c>
      <c r="D13" s="194" t="s">
        <v>540</v>
      </c>
      <c r="E13" s="195" t="s">
        <v>29</v>
      </c>
      <c r="F13" s="196" t="s">
        <v>542</v>
      </c>
      <c r="G13" s="8"/>
      <c r="H13" s="8"/>
      <c r="I13" s="8"/>
      <c r="J13" s="8"/>
      <c r="K13" s="8"/>
      <c r="L13" s="8"/>
      <c r="M13" s="8"/>
      <c r="N13" s="8"/>
      <c r="O13" s="8"/>
      <c r="P13" s="8"/>
      <c r="Q13" s="8"/>
      <c r="R13" s="8"/>
      <c r="S13" s="8"/>
      <c r="T13" s="8"/>
      <c r="U13" s="8"/>
      <c r="V13" s="8"/>
      <c r="W13" s="8"/>
      <c r="X13" s="8"/>
      <c r="Y13" s="8"/>
      <c r="Z13" s="8"/>
    </row>
    <row r="14" spans="1:26" ht="12.75" customHeight="1">
      <c r="A14" s="8"/>
      <c r="B14" s="35"/>
      <c r="C14" s="36"/>
      <c r="D14" s="37"/>
      <c r="E14" s="40"/>
      <c r="F14" s="38"/>
      <c r="G14" s="8"/>
      <c r="H14" s="8"/>
      <c r="I14" s="8"/>
      <c r="J14" s="8"/>
      <c r="K14" s="8"/>
      <c r="L14" s="8"/>
      <c r="M14" s="8"/>
      <c r="N14" s="8"/>
      <c r="O14" s="8"/>
      <c r="P14" s="8"/>
      <c r="Q14" s="8"/>
      <c r="R14" s="8"/>
      <c r="S14" s="8"/>
      <c r="T14" s="8"/>
      <c r="U14" s="8"/>
      <c r="V14" s="8"/>
      <c r="W14" s="8"/>
      <c r="X14" s="8"/>
      <c r="Y14" s="8"/>
      <c r="Z14" s="8"/>
    </row>
    <row r="15" spans="1:26" ht="12.75" customHeight="1">
      <c r="A15" s="8"/>
      <c r="B15" s="35"/>
      <c r="C15" s="41"/>
      <c r="D15" s="42"/>
      <c r="E15" s="43"/>
      <c r="F15" s="44"/>
      <c r="G15" s="8"/>
      <c r="H15" s="8"/>
      <c r="I15" s="8"/>
      <c r="J15" s="8"/>
      <c r="K15" s="8"/>
      <c r="L15" s="8"/>
      <c r="M15" s="8"/>
      <c r="N15" s="8"/>
      <c r="O15" s="8"/>
      <c r="P15" s="8"/>
      <c r="Q15" s="8"/>
      <c r="R15" s="8"/>
      <c r="S15" s="8"/>
      <c r="T15" s="8"/>
      <c r="U15" s="8"/>
      <c r="V15" s="8"/>
      <c r="W15" s="8"/>
      <c r="X15" s="8"/>
      <c r="Y15" s="8"/>
      <c r="Z15" s="8"/>
    </row>
    <row r="16" spans="1:26" ht="12.75" customHeight="1">
      <c r="A16" s="8"/>
      <c r="B16" s="24"/>
      <c r="C16" s="25"/>
      <c r="D16" s="25"/>
      <c r="E16" s="25"/>
      <c r="F16" s="25"/>
      <c r="G16" s="8"/>
      <c r="H16" s="8"/>
      <c r="I16" s="8"/>
      <c r="J16" s="8"/>
      <c r="K16" s="8"/>
      <c r="L16" s="8"/>
      <c r="M16" s="8"/>
      <c r="N16" s="8"/>
      <c r="O16" s="8"/>
      <c r="P16" s="8"/>
      <c r="Q16" s="8"/>
      <c r="R16" s="8"/>
      <c r="S16" s="8"/>
      <c r="T16" s="8"/>
      <c r="U16" s="8"/>
      <c r="V16" s="8"/>
      <c r="W16" s="8"/>
      <c r="X16" s="8"/>
      <c r="Y16" s="8"/>
      <c r="Z16" s="8"/>
    </row>
    <row r="17" spans="1:26" ht="12.75" customHeight="1">
      <c r="A17" s="8"/>
      <c r="B17" s="24"/>
      <c r="C17" s="25"/>
      <c r="D17" s="25"/>
      <c r="E17" s="25"/>
      <c r="F17" s="25"/>
      <c r="G17" s="8"/>
      <c r="H17" s="8"/>
      <c r="I17" s="8"/>
      <c r="J17" s="8"/>
      <c r="K17" s="8"/>
      <c r="L17" s="8"/>
      <c r="M17" s="8"/>
      <c r="N17" s="8"/>
      <c r="O17" s="8"/>
      <c r="P17" s="8"/>
      <c r="Q17" s="8"/>
      <c r="R17" s="8"/>
      <c r="S17" s="8"/>
      <c r="T17" s="8"/>
      <c r="U17" s="8"/>
      <c r="V17" s="8"/>
      <c r="W17" s="8"/>
      <c r="X17" s="8"/>
      <c r="Y17" s="8"/>
      <c r="Z17" s="8"/>
    </row>
    <row r="18" spans="1:26" ht="12.75" customHeight="1">
      <c r="A18" s="8"/>
      <c r="B18" s="24"/>
      <c r="C18" s="25"/>
      <c r="D18" s="25"/>
      <c r="E18" s="25"/>
      <c r="F18" s="25"/>
      <c r="G18" s="8"/>
      <c r="H18" s="8"/>
      <c r="I18" s="8"/>
      <c r="J18" s="8"/>
      <c r="K18" s="8"/>
      <c r="L18" s="8"/>
      <c r="M18" s="8"/>
      <c r="N18" s="8"/>
      <c r="O18" s="8"/>
      <c r="P18" s="8"/>
      <c r="Q18" s="8"/>
      <c r="R18" s="8"/>
      <c r="S18" s="8"/>
      <c r="T18" s="8"/>
      <c r="U18" s="8"/>
      <c r="V18" s="8"/>
      <c r="W18" s="8"/>
      <c r="X18" s="8"/>
      <c r="Y18" s="8"/>
      <c r="Z18" s="8"/>
    </row>
    <row r="19" spans="1:26" ht="12.75" customHeight="1">
      <c r="A19" s="8"/>
      <c r="B19" s="24"/>
      <c r="C19" s="25"/>
      <c r="D19" s="25"/>
      <c r="E19" s="25"/>
      <c r="F19" s="25"/>
      <c r="G19" s="8"/>
      <c r="H19" s="8"/>
      <c r="I19" s="8"/>
      <c r="J19" s="8"/>
      <c r="K19" s="8"/>
      <c r="L19" s="8"/>
      <c r="M19" s="8"/>
      <c r="N19" s="8"/>
      <c r="O19" s="8"/>
      <c r="P19" s="8"/>
      <c r="Q19" s="8"/>
      <c r="R19" s="8"/>
      <c r="S19" s="8"/>
      <c r="T19" s="8"/>
      <c r="U19" s="8"/>
      <c r="V19" s="8"/>
      <c r="W19" s="8"/>
      <c r="X19" s="8"/>
      <c r="Y19" s="8"/>
      <c r="Z19" s="8"/>
    </row>
    <row r="20" spans="1:26" ht="12.75" customHeight="1">
      <c r="A20" s="8"/>
      <c r="B20" s="24"/>
      <c r="C20" s="25"/>
      <c r="D20" s="25"/>
      <c r="E20" s="25"/>
      <c r="F20" s="25"/>
      <c r="G20" s="8"/>
      <c r="H20" s="8"/>
      <c r="I20" s="8"/>
      <c r="J20" s="8"/>
      <c r="K20" s="8"/>
      <c r="L20" s="8"/>
      <c r="M20" s="8"/>
      <c r="N20" s="8"/>
      <c r="O20" s="8"/>
      <c r="P20" s="8"/>
      <c r="Q20" s="8"/>
      <c r="R20" s="8"/>
      <c r="S20" s="8"/>
      <c r="T20" s="8"/>
      <c r="U20" s="8"/>
      <c r="V20" s="8"/>
      <c r="W20" s="8"/>
      <c r="X20" s="8"/>
      <c r="Y20" s="8"/>
      <c r="Z20" s="8"/>
    </row>
    <row r="21" spans="1:26" ht="12.75" customHeight="1">
      <c r="A21" s="8"/>
      <c r="B21" s="24"/>
      <c r="C21" s="25"/>
      <c r="D21" s="25"/>
      <c r="E21" s="25"/>
      <c r="F21" s="25"/>
      <c r="G21" s="8"/>
      <c r="H21" s="8"/>
      <c r="I21" s="8"/>
      <c r="J21" s="8"/>
      <c r="K21" s="8"/>
      <c r="L21" s="8"/>
      <c r="M21" s="8"/>
      <c r="N21" s="8"/>
      <c r="O21" s="8"/>
      <c r="P21" s="8"/>
      <c r="Q21" s="8"/>
      <c r="R21" s="8"/>
      <c r="S21" s="8"/>
      <c r="T21" s="8"/>
      <c r="U21" s="8"/>
      <c r="V21" s="8"/>
      <c r="W21" s="8"/>
      <c r="X21" s="8"/>
      <c r="Y21" s="8"/>
      <c r="Z21" s="8"/>
    </row>
    <row r="22" spans="1:26" ht="12.75" customHeight="1">
      <c r="A22" s="8"/>
      <c r="B22" s="24"/>
      <c r="C22" s="25"/>
      <c r="D22" s="25"/>
      <c r="E22" s="25"/>
      <c r="F22" s="25"/>
      <c r="G22" s="8"/>
      <c r="H22" s="8"/>
      <c r="I22" s="8"/>
      <c r="J22" s="8"/>
      <c r="K22" s="8"/>
      <c r="L22" s="8"/>
      <c r="M22" s="8"/>
      <c r="N22" s="8"/>
      <c r="O22" s="8"/>
      <c r="P22" s="8"/>
      <c r="Q22" s="8"/>
      <c r="R22" s="8"/>
      <c r="S22" s="8"/>
      <c r="T22" s="8"/>
      <c r="U22" s="8"/>
      <c r="V22" s="8"/>
      <c r="W22" s="8"/>
      <c r="X22" s="8"/>
      <c r="Y22" s="8"/>
      <c r="Z22" s="8"/>
    </row>
    <row r="23" spans="1:26" ht="12.75" customHeight="1">
      <c r="A23" s="8"/>
      <c r="B23" s="24"/>
      <c r="C23" s="25"/>
      <c r="D23" s="25"/>
      <c r="E23" s="25"/>
      <c r="F23" s="25"/>
      <c r="G23" s="8"/>
      <c r="H23" s="8"/>
      <c r="I23" s="8"/>
      <c r="J23" s="8"/>
      <c r="K23" s="8"/>
      <c r="L23" s="8"/>
      <c r="M23" s="8"/>
      <c r="N23" s="8"/>
      <c r="O23" s="8"/>
      <c r="P23" s="8"/>
      <c r="Q23" s="8"/>
      <c r="R23" s="8"/>
      <c r="S23" s="8"/>
      <c r="T23" s="8"/>
      <c r="U23" s="8"/>
      <c r="V23" s="8"/>
      <c r="W23" s="8"/>
      <c r="X23" s="8"/>
      <c r="Y23" s="8"/>
      <c r="Z23" s="8"/>
    </row>
    <row r="24" spans="1:26" ht="12.75" customHeight="1">
      <c r="A24" s="8"/>
      <c r="B24" s="24"/>
      <c r="C24" s="25"/>
      <c r="D24" s="25"/>
      <c r="E24" s="25"/>
      <c r="F24" s="25"/>
      <c r="G24" s="8"/>
      <c r="H24" s="8"/>
      <c r="I24" s="8"/>
      <c r="J24" s="8"/>
      <c r="K24" s="8"/>
      <c r="L24" s="8"/>
      <c r="M24" s="8"/>
      <c r="N24" s="8"/>
      <c r="O24" s="8"/>
      <c r="P24" s="8"/>
      <c r="Q24" s="8"/>
      <c r="R24" s="8"/>
      <c r="S24" s="8"/>
      <c r="T24" s="8"/>
      <c r="U24" s="8"/>
      <c r="V24" s="8"/>
      <c r="W24" s="8"/>
      <c r="X24" s="8"/>
      <c r="Y24" s="8"/>
      <c r="Z24" s="8"/>
    </row>
    <row r="25" spans="1:26" ht="12.75" customHeight="1">
      <c r="A25" s="8"/>
      <c r="B25" s="24"/>
      <c r="C25" s="25"/>
      <c r="D25" s="25"/>
      <c r="E25" s="25"/>
      <c r="F25" s="25"/>
      <c r="G25" s="8"/>
      <c r="H25" s="8"/>
      <c r="I25" s="8"/>
      <c r="J25" s="8"/>
      <c r="K25" s="8"/>
      <c r="L25" s="8"/>
      <c r="M25" s="8"/>
      <c r="N25" s="8"/>
      <c r="O25" s="8"/>
      <c r="P25" s="8"/>
      <c r="Q25" s="8"/>
      <c r="R25" s="8"/>
      <c r="S25" s="8"/>
      <c r="T25" s="8"/>
      <c r="U25" s="8"/>
      <c r="V25" s="8"/>
      <c r="W25" s="8"/>
      <c r="X25" s="8"/>
      <c r="Y25" s="8"/>
      <c r="Z25" s="8"/>
    </row>
    <row r="26" spans="1:26" ht="12.75" customHeight="1">
      <c r="A26" s="8"/>
      <c r="B26" s="24"/>
      <c r="C26" s="25"/>
      <c r="D26" s="25"/>
      <c r="E26" s="25"/>
      <c r="F26" s="25"/>
      <c r="G26" s="8"/>
      <c r="H26" s="8"/>
      <c r="I26" s="8"/>
      <c r="J26" s="8"/>
      <c r="K26" s="8"/>
      <c r="L26" s="8"/>
      <c r="M26" s="8"/>
      <c r="N26" s="8"/>
      <c r="O26" s="8"/>
      <c r="P26" s="8"/>
      <c r="Q26" s="8"/>
      <c r="R26" s="8"/>
      <c r="S26" s="8"/>
      <c r="T26" s="8"/>
      <c r="U26" s="8"/>
      <c r="V26" s="8"/>
      <c r="W26" s="8"/>
      <c r="X26" s="8"/>
      <c r="Y26" s="8"/>
      <c r="Z26" s="8"/>
    </row>
    <row r="27" spans="1:26" ht="12.75" customHeight="1">
      <c r="A27" s="8"/>
      <c r="B27" s="24"/>
      <c r="C27" s="25"/>
      <c r="D27" s="25"/>
      <c r="E27" s="25"/>
      <c r="F27" s="25"/>
      <c r="G27" s="8"/>
      <c r="H27" s="8"/>
      <c r="I27" s="8"/>
      <c r="J27" s="8"/>
      <c r="K27" s="8"/>
      <c r="L27" s="8"/>
      <c r="M27" s="8"/>
      <c r="N27" s="8"/>
      <c r="O27" s="8"/>
      <c r="P27" s="8"/>
      <c r="Q27" s="8"/>
      <c r="R27" s="8"/>
      <c r="S27" s="8"/>
      <c r="T27" s="8"/>
      <c r="U27" s="8"/>
      <c r="V27" s="8"/>
      <c r="W27" s="8"/>
      <c r="X27" s="8"/>
      <c r="Y27" s="8"/>
      <c r="Z27" s="8"/>
    </row>
    <row r="28" spans="1:26" ht="12.75" customHeight="1">
      <c r="A28" s="8"/>
      <c r="B28" s="24"/>
      <c r="C28" s="25"/>
      <c r="D28" s="25"/>
      <c r="E28" s="25"/>
      <c r="F28" s="25"/>
      <c r="G28" s="8"/>
      <c r="H28" s="8"/>
      <c r="I28" s="8"/>
      <c r="J28" s="8"/>
      <c r="K28" s="8"/>
      <c r="L28" s="8"/>
      <c r="M28" s="8"/>
      <c r="N28" s="8"/>
      <c r="O28" s="8"/>
      <c r="P28" s="8"/>
      <c r="Q28" s="8"/>
      <c r="R28" s="8"/>
      <c r="S28" s="8"/>
      <c r="T28" s="8"/>
      <c r="U28" s="8"/>
      <c r="V28" s="8"/>
      <c r="W28" s="8"/>
      <c r="X28" s="8"/>
      <c r="Y28" s="8"/>
      <c r="Z28" s="8"/>
    </row>
    <row r="29" spans="1:26" ht="12.75" customHeight="1">
      <c r="A29" s="8"/>
      <c r="B29" s="24"/>
      <c r="C29" s="25"/>
      <c r="D29" s="25"/>
      <c r="E29" s="25"/>
      <c r="F29" s="25"/>
      <c r="G29" s="8"/>
      <c r="H29" s="8"/>
      <c r="I29" s="8"/>
      <c r="J29" s="8"/>
      <c r="K29" s="8"/>
      <c r="L29" s="8"/>
      <c r="M29" s="8"/>
      <c r="N29" s="8"/>
      <c r="O29" s="8"/>
      <c r="P29" s="8"/>
      <c r="Q29" s="8"/>
      <c r="R29" s="8"/>
      <c r="S29" s="8"/>
      <c r="T29" s="8"/>
      <c r="U29" s="8"/>
      <c r="V29" s="8"/>
      <c r="W29" s="8"/>
      <c r="X29" s="8"/>
      <c r="Y29" s="8"/>
      <c r="Z29" s="8"/>
    </row>
    <row r="30" spans="1:26" ht="12.75" customHeight="1">
      <c r="A30" s="8"/>
      <c r="B30" s="24"/>
      <c r="C30" s="25"/>
      <c r="D30" s="25"/>
      <c r="E30" s="25"/>
      <c r="F30" s="25"/>
      <c r="G30" s="8"/>
      <c r="H30" s="8"/>
      <c r="I30" s="8"/>
      <c r="J30" s="8"/>
      <c r="K30" s="8"/>
      <c r="L30" s="8"/>
      <c r="M30" s="8"/>
      <c r="N30" s="8"/>
      <c r="O30" s="8"/>
      <c r="P30" s="8"/>
      <c r="Q30" s="8"/>
      <c r="R30" s="8"/>
      <c r="S30" s="8"/>
      <c r="T30" s="8"/>
      <c r="U30" s="8"/>
      <c r="V30" s="8"/>
      <c r="W30" s="8"/>
      <c r="X30" s="8"/>
      <c r="Y30" s="8"/>
      <c r="Z30" s="8"/>
    </row>
    <row r="31" spans="1:26" ht="12.75" customHeight="1">
      <c r="A31" s="8"/>
      <c r="B31" s="24"/>
      <c r="C31" s="25"/>
      <c r="D31" s="25"/>
      <c r="E31" s="25"/>
      <c r="F31" s="25"/>
      <c r="G31" s="8"/>
      <c r="H31" s="8"/>
      <c r="I31" s="8"/>
      <c r="J31" s="8"/>
      <c r="K31" s="8"/>
      <c r="L31" s="8"/>
      <c r="M31" s="8"/>
      <c r="N31" s="8"/>
      <c r="O31" s="8"/>
      <c r="P31" s="8"/>
      <c r="Q31" s="8"/>
      <c r="R31" s="8"/>
      <c r="S31" s="8"/>
      <c r="T31" s="8"/>
      <c r="U31" s="8"/>
      <c r="V31" s="8"/>
      <c r="W31" s="8"/>
      <c r="X31" s="8"/>
      <c r="Y31" s="8"/>
      <c r="Z31" s="8"/>
    </row>
    <row r="32" spans="1:26" ht="12.75" customHeight="1">
      <c r="A32" s="8"/>
      <c r="B32" s="24"/>
      <c r="C32" s="25"/>
      <c r="D32" s="25"/>
      <c r="E32" s="25"/>
      <c r="F32" s="25"/>
      <c r="G32" s="8"/>
      <c r="H32" s="8"/>
      <c r="I32" s="8"/>
      <c r="J32" s="8"/>
      <c r="K32" s="8"/>
      <c r="L32" s="8"/>
      <c r="M32" s="8"/>
      <c r="N32" s="8"/>
      <c r="O32" s="8"/>
      <c r="P32" s="8"/>
      <c r="Q32" s="8"/>
      <c r="R32" s="8"/>
      <c r="S32" s="8"/>
      <c r="T32" s="8"/>
      <c r="U32" s="8"/>
      <c r="V32" s="8"/>
      <c r="W32" s="8"/>
      <c r="X32" s="8"/>
      <c r="Y32" s="8"/>
      <c r="Z32" s="8"/>
    </row>
    <row r="33" spans="1:26" ht="12.75" customHeight="1">
      <c r="A33" s="8"/>
      <c r="B33" s="24"/>
      <c r="C33" s="25"/>
      <c r="D33" s="25"/>
      <c r="E33" s="25"/>
      <c r="F33" s="25"/>
      <c r="G33" s="8"/>
      <c r="H33" s="8"/>
      <c r="I33" s="8"/>
      <c r="J33" s="8"/>
      <c r="K33" s="8"/>
      <c r="L33" s="8"/>
      <c r="M33" s="8"/>
      <c r="N33" s="8"/>
      <c r="O33" s="8"/>
      <c r="P33" s="8"/>
      <c r="Q33" s="8"/>
      <c r="R33" s="8"/>
      <c r="S33" s="8"/>
      <c r="T33" s="8"/>
      <c r="U33" s="8"/>
      <c r="V33" s="8"/>
      <c r="W33" s="8"/>
      <c r="X33" s="8"/>
      <c r="Y33" s="8"/>
      <c r="Z33" s="8"/>
    </row>
    <row r="34" spans="1:26" ht="12.75" customHeight="1">
      <c r="A34" s="8"/>
      <c r="B34" s="24"/>
      <c r="C34" s="25"/>
      <c r="D34" s="25"/>
      <c r="E34" s="25"/>
      <c r="F34" s="25"/>
      <c r="G34" s="8"/>
      <c r="H34" s="8"/>
      <c r="I34" s="8"/>
      <c r="J34" s="8"/>
      <c r="K34" s="8"/>
      <c r="L34" s="8"/>
      <c r="M34" s="8"/>
      <c r="N34" s="8"/>
      <c r="O34" s="8"/>
      <c r="P34" s="8"/>
      <c r="Q34" s="8"/>
      <c r="R34" s="8"/>
      <c r="S34" s="8"/>
      <c r="T34" s="8"/>
      <c r="U34" s="8"/>
      <c r="V34" s="8"/>
      <c r="W34" s="8"/>
      <c r="X34" s="8"/>
      <c r="Y34" s="8"/>
      <c r="Z34" s="8"/>
    </row>
    <row r="35" spans="1:26" ht="12.75" customHeight="1">
      <c r="A35" s="8"/>
      <c r="B35" s="24"/>
      <c r="C35" s="25"/>
      <c r="D35" s="25"/>
      <c r="E35" s="25"/>
      <c r="F35" s="25"/>
      <c r="G35" s="8"/>
      <c r="H35" s="8"/>
      <c r="I35" s="8"/>
      <c r="J35" s="8"/>
      <c r="K35" s="8"/>
      <c r="L35" s="8"/>
      <c r="M35" s="8"/>
      <c r="N35" s="8"/>
      <c r="O35" s="8"/>
      <c r="P35" s="8"/>
      <c r="Q35" s="8"/>
      <c r="R35" s="8"/>
      <c r="S35" s="8"/>
      <c r="T35" s="8"/>
      <c r="U35" s="8"/>
      <c r="V35" s="8"/>
      <c r="W35" s="8"/>
      <c r="X35" s="8"/>
      <c r="Y35" s="8"/>
      <c r="Z35" s="8"/>
    </row>
    <row r="36" spans="1:26" ht="12.75" customHeight="1">
      <c r="A36" s="8"/>
      <c r="B36" s="24"/>
      <c r="C36" s="25"/>
      <c r="D36" s="25"/>
      <c r="E36" s="25"/>
      <c r="F36" s="25"/>
      <c r="G36" s="8"/>
      <c r="H36" s="8"/>
      <c r="I36" s="8"/>
      <c r="J36" s="8"/>
      <c r="K36" s="8"/>
      <c r="L36" s="8"/>
      <c r="M36" s="8"/>
      <c r="N36" s="8"/>
      <c r="O36" s="8"/>
      <c r="P36" s="8"/>
      <c r="Q36" s="8"/>
      <c r="R36" s="8"/>
      <c r="S36" s="8"/>
      <c r="T36" s="8"/>
      <c r="U36" s="8"/>
      <c r="V36" s="8"/>
      <c r="W36" s="8"/>
      <c r="X36" s="8"/>
      <c r="Y36" s="8"/>
      <c r="Z36" s="8"/>
    </row>
    <row r="37" spans="1:26" ht="12.75" customHeight="1">
      <c r="A37" s="8"/>
      <c r="B37" s="24"/>
      <c r="C37" s="25"/>
      <c r="D37" s="25"/>
      <c r="E37" s="25"/>
      <c r="F37" s="25"/>
      <c r="G37" s="8"/>
      <c r="H37" s="8"/>
      <c r="I37" s="8"/>
      <c r="J37" s="8"/>
      <c r="K37" s="8"/>
      <c r="L37" s="8"/>
      <c r="M37" s="8"/>
      <c r="N37" s="8"/>
      <c r="O37" s="8"/>
      <c r="P37" s="8"/>
      <c r="Q37" s="8"/>
      <c r="R37" s="8"/>
      <c r="S37" s="8"/>
      <c r="T37" s="8"/>
      <c r="U37" s="8"/>
      <c r="V37" s="8"/>
      <c r="W37" s="8"/>
      <c r="X37" s="8"/>
      <c r="Y37" s="8"/>
      <c r="Z37" s="8"/>
    </row>
    <row r="38" spans="1:26" ht="12.75" customHeight="1">
      <c r="A38" s="8"/>
      <c r="B38" s="24"/>
      <c r="C38" s="25"/>
      <c r="D38" s="25"/>
      <c r="E38" s="25"/>
      <c r="F38" s="25"/>
      <c r="G38" s="8"/>
      <c r="H38" s="8"/>
      <c r="I38" s="8"/>
      <c r="J38" s="8"/>
      <c r="K38" s="8"/>
      <c r="L38" s="8"/>
      <c r="M38" s="8"/>
      <c r="N38" s="8"/>
      <c r="O38" s="8"/>
      <c r="P38" s="8"/>
      <c r="Q38" s="8"/>
      <c r="R38" s="8"/>
      <c r="S38" s="8"/>
      <c r="T38" s="8"/>
      <c r="U38" s="8"/>
      <c r="V38" s="8"/>
      <c r="W38" s="8"/>
      <c r="X38" s="8"/>
      <c r="Y38" s="8"/>
      <c r="Z38" s="8"/>
    </row>
    <row r="39" spans="1:26" ht="12.75" customHeight="1">
      <c r="A39" s="8"/>
      <c r="B39" s="24"/>
      <c r="C39" s="25"/>
      <c r="D39" s="25"/>
      <c r="E39" s="25"/>
      <c r="F39" s="25"/>
      <c r="G39" s="8"/>
      <c r="H39" s="8"/>
      <c r="I39" s="8"/>
      <c r="J39" s="8"/>
      <c r="K39" s="8"/>
      <c r="L39" s="8"/>
      <c r="M39" s="8"/>
      <c r="N39" s="8"/>
      <c r="O39" s="8"/>
      <c r="P39" s="8"/>
      <c r="Q39" s="8"/>
      <c r="R39" s="8"/>
      <c r="S39" s="8"/>
      <c r="T39" s="8"/>
      <c r="U39" s="8"/>
      <c r="V39" s="8"/>
      <c r="W39" s="8"/>
      <c r="X39" s="8"/>
      <c r="Y39" s="8"/>
      <c r="Z39" s="8"/>
    </row>
    <row r="40" spans="1:26" ht="12.75" customHeight="1">
      <c r="A40" s="8"/>
      <c r="B40" s="24"/>
      <c r="C40" s="25"/>
      <c r="D40" s="25"/>
      <c r="E40" s="25"/>
      <c r="F40" s="25"/>
      <c r="G40" s="8"/>
      <c r="H40" s="8"/>
      <c r="I40" s="8"/>
      <c r="J40" s="8"/>
      <c r="K40" s="8"/>
      <c r="L40" s="8"/>
      <c r="M40" s="8"/>
      <c r="N40" s="8"/>
      <c r="O40" s="8"/>
      <c r="P40" s="8"/>
      <c r="Q40" s="8"/>
      <c r="R40" s="8"/>
      <c r="S40" s="8"/>
      <c r="T40" s="8"/>
      <c r="U40" s="8"/>
      <c r="V40" s="8"/>
      <c r="W40" s="8"/>
      <c r="X40" s="8"/>
      <c r="Y40" s="8"/>
      <c r="Z40" s="8"/>
    </row>
    <row r="41" spans="1:26" ht="12.75" customHeight="1">
      <c r="A41" s="8"/>
      <c r="B41" s="24"/>
      <c r="C41" s="25"/>
      <c r="D41" s="25"/>
      <c r="E41" s="25"/>
      <c r="F41" s="25"/>
      <c r="G41" s="8"/>
      <c r="H41" s="8"/>
      <c r="I41" s="8"/>
      <c r="J41" s="8"/>
      <c r="K41" s="8"/>
      <c r="L41" s="8"/>
      <c r="M41" s="8"/>
      <c r="N41" s="8"/>
      <c r="O41" s="8"/>
      <c r="P41" s="8"/>
      <c r="Q41" s="8"/>
      <c r="R41" s="8"/>
      <c r="S41" s="8"/>
      <c r="T41" s="8"/>
      <c r="U41" s="8"/>
      <c r="V41" s="8"/>
      <c r="W41" s="8"/>
      <c r="X41" s="8"/>
      <c r="Y41" s="8"/>
      <c r="Z41" s="8"/>
    </row>
    <row r="42" spans="1:26" ht="12.75" customHeight="1">
      <c r="A42" s="8"/>
      <c r="B42" s="24"/>
      <c r="C42" s="25"/>
      <c r="D42" s="25"/>
      <c r="E42" s="25"/>
      <c r="F42" s="25"/>
      <c r="G42" s="8"/>
      <c r="H42" s="8"/>
      <c r="I42" s="8"/>
      <c r="J42" s="8"/>
      <c r="K42" s="8"/>
      <c r="L42" s="8"/>
      <c r="M42" s="8"/>
      <c r="N42" s="8"/>
      <c r="O42" s="8"/>
      <c r="P42" s="8"/>
      <c r="Q42" s="8"/>
      <c r="R42" s="8"/>
      <c r="S42" s="8"/>
      <c r="T42" s="8"/>
      <c r="U42" s="8"/>
      <c r="V42" s="8"/>
      <c r="W42" s="8"/>
      <c r="X42" s="8"/>
      <c r="Y42" s="8"/>
      <c r="Z42" s="8"/>
    </row>
    <row r="43" spans="1:26" ht="12.75" customHeight="1">
      <c r="A43" s="8"/>
      <c r="B43" s="24"/>
      <c r="C43" s="25"/>
      <c r="D43" s="25"/>
      <c r="E43" s="25"/>
      <c r="F43" s="25"/>
      <c r="G43" s="8"/>
      <c r="H43" s="8"/>
      <c r="I43" s="8"/>
      <c r="J43" s="8"/>
      <c r="K43" s="8"/>
      <c r="L43" s="8"/>
      <c r="M43" s="8"/>
      <c r="N43" s="8"/>
      <c r="O43" s="8"/>
      <c r="P43" s="8"/>
      <c r="Q43" s="8"/>
      <c r="R43" s="8"/>
      <c r="S43" s="8"/>
      <c r="T43" s="8"/>
      <c r="U43" s="8"/>
      <c r="V43" s="8"/>
      <c r="W43" s="8"/>
      <c r="X43" s="8"/>
      <c r="Y43" s="8"/>
      <c r="Z43" s="8"/>
    </row>
    <row r="44" spans="1:26" ht="12.75" customHeight="1">
      <c r="A44" s="8"/>
      <c r="B44" s="24"/>
      <c r="C44" s="25"/>
      <c r="D44" s="25"/>
      <c r="E44" s="25"/>
      <c r="F44" s="25"/>
      <c r="G44" s="8"/>
      <c r="H44" s="8"/>
      <c r="I44" s="8"/>
      <c r="J44" s="8"/>
      <c r="K44" s="8"/>
      <c r="L44" s="8"/>
      <c r="M44" s="8"/>
      <c r="N44" s="8"/>
      <c r="O44" s="8"/>
      <c r="P44" s="8"/>
      <c r="Q44" s="8"/>
      <c r="R44" s="8"/>
      <c r="S44" s="8"/>
      <c r="T44" s="8"/>
      <c r="U44" s="8"/>
      <c r="V44" s="8"/>
      <c r="W44" s="8"/>
      <c r="X44" s="8"/>
      <c r="Y44" s="8"/>
      <c r="Z44" s="8"/>
    </row>
    <row r="45" spans="1:26" ht="12.75" customHeight="1">
      <c r="A45" s="8"/>
      <c r="B45" s="24"/>
      <c r="C45" s="25"/>
      <c r="D45" s="25"/>
      <c r="E45" s="25"/>
      <c r="F45" s="25"/>
      <c r="G45" s="8"/>
      <c r="H45" s="8"/>
      <c r="I45" s="8"/>
      <c r="J45" s="8"/>
      <c r="K45" s="8"/>
      <c r="L45" s="8"/>
      <c r="M45" s="8"/>
      <c r="N45" s="8"/>
      <c r="O45" s="8"/>
      <c r="P45" s="8"/>
      <c r="Q45" s="8"/>
      <c r="R45" s="8"/>
      <c r="S45" s="8"/>
      <c r="T45" s="8"/>
      <c r="U45" s="8"/>
      <c r="V45" s="8"/>
      <c r="W45" s="8"/>
      <c r="X45" s="8"/>
      <c r="Y45" s="8"/>
      <c r="Z45" s="8"/>
    </row>
    <row r="46" spans="1:26" ht="12.75" customHeight="1">
      <c r="A46" s="8"/>
      <c r="B46" s="24"/>
      <c r="C46" s="25"/>
      <c r="D46" s="25"/>
      <c r="E46" s="25"/>
      <c r="F46" s="25"/>
      <c r="G46" s="8"/>
      <c r="H46" s="8"/>
      <c r="I46" s="8"/>
      <c r="J46" s="8"/>
      <c r="K46" s="8"/>
      <c r="L46" s="8"/>
      <c r="M46" s="8"/>
      <c r="N46" s="8"/>
      <c r="O46" s="8"/>
      <c r="P46" s="8"/>
      <c r="Q46" s="8"/>
      <c r="R46" s="8"/>
      <c r="S46" s="8"/>
      <c r="T46" s="8"/>
      <c r="U46" s="8"/>
      <c r="V46" s="8"/>
      <c r="W46" s="8"/>
      <c r="X46" s="8"/>
      <c r="Y46" s="8"/>
      <c r="Z46" s="8"/>
    </row>
    <row r="47" spans="1:26" ht="12.75" customHeight="1">
      <c r="A47" s="8"/>
      <c r="B47" s="24"/>
      <c r="C47" s="25"/>
      <c r="D47" s="25"/>
      <c r="E47" s="25"/>
      <c r="F47" s="25"/>
      <c r="G47" s="8"/>
      <c r="H47" s="8"/>
      <c r="I47" s="8"/>
      <c r="J47" s="8"/>
      <c r="K47" s="8"/>
      <c r="L47" s="8"/>
      <c r="M47" s="8"/>
      <c r="N47" s="8"/>
      <c r="O47" s="8"/>
      <c r="P47" s="8"/>
      <c r="Q47" s="8"/>
      <c r="R47" s="8"/>
      <c r="S47" s="8"/>
      <c r="T47" s="8"/>
      <c r="U47" s="8"/>
      <c r="V47" s="8"/>
      <c r="W47" s="8"/>
      <c r="X47" s="8"/>
      <c r="Y47" s="8"/>
      <c r="Z47" s="8"/>
    </row>
    <row r="48" spans="1:26" ht="12.75" customHeight="1">
      <c r="A48" s="8"/>
      <c r="B48" s="24"/>
      <c r="C48" s="25"/>
      <c r="D48" s="25"/>
      <c r="E48" s="25"/>
      <c r="F48" s="25"/>
      <c r="G48" s="8"/>
      <c r="H48" s="8"/>
      <c r="I48" s="8"/>
      <c r="J48" s="8"/>
      <c r="K48" s="8"/>
      <c r="L48" s="8"/>
      <c r="M48" s="8"/>
      <c r="N48" s="8"/>
      <c r="O48" s="8"/>
      <c r="P48" s="8"/>
      <c r="Q48" s="8"/>
      <c r="R48" s="8"/>
      <c r="S48" s="8"/>
      <c r="T48" s="8"/>
      <c r="U48" s="8"/>
      <c r="V48" s="8"/>
      <c r="W48" s="8"/>
      <c r="X48" s="8"/>
      <c r="Y48" s="8"/>
      <c r="Z48" s="8"/>
    </row>
    <row r="49" spans="1:26" ht="12.75" customHeight="1">
      <c r="A49" s="8"/>
      <c r="B49" s="24"/>
      <c r="C49" s="25"/>
      <c r="D49" s="25"/>
      <c r="E49" s="25"/>
      <c r="F49" s="25"/>
      <c r="G49" s="8"/>
      <c r="H49" s="8"/>
      <c r="I49" s="8"/>
      <c r="J49" s="8"/>
      <c r="K49" s="8"/>
      <c r="L49" s="8"/>
      <c r="M49" s="8"/>
      <c r="N49" s="8"/>
      <c r="O49" s="8"/>
      <c r="P49" s="8"/>
      <c r="Q49" s="8"/>
      <c r="R49" s="8"/>
      <c r="S49" s="8"/>
      <c r="T49" s="8"/>
      <c r="U49" s="8"/>
      <c r="V49" s="8"/>
      <c r="W49" s="8"/>
      <c r="X49" s="8"/>
      <c r="Y49" s="8"/>
      <c r="Z49" s="8"/>
    </row>
    <row r="50" spans="1:26" ht="12.75" customHeight="1">
      <c r="A50" s="8"/>
      <c r="B50" s="24"/>
      <c r="C50" s="25"/>
      <c r="D50" s="25"/>
      <c r="E50" s="25"/>
      <c r="F50" s="25"/>
      <c r="G50" s="8"/>
      <c r="H50" s="8"/>
      <c r="I50" s="8"/>
      <c r="J50" s="8"/>
      <c r="K50" s="8"/>
      <c r="L50" s="8"/>
      <c r="M50" s="8"/>
      <c r="N50" s="8"/>
      <c r="O50" s="8"/>
      <c r="P50" s="8"/>
      <c r="Q50" s="8"/>
      <c r="R50" s="8"/>
      <c r="S50" s="8"/>
      <c r="T50" s="8"/>
      <c r="U50" s="8"/>
      <c r="V50" s="8"/>
      <c r="W50" s="8"/>
      <c r="X50" s="8"/>
      <c r="Y50" s="8"/>
      <c r="Z50" s="8"/>
    </row>
    <row r="51" spans="1:26" ht="12.75" customHeight="1">
      <c r="A51" s="8"/>
      <c r="B51" s="24"/>
      <c r="C51" s="25"/>
      <c r="D51" s="25"/>
      <c r="E51" s="25"/>
      <c r="F51" s="25"/>
      <c r="G51" s="8"/>
      <c r="H51" s="8"/>
      <c r="I51" s="8"/>
      <c r="J51" s="8"/>
      <c r="K51" s="8"/>
      <c r="L51" s="8"/>
      <c r="M51" s="8"/>
      <c r="N51" s="8"/>
      <c r="O51" s="8"/>
      <c r="P51" s="8"/>
      <c r="Q51" s="8"/>
      <c r="R51" s="8"/>
      <c r="S51" s="8"/>
      <c r="T51" s="8"/>
      <c r="U51" s="8"/>
      <c r="V51" s="8"/>
      <c r="W51" s="8"/>
      <c r="X51" s="8"/>
      <c r="Y51" s="8"/>
      <c r="Z51" s="8"/>
    </row>
    <row r="52" spans="1:26" ht="12.75" customHeight="1">
      <c r="A52" s="8"/>
      <c r="B52" s="24"/>
      <c r="C52" s="25"/>
      <c r="D52" s="25"/>
      <c r="E52" s="25"/>
      <c r="F52" s="25"/>
      <c r="G52" s="8"/>
      <c r="H52" s="8"/>
      <c r="I52" s="8"/>
      <c r="J52" s="8"/>
      <c r="K52" s="8"/>
      <c r="L52" s="8"/>
      <c r="M52" s="8"/>
      <c r="N52" s="8"/>
      <c r="O52" s="8"/>
      <c r="P52" s="8"/>
      <c r="Q52" s="8"/>
      <c r="R52" s="8"/>
      <c r="S52" s="8"/>
      <c r="T52" s="8"/>
      <c r="U52" s="8"/>
      <c r="V52" s="8"/>
      <c r="W52" s="8"/>
      <c r="X52" s="8"/>
      <c r="Y52" s="8"/>
      <c r="Z52" s="8"/>
    </row>
    <row r="53" spans="1:26" ht="12.75" customHeight="1">
      <c r="A53" s="8"/>
      <c r="B53" s="24"/>
      <c r="C53" s="25"/>
      <c r="D53" s="25"/>
      <c r="E53" s="25"/>
      <c r="F53" s="25"/>
      <c r="G53" s="8"/>
      <c r="H53" s="8"/>
      <c r="I53" s="8"/>
      <c r="J53" s="8"/>
      <c r="K53" s="8"/>
      <c r="L53" s="8"/>
      <c r="M53" s="8"/>
      <c r="N53" s="8"/>
      <c r="O53" s="8"/>
      <c r="P53" s="8"/>
      <c r="Q53" s="8"/>
      <c r="R53" s="8"/>
      <c r="S53" s="8"/>
      <c r="T53" s="8"/>
      <c r="U53" s="8"/>
      <c r="V53" s="8"/>
      <c r="W53" s="8"/>
      <c r="X53" s="8"/>
      <c r="Y53" s="8"/>
      <c r="Z53" s="8"/>
    </row>
    <row r="54" spans="1:26" ht="12.75" customHeight="1">
      <c r="A54" s="8"/>
      <c r="B54" s="24"/>
      <c r="C54" s="25"/>
      <c r="D54" s="25"/>
      <c r="E54" s="25"/>
      <c r="F54" s="25"/>
      <c r="G54" s="8"/>
      <c r="H54" s="8"/>
      <c r="I54" s="8"/>
      <c r="J54" s="8"/>
      <c r="K54" s="8"/>
      <c r="L54" s="8"/>
      <c r="M54" s="8"/>
      <c r="N54" s="8"/>
      <c r="O54" s="8"/>
      <c r="P54" s="8"/>
      <c r="Q54" s="8"/>
      <c r="R54" s="8"/>
      <c r="S54" s="8"/>
      <c r="T54" s="8"/>
      <c r="U54" s="8"/>
      <c r="V54" s="8"/>
      <c r="W54" s="8"/>
      <c r="X54" s="8"/>
      <c r="Y54" s="8"/>
      <c r="Z54" s="8"/>
    </row>
    <row r="55" spans="1:26" ht="12.75" customHeight="1">
      <c r="A55" s="8"/>
      <c r="B55" s="24"/>
      <c r="C55" s="25"/>
      <c r="D55" s="25"/>
      <c r="E55" s="25"/>
      <c r="F55" s="25"/>
      <c r="G55" s="8"/>
      <c r="H55" s="8"/>
      <c r="I55" s="8"/>
      <c r="J55" s="8"/>
      <c r="K55" s="8"/>
      <c r="L55" s="8"/>
      <c r="M55" s="8"/>
      <c r="N55" s="8"/>
      <c r="O55" s="8"/>
      <c r="P55" s="8"/>
      <c r="Q55" s="8"/>
      <c r="R55" s="8"/>
      <c r="S55" s="8"/>
      <c r="T55" s="8"/>
      <c r="U55" s="8"/>
      <c r="V55" s="8"/>
      <c r="W55" s="8"/>
      <c r="X55" s="8"/>
      <c r="Y55" s="8"/>
      <c r="Z55" s="8"/>
    </row>
    <row r="56" spans="1:26" ht="12.75" customHeight="1">
      <c r="A56" s="8"/>
      <c r="B56" s="24"/>
      <c r="C56" s="25"/>
      <c r="D56" s="25"/>
      <c r="E56" s="25"/>
      <c r="F56" s="25"/>
      <c r="G56" s="8"/>
      <c r="H56" s="8"/>
      <c r="I56" s="8"/>
      <c r="J56" s="8"/>
      <c r="K56" s="8"/>
      <c r="L56" s="8"/>
      <c r="M56" s="8"/>
      <c r="N56" s="8"/>
      <c r="O56" s="8"/>
      <c r="P56" s="8"/>
      <c r="Q56" s="8"/>
      <c r="R56" s="8"/>
      <c r="S56" s="8"/>
      <c r="T56" s="8"/>
      <c r="U56" s="8"/>
      <c r="V56" s="8"/>
      <c r="W56" s="8"/>
      <c r="X56" s="8"/>
      <c r="Y56" s="8"/>
      <c r="Z56" s="8"/>
    </row>
    <row r="57" spans="1:26" ht="12.75" customHeight="1">
      <c r="A57" s="8"/>
      <c r="B57" s="24"/>
      <c r="C57" s="25"/>
      <c r="D57" s="25"/>
      <c r="E57" s="25"/>
      <c r="F57" s="25"/>
      <c r="G57" s="8"/>
      <c r="H57" s="8"/>
      <c r="I57" s="8"/>
      <c r="J57" s="8"/>
      <c r="K57" s="8"/>
      <c r="L57" s="8"/>
      <c r="M57" s="8"/>
      <c r="N57" s="8"/>
      <c r="O57" s="8"/>
      <c r="P57" s="8"/>
      <c r="Q57" s="8"/>
      <c r="R57" s="8"/>
      <c r="S57" s="8"/>
      <c r="T57" s="8"/>
      <c r="U57" s="8"/>
      <c r="V57" s="8"/>
      <c r="W57" s="8"/>
      <c r="X57" s="8"/>
      <c r="Y57" s="8"/>
      <c r="Z57" s="8"/>
    </row>
    <row r="58" spans="1:26" ht="12.75" customHeight="1">
      <c r="A58" s="8"/>
      <c r="B58" s="24"/>
      <c r="C58" s="25"/>
      <c r="D58" s="25"/>
      <c r="E58" s="25"/>
      <c r="F58" s="25"/>
      <c r="G58" s="8"/>
      <c r="H58" s="8"/>
      <c r="I58" s="8"/>
      <c r="J58" s="8"/>
      <c r="K58" s="8"/>
      <c r="L58" s="8"/>
      <c r="M58" s="8"/>
      <c r="N58" s="8"/>
      <c r="O58" s="8"/>
      <c r="P58" s="8"/>
      <c r="Q58" s="8"/>
      <c r="R58" s="8"/>
      <c r="S58" s="8"/>
      <c r="T58" s="8"/>
      <c r="U58" s="8"/>
      <c r="V58" s="8"/>
      <c r="W58" s="8"/>
      <c r="X58" s="8"/>
      <c r="Y58" s="8"/>
      <c r="Z58" s="8"/>
    </row>
    <row r="59" spans="1:26" ht="12.75" customHeight="1">
      <c r="A59" s="8"/>
      <c r="B59" s="24"/>
      <c r="C59" s="25"/>
      <c r="D59" s="25"/>
      <c r="E59" s="25"/>
      <c r="F59" s="25"/>
      <c r="G59" s="8"/>
      <c r="H59" s="8"/>
      <c r="I59" s="8"/>
      <c r="J59" s="8"/>
      <c r="K59" s="8"/>
      <c r="L59" s="8"/>
      <c r="M59" s="8"/>
      <c r="N59" s="8"/>
      <c r="O59" s="8"/>
      <c r="P59" s="8"/>
      <c r="Q59" s="8"/>
      <c r="R59" s="8"/>
      <c r="S59" s="8"/>
      <c r="T59" s="8"/>
      <c r="U59" s="8"/>
      <c r="V59" s="8"/>
      <c r="W59" s="8"/>
      <c r="X59" s="8"/>
      <c r="Y59" s="8"/>
      <c r="Z59" s="8"/>
    </row>
    <row r="60" spans="1:26" ht="12.75" customHeight="1">
      <c r="A60" s="8"/>
      <c r="B60" s="24"/>
      <c r="C60" s="25"/>
      <c r="D60" s="25"/>
      <c r="E60" s="25"/>
      <c r="F60" s="25"/>
      <c r="G60" s="8"/>
      <c r="H60" s="8"/>
      <c r="I60" s="8"/>
      <c r="J60" s="8"/>
      <c r="K60" s="8"/>
      <c r="L60" s="8"/>
      <c r="M60" s="8"/>
      <c r="N60" s="8"/>
      <c r="O60" s="8"/>
      <c r="P60" s="8"/>
      <c r="Q60" s="8"/>
      <c r="R60" s="8"/>
      <c r="S60" s="8"/>
      <c r="T60" s="8"/>
      <c r="U60" s="8"/>
      <c r="V60" s="8"/>
      <c r="W60" s="8"/>
      <c r="X60" s="8"/>
      <c r="Y60" s="8"/>
      <c r="Z60" s="8"/>
    </row>
    <row r="61" spans="1:26" ht="12.75" customHeight="1">
      <c r="A61" s="8"/>
      <c r="B61" s="24"/>
      <c r="C61" s="25"/>
      <c r="D61" s="25"/>
      <c r="E61" s="25"/>
      <c r="F61" s="25"/>
      <c r="G61" s="8"/>
      <c r="H61" s="8"/>
      <c r="I61" s="8"/>
      <c r="J61" s="8"/>
      <c r="K61" s="8"/>
      <c r="L61" s="8"/>
      <c r="M61" s="8"/>
      <c r="N61" s="8"/>
      <c r="O61" s="8"/>
      <c r="P61" s="8"/>
      <c r="Q61" s="8"/>
      <c r="R61" s="8"/>
      <c r="S61" s="8"/>
      <c r="T61" s="8"/>
      <c r="U61" s="8"/>
      <c r="V61" s="8"/>
      <c r="W61" s="8"/>
      <c r="X61" s="8"/>
      <c r="Y61" s="8"/>
      <c r="Z61" s="8"/>
    </row>
    <row r="62" spans="1:26" ht="12.75" customHeight="1">
      <c r="A62" s="8"/>
      <c r="B62" s="24"/>
      <c r="C62" s="25"/>
      <c r="D62" s="25"/>
      <c r="E62" s="25"/>
      <c r="F62" s="25"/>
      <c r="G62" s="8"/>
      <c r="H62" s="8"/>
      <c r="I62" s="8"/>
      <c r="J62" s="8"/>
      <c r="K62" s="8"/>
      <c r="L62" s="8"/>
      <c r="M62" s="8"/>
      <c r="N62" s="8"/>
      <c r="O62" s="8"/>
      <c r="P62" s="8"/>
      <c r="Q62" s="8"/>
      <c r="R62" s="8"/>
      <c r="S62" s="8"/>
      <c r="T62" s="8"/>
      <c r="U62" s="8"/>
      <c r="V62" s="8"/>
      <c r="W62" s="8"/>
      <c r="X62" s="8"/>
      <c r="Y62" s="8"/>
      <c r="Z62" s="8"/>
    </row>
    <row r="63" spans="1:26" ht="12.75" customHeight="1">
      <c r="A63" s="8"/>
      <c r="B63" s="24"/>
      <c r="C63" s="25"/>
      <c r="D63" s="25"/>
      <c r="E63" s="25"/>
      <c r="F63" s="25"/>
      <c r="G63" s="8"/>
      <c r="H63" s="8"/>
      <c r="I63" s="8"/>
      <c r="J63" s="8"/>
      <c r="K63" s="8"/>
      <c r="L63" s="8"/>
      <c r="M63" s="8"/>
      <c r="N63" s="8"/>
      <c r="O63" s="8"/>
      <c r="P63" s="8"/>
      <c r="Q63" s="8"/>
      <c r="R63" s="8"/>
      <c r="S63" s="8"/>
      <c r="T63" s="8"/>
      <c r="U63" s="8"/>
      <c r="V63" s="8"/>
      <c r="W63" s="8"/>
      <c r="X63" s="8"/>
      <c r="Y63" s="8"/>
      <c r="Z63" s="8"/>
    </row>
    <row r="64" spans="1:26" ht="12.75" customHeight="1">
      <c r="A64" s="8"/>
      <c r="B64" s="24"/>
      <c r="C64" s="25"/>
      <c r="D64" s="25"/>
      <c r="E64" s="25"/>
      <c r="F64" s="25"/>
      <c r="G64" s="8"/>
      <c r="H64" s="8"/>
      <c r="I64" s="8"/>
      <c r="J64" s="8"/>
      <c r="K64" s="8"/>
      <c r="L64" s="8"/>
      <c r="M64" s="8"/>
      <c r="N64" s="8"/>
      <c r="O64" s="8"/>
      <c r="P64" s="8"/>
      <c r="Q64" s="8"/>
      <c r="R64" s="8"/>
      <c r="S64" s="8"/>
      <c r="T64" s="8"/>
      <c r="U64" s="8"/>
      <c r="V64" s="8"/>
      <c r="W64" s="8"/>
      <c r="X64" s="8"/>
      <c r="Y64" s="8"/>
      <c r="Z64" s="8"/>
    </row>
    <row r="65" spans="1:26" ht="12.75" customHeight="1">
      <c r="A65" s="8"/>
      <c r="B65" s="24"/>
      <c r="C65" s="25"/>
      <c r="D65" s="25"/>
      <c r="E65" s="25"/>
      <c r="F65" s="25"/>
      <c r="G65" s="8"/>
      <c r="H65" s="8"/>
      <c r="I65" s="8"/>
      <c r="J65" s="8"/>
      <c r="K65" s="8"/>
      <c r="L65" s="8"/>
      <c r="M65" s="8"/>
      <c r="N65" s="8"/>
      <c r="O65" s="8"/>
      <c r="P65" s="8"/>
      <c r="Q65" s="8"/>
      <c r="R65" s="8"/>
      <c r="S65" s="8"/>
      <c r="T65" s="8"/>
      <c r="U65" s="8"/>
      <c r="V65" s="8"/>
      <c r="W65" s="8"/>
      <c r="X65" s="8"/>
      <c r="Y65" s="8"/>
      <c r="Z65" s="8"/>
    </row>
    <row r="66" spans="1:26" ht="12.75" customHeight="1">
      <c r="A66" s="8"/>
      <c r="B66" s="24"/>
      <c r="C66" s="25"/>
      <c r="D66" s="25"/>
      <c r="E66" s="25"/>
      <c r="F66" s="25"/>
      <c r="G66" s="8"/>
      <c r="H66" s="8"/>
      <c r="I66" s="8"/>
      <c r="J66" s="8"/>
      <c r="K66" s="8"/>
      <c r="L66" s="8"/>
      <c r="M66" s="8"/>
      <c r="N66" s="8"/>
      <c r="O66" s="8"/>
      <c r="P66" s="8"/>
      <c r="Q66" s="8"/>
      <c r="R66" s="8"/>
      <c r="S66" s="8"/>
      <c r="T66" s="8"/>
      <c r="U66" s="8"/>
      <c r="V66" s="8"/>
      <c r="W66" s="8"/>
      <c r="X66" s="8"/>
      <c r="Y66" s="8"/>
      <c r="Z66" s="8"/>
    </row>
    <row r="67" spans="1:26" ht="12.75" customHeight="1">
      <c r="A67" s="8"/>
      <c r="B67" s="24"/>
      <c r="C67" s="25"/>
      <c r="D67" s="25"/>
      <c r="E67" s="25"/>
      <c r="F67" s="25"/>
      <c r="G67" s="8"/>
      <c r="H67" s="8"/>
      <c r="I67" s="8"/>
      <c r="J67" s="8"/>
      <c r="K67" s="8"/>
      <c r="L67" s="8"/>
      <c r="M67" s="8"/>
      <c r="N67" s="8"/>
      <c r="O67" s="8"/>
      <c r="P67" s="8"/>
      <c r="Q67" s="8"/>
      <c r="R67" s="8"/>
      <c r="S67" s="8"/>
      <c r="T67" s="8"/>
      <c r="U67" s="8"/>
      <c r="V67" s="8"/>
      <c r="W67" s="8"/>
      <c r="X67" s="8"/>
      <c r="Y67" s="8"/>
      <c r="Z67" s="8"/>
    </row>
    <row r="68" spans="1:26" ht="12.75" customHeight="1">
      <c r="A68" s="8"/>
      <c r="B68" s="24"/>
      <c r="C68" s="25"/>
      <c r="D68" s="25"/>
      <c r="E68" s="25"/>
      <c r="F68" s="25"/>
      <c r="G68" s="8"/>
      <c r="H68" s="8"/>
      <c r="I68" s="8"/>
      <c r="J68" s="8"/>
      <c r="K68" s="8"/>
      <c r="L68" s="8"/>
      <c r="M68" s="8"/>
      <c r="N68" s="8"/>
      <c r="O68" s="8"/>
      <c r="P68" s="8"/>
      <c r="Q68" s="8"/>
      <c r="R68" s="8"/>
      <c r="S68" s="8"/>
      <c r="T68" s="8"/>
      <c r="U68" s="8"/>
      <c r="V68" s="8"/>
      <c r="W68" s="8"/>
      <c r="X68" s="8"/>
      <c r="Y68" s="8"/>
      <c r="Z68" s="8"/>
    </row>
    <row r="69" spans="1:26" ht="12.75" customHeight="1">
      <c r="A69" s="8"/>
      <c r="B69" s="24"/>
      <c r="C69" s="25"/>
      <c r="D69" s="25"/>
      <c r="E69" s="25"/>
      <c r="F69" s="25"/>
      <c r="G69" s="8"/>
      <c r="H69" s="8"/>
      <c r="I69" s="8"/>
      <c r="J69" s="8"/>
      <c r="K69" s="8"/>
      <c r="L69" s="8"/>
      <c r="M69" s="8"/>
      <c r="N69" s="8"/>
      <c r="O69" s="8"/>
      <c r="P69" s="8"/>
      <c r="Q69" s="8"/>
      <c r="R69" s="8"/>
      <c r="S69" s="8"/>
      <c r="T69" s="8"/>
      <c r="U69" s="8"/>
      <c r="V69" s="8"/>
      <c r="W69" s="8"/>
      <c r="X69" s="8"/>
      <c r="Y69" s="8"/>
      <c r="Z69" s="8"/>
    </row>
    <row r="70" spans="1:26" ht="12.75" customHeight="1">
      <c r="A70" s="8"/>
      <c r="B70" s="24"/>
      <c r="C70" s="25"/>
      <c r="D70" s="25"/>
      <c r="E70" s="25"/>
      <c r="F70" s="25"/>
      <c r="G70" s="8"/>
      <c r="H70" s="8"/>
      <c r="I70" s="8"/>
      <c r="J70" s="8"/>
      <c r="K70" s="8"/>
      <c r="L70" s="8"/>
      <c r="M70" s="8"/>
      <c r="N70" s="8"/>
      <c r="O70" s="8"/>
      <c r="P70" s="8"/>
      <c r="Q70" s="8"/>
      <c r="R70" s="8"/>
      <c r="S70" s="8"/>
      <c r="T70" s="8"/>
      <c r="U70" s="8"/>
      <c r="V70" s="8"/>
      <c r="W70" s="8"/>
      <c r="X70" s="8"/>
      <c r="Y70" s="8"/>
      <c r="Z70" s="8"/>
    </row>
    <row r="71" spans="1:26" ht="12.75" customHeight="1">
      <c r="A71" s="8"/>
      <c r="B71" s="24"/>
      <c r="C71" s="25"/>
      <c r="D71" s="25"/>
      <c r="E71" s="25"/>
      <c r="F71" s="25"/>
      <c r="G71" s="8"/>
      <c r="H71" s="8"/>
      <c r="I71" s="8"/>
      <c r="J71" s="8"/>
      <c r="K71" s="8"/>
      <c r="L71" s="8"/>
      <c r="M71" s="8"/>
      <c r="N71" s="8"/>
      <c r="O71" s="8"/>
      <c r="P71" s="8"/>
      <c r="Q71" s="8"/>
      <c r="R71" s="8"/>
      <c r="S71" s="8"/>
      <c r="T71" s="8"/>
      <c r="U71" s="8"/>
      <c r="V71" s="8"/>
      <c r="W71" s="8"/>
      <c r="X71" s="8"/>
      <c r="Y71" s="8"/>
      <c r="Z71" s="8"/>
    </row>
    <row r="72" spans="1:26" ht="12.75" customHeight="1">
      <c r="A72" s="8"/>
      <c r="B72" s="24"/>
      <c r="C72" s="25"/>
      <c r="D72" s="25"/>
      <c r="E72" s="25"/>
      <c r="F72" s="25"/>
      <c r="G72" s="8"/>
      <c r="H72" s="8"/>
      <c r="I72" s="8"/>
      <c r="J72" s="8"/>
      <c r="K72" s="8"/>
      <c r="L72" s="8"/>
      <c r="M72" s="8"/>
      <c r="N72" s="8"/>
      <c r="O72" s="8"/>
      <c r="P72" s="8"/>
      <c r="Q72" s="8"/>
      <c r="R72" s="8"/>
      <c r="S72" s="8"/>
      <c r="T72" s="8"/>
      <c r="U72" s="8"/>
      <c r="V72" s="8"/>
      <c r="W72" s="8"/>
      <c r="X72" s="8"/>
      <c r="Y72" s="8"/>
      <c r="Z72" s="8"/>
    </row>
    <row r="73" spans="1:26" ht="12.75" customHeight="1">
      <c r="A73" s="8"/>
      <c r="B73" s="24"/>
      <c r="C73" s="25"/>
      <c r="D73" s="25"/>
      <c r="E73" s="25"/>
      <c r="F73" s="25"/>
      <c r="G73" s="8"/>
      <c r="H73" s="8"/>
      <c r="I73" s="8"/>
      <c r="J73" s="8"/>
      <c r="K73" s="8"/>
      <c r="L73" s="8"/>
      <c r="M73" s="8"/>
      <c r="N73" s="8"/>
      <c r="O73" s="8"/>
      <c r="P73" s="8"/>
      <c r="Q73" s="8"/>
      <c r="R73" s="8"/>
      <c r="S73" s="8"/>
      <c r="T73" s="8"/>
      <c r="U73" s="8"/>
      <c r="V73" s="8"/>
      <c r="W73" s="8"/>
      <c r="X73" s="8"/>
      <c r="Y73" s="8"/>
      <c r="Z73" s="8"/>
    </row>
    <row r="74" spans="1:26" ht="12.75" customHeight="1">
      <c r="A74" s="8"/>
      <c r="B74" s="24"/>
      <c r="C74" s="25"/>
      <c r="D74" s="25"/>
      <c r="E74" s="25"/>
      <c r="F74" s="25"/>
      <c r="G74" s="8"/>
      <c r="H74" s="8"/>
      <c r="I74" s="8"/>
      <c r="J74" s="8"/>
      <c r="K74" s="8"/>
      <c r="L74" s="8"/>
      <c r="M74" s="8"/>
      <c r="N74" s="8"/>
      <c r="O74" s="8"/>
      <c r="P74" s="8"/>
      <c r="Q74" s="8"/>
      <c r="R74" s="8"/>
      <c r="S74" s="8"/>
      <c r="T74" s="8"/>
      <c r="U74" s="8"/>
      <c r="V74" s="8"/>
      <c r="W74" s="8"/>
      <c r="X74" s="8"/>
      <c r="Y74" s="8"/>
      <c r="Z74" s="8"/>
    </row>
    <row r="75" spans="1:26" ht="12.75" customHeight="1">
      <c r="A75" s="8"/>
      <c r="B75" s="24"/>
      <c r="C75" s="25"/>
      <c r="D75" s="25"/>
      <c r="E75" s="25"/>
      <c r="F75" s="25"/>
      <c r="G75" s="8"/>
      <c r="H75" s="8"/>
      <c r="I75" s="8"/>
      <c r="J75" s="8"/>
      <c r="K75" s="8"/>
      <c r="L75" s="8"/>
      <c r="M75" s="8"/>
      <c r="N75" s="8"/>
      <c r="O75" s="8"/>
      <c r="P75" s="8"/>
      <c r="Q75" s="8"/>
      <c r="R75" s="8"/>
      <c r="S75" s="8"/>
      <c r="T75" s="8"/>
      <c r="U75" s="8"/>
      <c r="V75" s="8"/>
      <c r="W75" s="8"/>
      <c r="X75" s="8"/>
      <c r="Y75" s="8"/>
      <c r="Z75" s="8"/>
    </row>
    <row r="76" spans="1:26" ht="12.75" customHeight="1">
      <c r="A76" s="8"/>
      <c r="B76" s="24"/>
      <c r="C76" s="25"/>
      <c r="D76" s="25"/>
      <c r="E76" s="25"/>
      <c r="F76" s="25"/>
      <c r="G76" s="8"/>
      <c r="H76" s="8"/>
      <c r="I76" s="8"/>
      <c r="J76" s="8"/>
      <c r="K76" s="8"/>
      <c r="L76" s="8"/>
      <c r="M76" s="8"/>
      <c r="N76" s="8"/>
      <c r="O76" s="8"/>
      <c r="P76" s="8"/>
      <c r="Q76" s="8"/>
      <c r="R76" s="8"/>
      <c r="S76" s="8"/>
      <c r="T76" s="8"/>
      <c r="U76" s="8"/>
      <c r="V76" s="8"/>
      <c r="W76" s="8"/>
      <c r="X76" s="8"/>
      <c r="Y76" s="8"/>
      <c r="Z76" s="8"/>
    </row>
    <row r="77" spans="1:26" ht="12.75" customHeight="1">
      <c r="A77" s="8"/>
      <c r="B77" s="24"/>
      <c r="C77" s="25"/>
      <c r="D77" s="25"/>
      <c r="E77" s="25"/>
      <c r="F77" s="25"/>
      <c r="G77" s="8"/>
      <c r="H77" s="8"/>
      <c r="I77" s="8"/>
      <c r="J77" s="8"/>
      <c r="K77" s="8"/>
      <c r="L77" s="8"/>
      <c r="M77" s="8"/>
      <c r="N77" s="8"/>
      <c r="O77" s="8"/>
      <c r="P77" s="8"/>
      <c r="Q77" s="8"/>
      <c r="R77" s="8"/>
      <c r="S77" s="8"/>
      <c r="T77" s="8"/>
      <c r="U77" s="8"/>
      <c r="V77" s="8"/>
      <c r="W77" s="8"/>
      <c r="X77" s="8"/>
      <c r="Y77" s="8"/>
      <c r="Z77" s="8"/>
    </row>
    <row r="78" spans="1:26" ht="12.75" customHeight="1">
      <c r="A78" s="8"/>
      <c r="B78" s="24"/>
      <c r="C78" s="25"/>
      <c r="D78" s="25"/>
      <c r="E78" s="25"/>
      <c r="F78" s="25"/>
      <c r="G78" s="8"/>
      <c r="H78" s="8"/>
      <c r="I78" s="8"/>
      <c r="J78" s="8"/>
      <c r="K78" s="8"/>
      <c r="L78" s="8"/>
      <c r="M78" s="8"/>
      <c r="N78" s="8"/>
      <c r="O78" s="8"/>
      <c r="P78" s="8"/>
      <c r="Q78" s="8"/>
      <c r="R78" s="8"/>
      <c r="S78" s="8"/>
      <c r="T78" s="8"/>
      <c r="U78" s="8"/>
      <c r="V78" s="8"/>
      <c r="W78" s="8"/>
      <c r="X78" s="8"/>
      <c r="Y78" s="8"/>
      <c r="Z78" s="8"/>
    </row>
    <row r="79" spans="1:26" ht="12.75" customHeight="1">
      <c r="A79" s="8"/>
      <c r="B79" s="24"/>
      <c r="C79" s="25"/>
      <c r="D79" s="25"/>
      <c r="E79" s="25"/>
      <c r="F79" s="25"/>
      <c r="G79" s="8"/>
      <c r="H79" s="8"/>
      <c r="I79" s="8"/>
      <c r="J79" s="8"/>
      <c r="K79" s="8"/>
      <c r="L79" s="8"/>
      <c r="M79" s="8"/>
      <c r="N79" s="8"/>
      <c r="O79" s="8"/>
      <c r="P79" s="8"/>
      <c r="Q79" s="8"/>
      <c r="R79" s="8"/>
      <c r="S79" s="8"/>
      <c r="T79" s="8"/>
      <c r="U79" s="8"/>
      <c r="V79" s="8"/>
      <c r="W79" s="8"/>
      <c r="X79" s="8"/>
      <c r="Y79" s="8"/>
      <c r="Z79" s="8"/>
    </row>
    <row r="80" spans="1:26" ht="12.75" customHeight="1">
      <c r="A80" s="8"/>
      <c r="B80" s="24"/>
      <c r="C80" s="25"/>
      <c r="D80" s="25"/>
      <c r="E80" s="25"/>
      <c r="F80" s="25"/>
      <c r="G80" s="8"/>
      <c r="H80" s="8"/>
      <c r="I80" s="8"/>
      <c r="J80" s="8"/>
      <c r="K80" s="8"/>
      <c r="L80" s="8"/>
      <c r="M80" s="8"/>
      <c r="N80" s="8"/>
      <c r="O80" s="8"/>
      <c r="P80" s="8"/>
      <c r="Q80" s="8"/>
      <c r="R80" s="8"/>
      <c r="S80" s="8"/>
      <c r="T80" s="8"/>
      <c r="U80" s="8"/>
      <c r="V80" s="8"/>
      <c r="W80" s="8"/>
      <c r="X80" s="8"/>
      <c r="Y80" s="8"/>
      <c r="Z80" s="8"/>
    </row>
    <row r="81" spans="1:26" ht="12.75" customHeight="1">
      <c r="A81" s="8"/>
      <c r="B81" s="24"/>
      <c r="C81" s="25"/>
      <c r="D81" s="25"/>
      <c r="E81" s="25"/>
      <c r="F81" s="25"/>
      <c r="G81" s="8"/>
      <c r="H81" s="8"/>
      <c r="I81" s="8"/>
      <c r="J81" s="8"/>
      <c r="K81" s="8"/>
      <c r="L81" s="8"/>
      <c r="M81" s="8"/>
      <c r="N81" s="8"/>
      <c r="O81" s="8"/>
      <c r="P81" s="8"/>
      <c r="Q81" s="8"/>
      <c r="R81" s="8"/>
      <c r="S81" s="8"/>
      <c r="T81" s="8"/>
      <c r="U81" s="8"/>
      <c r="V81" s="8"/>
      <c r="W81" s="8"/>
      <c r="X81" s="8"/>
      <c r="Y81" s="8"/>
      <c r="Z81" s="8"/>
    </row>
    <row r="82" spans="1:26" ht="12.75" customHeight="1">
      <c r="A82" s="8"/>
      <c r="B82" s="24"/>
      <c r="C82" s="25"/>
      <c r="D82" s="25"/>
      <c r="E82" s="25"/>
      <c r="F82" s="25"/>
      <c r="G82" s="8"/>
      <c r="H82" s="8"/>
      <c r="I82" s="8"/>
      <c r="J82" s="8"/>
      <c r="K82" s="8"/>
      <c r="L82" s="8"/>
      <c r="M82" s="8"/>
      <c r="N82" s="8"/>
      <c r="O82" s="8"/>
      <c r="P82" s="8"/>
      <c r="Q82" s="8"/>
      <c r="R82" s="8"/>
      <c r="S82" s="8"/>
      <c r="T82" s="8"/>
      <c r="U82" s="8"/>
      <c r="V82" s="8"/>
      <c r="W82" s="8"/>
      <c r="X82" s="8"/>
      <c r="Y82" s="8"/>
      <c r="Z82" s="8"/>
    </row>
    <row r="83" spans="1:26" ht="12.75" customHeight="1">
      <c r="A83" s="8"/>
      <c r="B83" s="24"/>
      <c r="C83" s="25"/>
      <c r="D83" s="25"/>
      <c r="E83" s="25"/>
      <c r="F83" s="25"/>
      <c r="G83" s="8"/>
      <c r="H83" s="8"/>
      <c r="I83" s="8"/>
      <c r="J83" s="8"/>
      <c r="K83" s="8"/>
      <c r="L83" s="8"/>
      <c r="M83" s="8"/>
      <c r="N83" s="8"/>
      <c r="O83" s="8"/>
      <c r="P83" s="8"/>
      <c r="Q83" s="8"/>
      <c r="R83" s="8"/>
      <c r="S83" s="8"/>
      <c r="T83" s="8"/>
      <c r="U83" s="8"/>
      <c r="V83" s="8"/>
      <c r="W83" s="8"/>
      <c r="X83" s="8"/>
      <c r="Y83" s="8"/>
      <c r="Z83" s="8"/>
    </row>
    <row r="84" spans="1:26" ht="12.75" customHeight="1">
      <c r="A84" s="8"/>
      <c r="B84" s="24"/>
      <c r="C84" s="25"/>
      <c r="D84" s="25"/>
      <c r="E84" s="25"/>
      <c r="F84" s="25"/>
      <c r="G84" s="8"/>
      <c r="H84" s="8"/>
      <c r="I84" s="8"/>
      <c r="J84" s="8"/>
      <c r="K84" s="8"/>
      <c r="L84" s="8"/>
      <c r="M84" s="8"/>
      <c r="N84" s="8"/>
      <c r="O84" s="8"/>
      <c r="P84" s="8"/>
      <c r="Q84" s="8"/>
      <c r="R84" s="8"/>
      <c r="S84" s="8"/>
      <c r="T84" s="8"/>
      <c r="U84" s="8"/>
      <c r="V84" s="8"/>
      <c r="W84" s="8"/>
      <c r="X84" s="8"/>
      <c r="Y84" s="8"/>
      <c r="Z84" s="8"/>
    </row>
    <row r="85" spans="1:26" ht="12.75" customHeight="1">
      <c r="A85" s="8"/>
      <c r="B85" s="24"/>
      <c r="C85" s="25"/>
      <c r="D85" s="25"/>
      <c r="E85" s="25"/>
      <c r="F85" s="25"/>
      <c r="G85" s="8"/>
      <c r="H85" s="8"/>
      <c r="I85" s="8"/>
      <c r="J85" s="8"/>
      <c r="K85" s="8"/>
      <c r="L85" s="8"/>
      <c r="M85" s="8"/>
      <c r="N85" s="8"/>
      <c r="O85" s="8"/>
      <c r="P85" s="8"/>
      <c r="Q85" s="8"/>
      <c r="R85" s="8"/>
      <c r="S85" s="8"/>
      <c r="T85" s="8"/>
      <c r="U85" s="8"/>
      <c r="V85" s="8"/>
      <c r="W85" s="8"/>
      <c r="X85" s="8"/>
      <c r="Y85" s="8"/>
      <c r="Z85" s="8"/>
    </row>
    <row r="86" spans="1:26" ht="12.75" customHeight="1">
      <c r="A86" s="8"/>
      <c r="B86" s="24"/>
      <c r="C86" s="25"/>
      <c r="D86" s="25"/>
      <c r="E86" s="25"/>
      <c r="F86" s="25"/>
      <c r="G86" s="8"/>
      <c r="H86" s="8"/>
      <c r="I86" s="8"/>
      <c r="J86" s="8"/>
      <c r="K86" s="8"/>
      <c r="L86" s="8"/>
      <c r="M86" s="8"/>
      <c r="N86" s="8"/>
      <c r="O86" s="8"/>
      <c r="P86" s="8"/>
      <c r="Q86" s="8"/>
      <c r="R86" s="8"/>
      <c r="S86" s="8"/>
      <c r="T86" s="8"/>
      <c r="U86" s="8"/>
      <c r="V86" s="8"/>
      <c r="W86" s="8"/>
      <c r="X86" s="8"/>
      <c r="Y86" s="8"/>
      <c r="Z86" s="8"/>
    </row>
    <row r="87" spans="1:26" ht="12.75" customHeight="1">
      <c r="A87" s="8"/>
      <c r="B87" s="24"/>
      <c r="C87" s="25"/>
      <c r="D87" s="25"/>
      <c r="E87" s="25"/>
      <c r="F87" s="25"/>
      <c r="G87" s="8"/>
      <c r="H87" s="8"/>
      <c r="I87" s="8"/>
      <c r="J87" s="8"/>
      <c r="K87" s="8"/>
      <c r="L87" s="8"/>
      <c r="M87" s="8"/>
      <c r="N87" s="8"/>
      <c r="O87" s="8"/>
      <c r="P87" s="8"/>
      <c r="Q87" s="8"/>
      <c r="R87" s="8"/>
      <c r="S87" s="8"/>
      <c r="T87" s="8"/>
      <c r="U87" s="8"/>
      <c r="V87" s="8"/>
      <c r="W87" s="8"/>
      <c r="X87" s="8"/>
      <c r="Y87" s="8"/>
      <c r="Z87" s="8"/>
    </row>
    <row r="88" spans="1:26" ht="12.75" customHeight="1">
      <c r="A88" s="8"/>
      <c r="B88" s="24"/>
      <c r="C88" s="25"/>
      <c r="D88" s="25"/>
      <c r="E88" s="25"/>
      <c r="F88" s="25"/>
      <c r="G88" s="8"/>
      <c r="H88" s="8"/>
      <c r="I88" s="8"/>
      <c r="J88" s="8"/>
      <c r="K88" s="8"/>
      <c r="L88" s="8"/>
      <c r="M88" s="8"/>
      <c r="N88" s="8"/>
      <c r="O88" s="8"/>
      <c r="P88" s="8"/>
      <c r="Q88" s="8"/>
      <c r="R88" s="8"/>
      <c r="S88" s="8"/>
      <c r="T88" s="8"/>
      <c r="U88" s="8"/>
      <c r="V88" s="8"/>
      <c r="W88" s="8"/>
      <c r="X88" s="8"/>
      <c r="Y88" s="8"/>
      <c r="Z88" s="8"/>
    </row>
    <row r="89" spans="1:26" ht="12.75" customHeight="1">
      <c r="A89" s="8"/>
      <c r="B89" s="24"/>
      <c r="C89" s="25"/>
      <c r="D89" s="25"/>
      <c r="E89" s="25"/>
      <c r="F89" s="25"/>
      <c r="G89" s="8"/>
      <c r="H89" s="8"/>
      <c r="I89" s="8"/>
      <c r="J89" s="8"/>
      <c r="K89" s="8"/>
      <c r="L89" s="8"/>
      <c r="M89" s="8"/>
      <c r="N89" s="8"/>
      <c r="O89" s="8"/>
      <c r="P89" s="8"/>
      <c r="Q89" s="8"/>
      <c r="R89" s="8"/>
      <c r="S89" s="8"/>
      <c r="T89" s="8"/>
      <c r="U89" s="8"/>
      <c r="V89" s="8"/>
      <c r="W89" s="8"/>
      <c r="X89" s="8"/>
      <c r="Y89" s="8"/>
      <c r="Z89" s="8"/>
    </row>
    <row r="90" spans="1:26" ht="12.75" customHeight="1">
      <c r="A90" s="8"/>
      <c r="B90" s="24"/>
      <c r="C90" s="25"/>
      <c r="D90" s="25"/>
      <c r="E90" s="25"/>
      <c r="F90" s="25"/>
      <c r="G90" s="8"/>
      <c r="H90" s="8"/>
      <c r="I90" s="8"/>
      <c r="J90" s="8"/>
      <c r="K90" s="8"/>
      <c r="L90" s="8"/>
      <c r="M90" s="8"/>
      <c r="N90" s="8"/>
      <c r="O90" s="8"/>
      <c r="P90" s="8"/>
      <c r="Q90" s="8"/>
      <c r="R90" s="8"/>
      <c r="S90" s="8"/>
      <c r="T90" s="8"/>
      <c r="U90" s="8"/>
      <c r="V90" s="8"/>
      <c r="W90" s="8"/>
      <c r="X90" s="8"/>
      <c r="Y90" s="8"/>
      <c r="Z90" s="8"/>
    </row>
    <row r="91" spans="1:26" ht="12.75" customHeight="1">
      <c r="A91" s="8"/>
      <c r="B91" s="24"/>
      <c r="C91" s="25"/>
      <c r="D91" s="25"/>
      <c r="E91" s="25"/>
      <c r="F91" s="25"/>
      <c r="G91" s="8"/>
      <c r="H91" s="8"/>
      <c r="I91" s="8"/>
      <c r="J91" s="8"/>
      <c r="K91" s="8"/>
      <c r="L91" s="8"/>
      <c r="M91" s="8"/>
      <c r="N91" s="8"/>
      <c r="O91" s="8"/>
      <c r="P91" s="8"/>
      <c r="Q91" s="8"/>
      <c r="R91" s="8"/>
      <c r="S91" s="8"/>
      <c r="T91" s="8"/>
      <c r="U91" s="8"/>
      <c r="V91" s="8"/>
      <c r="W91" s="8"/>
      <c r="X91" s="8"/>
      <c r="Y91" s="8"/>
      <c r="Z91" s="8"/>
    </row>
    <row r="92" spans="1:26" ht="12.75" customHeight="1">
      <c r="A92" s="8"/>
      <c r="B92" s="24"/>
      <c r="C92" s="25"/>
      <c r="D92" s="25"/>
      <c r="E92" s="25"/>
      <c r="F92" s="25"/>
      <c r="G92" s="8"/>
      <c r="H92" s="8"/>
      <c r="I92" s="8"/>
      <c r="J92" s="8"/>
      <c r="K92" s="8"/>
      <c r="L92" s="8"/>
      <c r="M92" s="8"/>
      <c r="N92" s="8"/>
      <c r="O92" s="8"/>
      <c r="P92" s="8"/>
      <c r="Q92" s="8"/>
      <c r="R92" s="8"/>
      <c r="S92" s="8"/>
      <c r="T92" s="8"/>
      <c r="U92" s="8"/>
      <c r="V92" s="8"/>
      <c r="W92" s="8"/>
      <c r="X92" s="8"/>
      <c r="Y92" s="8"/>
      <c r="Z92" s="8"/>
    </row>
    <row r="93" spans="1:26" ht="12.75" customHeight="1">
      <c r="A93" s="8"/>
      <c r="B93" s="24"/>
      <c r="C93" s="25"/>
      <c r="D93" s="25"/>
      <c r="E93" s="25"/>
      <c r="F93" s="25"/>
      <c r="G93" s="8"/>
      <c r="H93" s="8"/>
      <c r="I93" s="8"/>
      <c r="J93" s="8"/>
      <c r="K93" s="8"/>
      <c r="L93" s="8"/>
      <c r="M93" s="8"/>
      <c r="N93" s="8"/>
      <c r="O93" s="8"/>
      <c r="P93" s="8"/>
      <c r="Q93" s="8"/>
      <c r="R93" s="8"/>
      <c r="S93" s="8"/>
      <c r="T93" s="8"/>
      <c r="U93" s="8"/>
      <c r="V93" s="8"/>
      <c r="W93" s="8"/>
      <c r="X93" s="8"/>
      <c r="Y93" s="8"/>
      <c r="Z93" s="8"/>
    </row>
    <row r="94" spans="1:26" ht="12.75" customHeight="1">
      <c r="A94" s="8"/>
      <c r="B94" s="24"/>
      <c r="C94" s="25"/>
      <c r="D94" s="25"/>
      <c r="E94" s="25"/>
      <c r="F94" s="25"/>
      <c r="G94" s="8"/>
      <c r="H94" s="8"/>
      <c r="I94" s="8"/>
      <c r="J94" s="8"/>
      <c r="K94" s="8"/>
      <c r="L94" s="8"/>
      <c r="M94" s="8"/>
      <c r="N94" s="8"/>
      <c r="O94" s="8"/>
      <c r="P94" s="8"/>
      <c r="Q94" s="8"/>
      <c r="R94" s="8"/>
      <c r="S94" s="8"/>
      <c r="T94" s="8"/>
      <c r="U94" s="8"/>
      <c r="V94" s="8"/>
      <c r="W94" s="8"/>
      <c r="X94" s="8"/>
      <c r="Y94" s="8"/>
      <c r="Z94" s="8"/>
    </row>
    <row r="95" spans="1:26" ht="12.75" customHeight="1">
      <c r="A95" s="8"/>
      <c r="B95" s="24"/>
      <c r="C95" s="25"/>
      <c r="D95" s="25"/>
      <c r="E95" s="25"/>
      <c r="F95" s="25"/>
      <c r="G95" s="8"/>
      <c r="H95" s="8"/>
      <c r="I95" s="8"/>
      <c r="J95" s="8"/>
      <c r="K95" s="8"/>
      <c r="L95" s="8"/>
      <c r="M95" s="8"/>
      <c r="N95" s="8"/>
      <c r="O95" s="8"/>
      <c r="P95" s="8"/>
      <c r="Q95" s="8"/>
      <c r="R95" s="8"/>
      <c r="S95" s="8"/>
      <c r="T95" s="8"/>
      <c r="U95" s="8"/>
      <c r="V95" s="8"/>
      <c r="W95" s="8"/>
      <c r="X95" s="8"/>
      <c r="Y95" s="8"/>
      <c r="Z95" s="8"/>
    </row>
    <row r="96" spans="1:26" ht="12.75" customHeight="1">
      <c r="A96" s="8"/>
      <c r="B96" s="24"/>
      <c r="C96" s="25"/>
      <c r="D96" s="25"/>
      <c r="E96" s="25"/>
      <c r="F96" s="25"/>
      <c r="G96" s="8"/>
      <c r="H96" s="8"/>
      <c r="I96" s="8"/>
      <c r="J96" s="8"/>
      <c r="K96" s="8"/>
      <c r="L96" s="8"/>
      <c r="M96" s="8"/>
      <c r="N96" s="8"/>
      <c r="O96" s="8"/>
      <c r="P96" s="8"/>
      <c r="Q96" s="8"/>
      <c r="R96" s="8"/>
      <c r="S96" s="8"/>
      <c r="T96" s="8"/>
      <c r="U96" s="8"/>
      <c r="V96" s="8"/>
      <c r="W96" s="8"/>
      <c r="X96" s="8"/>
      <c r="Y96" s="8"/>
      <c r="Z96" s="8"/>
    </row>
    <row r="97" spans="1:26" ht="12.75" customHeight="1">
      <c r="A97" s="8"/>
      <c r="B97" s="24"/>
      <c r="C97" s="25"/>
      <c r="D97" s="25"/>
      <c r="E97" s="25"/>
      <c r="F97" s="25"/>
      <c r="G97" s="8"/>
      <c r="H97" s="8"/>
      <c r="I97" s="8"/>
      <c r="J97" s="8"/>
      <c r="K97" s="8"/>
      <c r="L97" s="8"/>
      <c r="M97" s="8"/>
      <c r="N97" s="8"/>
      <c r="O97" s="8"/>
      <c r="P97" s="8"/>
      <c r="Q97" s="8"/>
      <c r="R97" s="8"/>
      <c r="S97" s="8"/>
      <c r="T97" s="8"/>
      <c r="U97" s="8"/>
      <c r="V97" s="8"/>
      <c r="W97" s="8"/>
      <c r="X97" s="8"/>
      <c r="Y97" s="8"/>
      <c r="Z97" s="8"/>
    </row>
    <row r="98" spans="1:26" ht="12.75" customHeight="1">
      <c r="A98" s="8"/>
      <c r="B98" s="24"/>
      <c r="C98" s="25"/>
      <c r="D98" s="25"/>
      <c r="E98" s="25"/>
      <c r="F98" s="25"/>
      <c r="G98" s="8"/>
      <c r="H98" s="8"/>
      <c r="I98" s="8"/>
      <c r="J98" s="8"/>
      <c r="K98" s="8"/>
      <c r="L98" s="8"/>
      <c r="M98" s="8"/>
      <c r="N98" s="8"/>
      <c r="O98" s="8"/>
      <c r="P98" s="8"/>
      <c r="Q98" s="8"/>
      <c r="R98" s="8"/>
      <c r="S98" s="8"/>
      <c r="T98" s="8"/>
      <c r="U98" s="8"/>
      <c r="V98" s="8"/>
      <c r="W98" s="8"/>
      <c r="X98" s="8"/>
      <c r="Y98" s="8"/>
      <c r="Z98" s="8"/>
    </row>
    <row r="99" spans="1:26" ht="12.75" customHeight="1">
      <c r="A99" s="8"/>
      <c r="B99" s="24"/>
      <c r="C99" s="25"/>
      <c r="D99" s="25"/>
      <c r="E99" s="25"/>
      <c r="F99" s="25"/>
      <c r="G99" s="8"/>
      <c r="H99" s="8"/>
      <c r="I99" s="8"/>
      <c r="J99" s="8"/>
      <c r="K99" s="8"/>
      <c r="L99" s="8"/>
      <c r="M99" s="8"/>
      <c r="N99" s="8"/>
      <c r="O99" s="8"/>
      <c r="P99" s="8"/>
      <c r="Q99" s="8"/>
      <c r="R99" s="8"/>
      <c r="S99" s="8"/>
      <c r="T99" s="8"/>
      <c r="U99" s="8"/>
      <c r="V99" s="8"/>
      <c r="W99" s="8"/>
      <c r="X99" s="8"/>
      <c r="Y99" s="8"/>
      <c r="Z99" s="8"/>
    </row>
    <row r="100" spans="1:26" ht="12.75" customHeight="1">
      <c r="A100" s="8"/>
      <c r="B100" s="24"/>
      <c r="C100" s="25"/>
      <c r="D100" s="25"/>
      <c r="E100" s="25"/>
      <c r="F100" s="25"/>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24"/>
      <c r="C101" s="25"/>
      <c r="D101" s="25"/>
      <c r="E101" s="25"/>
      <c r="F101" s="25"/>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24"/>
      <c r="C102" s="25"/>
      <c r="D102" s="25"/>
      <c r="E102" s="25"/>
      <c r="F102" s="25"/>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24"/>
      <c r="C103" s="25"/>
      <c r="D103" s="25"/>
      <c r="E103" s="25"/>
      <c r="F103" s="25"/>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24"/>
      <c r="C104" s="25"/>
      <c r="D104" s="25"/>
      <c r="E104" s="25"/>
      <c r="F104" s="25"/>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24"/>
      <c r="C105" s="25"/>
      <c r="D105" s="25"/>
      <c r="E105" s="25"/>
      <c r="F105" s="25"/>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24"/>
      <c r="C106" s="25"/>
      <c r="D106" s="25"/>
      <c r="E106" s="25"/>
      <c r="F106" s="25"/>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24"/>
      <c r="C107" s="25"/>
      <c r="D107" s="25"/>
      <c r="E107" s="25"/>
      <c r="F107" s="25"/>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24"/>
      <c r="C108" s="25"/>
      <c r="D108" s="25"/>
      <c r="E108" s="25"/>
      <c r="F108" s="25"/>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24"/>
      <c r="C109" s="25"/>
      <c r="D109" s="25"/>
      <c r="E109" s="25"/>
      <c r="F109" s="25"/>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24"/>
      <c r="C110" s="25"/>
      <c r="D110" s="25"/>
      <c r="E110" s="25"/>
      <c r="F110" s="25"/>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24"/>
      <c r="C111" s="25"/>
      <c r="D111" s="25"/>
      <c r="E111" s="25"/>
      <c r="F111" s="25"/>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24"/>
      <c r="C112" s="25"/>
      <c r="D112" s="25"/>
      <c r="E112" s="25"/>
      <c r="F112" s="25"/>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24"/>
      <c r="C113" s="25"/>
      <c r="D113" s="25"/>
      <c r="E113" s="25"/>
      <c r="F113" s="25"/>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24"/>
      <c r="C114" s="25"/>
      <c r="D114" s="25"/>
      <c r="E114" s="25"/>
      <c r="F114" s="25"/>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24"/>
      <c r="C115" s="25"/>
      <c r="D115" s="25"/>
      <c r="E115" s="25"/>
      <c r="F115" s="25"/>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24"/>
      <c r="C116" s="25"/>
      <c r="D116" s="25"/>
      <c r="E116" s="25"/>
      <c r="F116" s="25"/>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24"/>
      <c r="C117" s="25"/>
      <c r="D117" s="25"/>
      <c r="E117" s="25"/>
      <c r="F117" s="25"/>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24"/>
      <c r="C118" s="25"/>
      <c r="D118" s="25"/>
      <c r="E118" s="25"/>
      <c r="F118" s="25"/>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24"/>
      <c r="C119" s="25"/>
      <c r="D119" s="25"/>
      <c r="E119" s="25"/>
      <c r="F119" s="25"/>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24"/>
      <c r="C120" s="25"/>
      <c r="D120" s="25"/>
      <c r="E120" s="25"/>
      <c r="F120" s="25"/>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24"/>
      <c r="C121" s="25"/>
      <c r="D121" s="25"/>
      <c r="E121" s="25"/>
      <c r="F121" s="25"/>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24"/>
      <c r="C122" s="25"/>
      <c r="D122" s="25"/>
      <c r="E122" s="25"/>
      <c r="F122" s="25"/>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24"/>
      <c r="C123" s="25"/>
      <c r="D123" s="25"/>
      <c r="E123" s="25"/>
      <c r="F123" s="25"/>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24"/>
      <c r="C124" s="25"/>
      <c r="D124" s="25"/>
      <c r="E124" s="25"/>
      <c r="F124" s="25"/>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24"/>
      <c r="C125" s="25"/>
      <c r="D125" s="25"/>
      <c r="E125" s="25"/>
      <c r="F125" s="25"/>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24"/>
      <c r="C126" s="25"/>
      <c r="D126" s="25"/>
      <c r="E126" s="25"/>
      <c r="F126" s="25"/>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24"/>
      <c r="C127" s="25"/>
      <c r="D127" s="25"/>
      <c r="E127" s="25"/>
      <c r="F127" s="25"/>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24"/>
      <c r="C128" s="25"/>
      <c r="D128" s="25"/>
      <c r="E128" s="25"/>
      <c r="F128" s="25"/>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24"/>
      <c r="C129" s="25"/>
      <c r="D129" s="25"/>
      <c r="E129" s="25"/>
      <c r="F129" s="25"/>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24"/>
      <c r="C130" s="25"/>
      <c r="D130" s="25"/>
      <c r="E130" s="25"/>
      <c r="F130" s="25"/>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24"/>
      <c r="C131" s="25"/>
      <c r="D131" s="25"/>
      <c r="E131" s="25"/>
      <c r="F131" s="25"/>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24"/>
      <c r="C132" s="25"/>
      <c r="D132" s="25"/>
      <c r="E132" s="25"/>
      <c r="F132" s="25"/>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24"/>
      <c r="C133" s="25"/>
      <c r="D133" s="25"/>
      <c r="E133" s="25"/>
      <c r="F133" s="25"/>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24"/>
      <c r="C134" s="25"/>
      <c r="D134" s="25"/>
      <c r="E134" s="25"/>
      <c r="F134" s="25"/>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24"/>
      <c r="C135" s="25"/>
      <c r="D135" s="25"/>
      <c r="E135" s="25"/>
      <c r="F135" s="25"/>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24"/>
      <c r="C136" s="25"/>
      <c r="D136" s="25"/>
      <c r="E136" s="25"/>
      <c r="F136" s="25"/>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24"/>
      <c r="C137" s="25"/>
      <c r="D137" s="25"/>
      <c r="E137" s="25"/>
      <c r="F137" s="25"/>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24"/>
      <c r="C138" s="25"/>
      <c r="D138" s="25"/>
      <c r="E138" s="25"/>
      <c r="F138" s="25"/>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24"/>
      <c r="C139" s="25"/>
      <c r="D139" s="25"/>
      <c r="E139" s="25"/>
      <c r="F139" s="25"/>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24"/>
      <c r="C140" s="25"/>
      <c r="D140" s="25"/>
      <c r="E140" s="25"/>
      <c r="F140" s="25"/>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24"/>
      <c r="C141" s="25"/>
      <c r="D141" s="25"/>
      <c r="E141" s="25"/>
      <c r="F141" s="25"/>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24"/>
      <c r="C142" s="25"/>
      <c r="D142" s="25"/>
      <c r="E142" s="25"/>
      <c r="F142" s="25"/>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24"/>
      <c r="C143" s="25"/>
      <c r="D143" s="25"/>
      <c r="E143" s="25"/>
      <c r="F143" s="25"/>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24"/>
      <c r="C144" s="25"/>
      <c r="D144" s="25"/>
      <c r="E144" s="25"/>
      <c r="F144" s="25"/>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24"/>
      <c r="C145" s="25"/>
      <c r="D145" s="25"/>
      <c r="E145" s="25"/>
      <c r="F145" s="25"/>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24"/>
      <c r="C146" s="25"/>
      <c r="D146" s="25"/>
      <c r="E146" s="25"/>
      <c r="F146" s="25"/>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24"/>
      <c r="C147" s="25"/>
      <c r="D147" s="25"/>
      <c r="E147" s="25"/>
      <c r="F147" s="25"/>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24"/>
      <c r="C148" s="25"/>
      <c r="D148" s="25"/>
      <c r="E148" s="25"/>
      <c r="F148" s="25"/>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24"/>
      <c r="C149" s="25"/>
      <c r="D149" s="25"/>
      <c r="E149" s="25"/>
      <c r="F149" s="25"/>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24"/>
      <c r="C150" s="25"/>
      <c r="D150" s="25"/>
      <c r="E150" s="25"/>
      <c r="F150" s="25"/>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24"/>
      <c r="C151" s="25"/>
      <c r="D151" s="25"/>
      <c r="E151" s="25"/>
      <c r="F151" s="25"/>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24"/>
      <c r="C152" s="25"/>
      <c r="D152" s="25"/>
      <c r="E152" s="25"/>
      <c r="F152" s="25"/>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24"/>
      <c r="C153" s="25"/>
      <c r="D153" s="25"/>
      <c r="E153" s="25"/>
      <c r="F153" s="25"/>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24"/>
      <c r="C154" s="25"/>
      <c r="D154" s="25"/>
      <c r="E154" s="25"/>
      <c r="F154" s="25"/>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24"/>
      <c r="C155" s="25"/>
      <c r="D155" s="25"/>
      <c r="E155" s="25"/>
      <c r="F155" s="25"/>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24"/>
      <c r="C156" s="25"/>
      <c r="D156" s="25"/>
      <c r="E156" s="25"/>
      <c r="F156" s="25"/>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24"/>
      <c r="C157" s="25"/>
      <c r="D157" s="25"/>
      <c r="E157" s="25"/>
      <c r="F157" s="25"/>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24"/>
      <c r="C158" s="25"/>
      <c r="D158" s="25"/>
      <c r="E158" s="25"/>
      <c r="F158" s="25"/>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24"/>
      <c r="C159" s="25"/>
      <c r="D159" s="25"/>
      <c r="E159" s="25"/>
      <c r="F159" s="25"/>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24"/>
      <c r="C160" s="25"/>
      <c r="D160" s="25"/>
      <c r="E160" s="25"/>
      <c r="F160" s="25"/>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24"/>
      <c r="C161" s="25"/>
      <c r="D161" s="25"/>
      <c r="E161" s="25"/>
      <c r="F161" s="25"/>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24"/>
      <c r="C162" s="25"/>
      <c r="D162" s="25"/>
      <c r="E162" s="25"/>
      <c r="F162" s="25"/>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24"/>
      <c r="C163" s="25"/>
      <c r="D163" s="25"/>
      <c r="E163" s="25"/>
      <c r="F163" s="25"/>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24"/>
      <c r="C164" s="25"/>
      <c r="D164" s="25"/>
      <c r="E164" s="25"/>
      <c r="F164" s="25"/>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24"/>
      <c r="C165" s="25"/>
      <c r="D165" s="25"/>
      <c r="E165" s="25"/>
      <c r="F165" s="25"/>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24"/>
      <c r="C166" s="25"/>
      <c r="D166" s="25"/>
      <c r="E166" s="25"/>
      <c r="F166" s="25"/>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24"/>
      <c r="C167" s="25"/>
      <c r="D167" s="25"/>
      <c r="E167" s="25"/>
      <c r="F167" s="25"/>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24"/>
      <c r="C168" s="25"/>
      <c r="D168" s="25"/>
      <c r="E168" s="25"/>
      <c r="F168" s="25"/>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24"/>
      <c r="C169" s="25"/>
      <c r="D169" s="25"/>
      <c r="E169" s="25"/>
      <c r="F169" s="25"/>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24"/>
      <c r="C170" s="25"/>
      <c r="D170" s="25"/>
      <c r="E170" s="25"/>
      <c r="F170" s="25"/>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24"/>
      <c r="C171" s="25"/>
      <c r="D171" s="25"/>
      <c r="E171" s="25"/>
      <c r="F171" s="25"/>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24"/>
      <c r="C172" s="25"/>
      <c r="D172" s="25"/>
      <c r="E172" s="25"/>
      <c r="F172" s="25"/>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24"/>
      <c r="C173" s="25"/>
      <c r="D173" s="25"/>
      <c r="E173" s="25"/>
      <c r="F173" s="25"/>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24"/>
      <c r="C174" s="25"/>
      <c r="D174" s="25"/>
      <c r="E174" s="25"/>
      <c r="F174" s="25"/>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24"/>
      <c r="C175" s="25"/>
      <c r="D175" s="25"/>
      <c r="E175" s="25"/>
      <c r="F175" s="25"/>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24"/>
      <c r="C176" s="25"/>
      <c r="D176" s="25"/>
      <c r="E176" s="25"/>
      <c r="F176" s="25"/>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24"/>
      <c r="C177" s="25"/>
      <c r="D177" s="25"/>
      <c r="E177" s="25"/>
      <c r="F177" s="25"/>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24"/>
      <c r="C178" s="25"/>
      <c r="D178" s="25"/>
      <c r="E178" s="25"/>
      <c r="F178" s="25"/>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24"/>
      <c r="C179" s="25"/>
      <c r="D179" s="25"/>
      <c r="E179" s="25"/>
      <c r="F179" s="25"/>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24"/>
      <c r="C180" s="25"/>
      <c r="D180" s="25"/>
      <c r="E180" s="25"/>
      <c r="F180" s="25"/>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24"/>
      <c r="C181" s="25"/>
      <c r="D181" s="25"/>
      <c r="E181" s="25"/>
      <c r="F181" s="25"/>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24"/>
      <c r="C182" s="25"/>
      <c r="D182" s="25"/>
      <c r="E182" s="25"/>
      <c r="F182" s="25"/>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24"/>
      <c r="C183" s="25"/>
      <c r="D183" s="25"/>
      <c r="E183" s="25"/>
      <c r="F183" s="25"/>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24"/>
      <c r="C184" s="25"/>
      <c r="D184" s="25"/>
      <c r="E184" s="25"/>
      <c r="F184" s="25"/>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24"/>
      <c r="C185" s="25"/>
      <c r="D185" s="25"/>
      <c r="E185" s="25"/>
      <c r="F185" s="25"/>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24"/>
      <c r="C186" s="25"/>
      <c r="D186" s="25"/>
      <c r="E186" s="25"/>
      <c r="F186" s="25"/>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24"/>
      <c r="C187" s="25"/>
      <c r="D187" s="25"/>
      <c r="E187" s="25"/>
      <c r="F187" s="25"/>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24"/>
      <c r="C188" s="25"/>
      <c r="D188" s="25"/>
      <c r="E188" s="25"/>
      <c r="F188" s="25"/>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24"/>
      <c r="C189" s="25"/>
      <c r="D189" s="25"/>
      <c r="E189" s="25"/>
      <c r="F189" s="25"/>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24"/>
      <c r="C190" s="25"/>
      <c r="D190" s="25"/>
      <c r="E190" s="25"/>
      <c r="F190" s="25"/>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24"/>
      <c r="C191" s="25"/>
      <c r="D191" s="25"/>
      <c r="E191" s="25"/>
      <c r="F191" s="25"/>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24"/>
      <c r="C192" s="25"/>
      <c r="D192" s="25"/>
      <c r="E192" s="25"/>
      <c r="F192" s="25"/>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24"/>
      <c r="C193" s="25"/>
      <c r="D193" s="25"/>
      <c r="E193" s="25"/>
      <c r="F193" s="25"/>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24"/>
      <c r="C194" s="25"/>
      <c r="D194" s="25"/>
      <c r="E194" s="25"/>
      <c r="F194" s="25"/>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24"/>
      <c r="C195" s="25"/>
      <c r="D195" s="25"/>
      <c r="E195" s="25"/>
      <c r="F195" s="25"/>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24"/>
      <c r="C196" s="25"/>
      <c r="D196" s="25"/>
      <c r="E196" s="25"/>
      <c r="F196" s="25"/>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24"/>
      <c r="C197" s="25"/>
      <c r="D197" s="25"/>
      <c r="E197" s="25"/>
      <c r="F197" s="25"/>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24"/>
      <c r="C198" s="25"/>
      <c r="D198" s="25"/>
      <c r="E198" s="25"/>
      <c r="F198" s="25"/>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24"/>
      <c r="C199" s="25"/>
      <c r="D199" s="25"/>
      <c r="E199" s="25"/>
      <c r="F199" s="25"/>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24"/>
      <c r="C200" s="25"/>
      <c r="D200" s="25"/>
      <c r="E200" s="25"/>
      <c r="F200" s="25"/>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24"/>
      <c r="C201" s="25"/>
      <c r="D201" s="25"/>
      <c r="E201" s="25"/>
      <c r="F201" s="25"/>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24"/>
      <c r="C202" s="25"/>
      <c r="D202" s="25"/>
      <c r="E202" s="25"/>
      <c r="F202" s="25"/>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24"/>
      <c r="C203" s="25"/>
      <c r="D203" s="25"/>
      <c r="E203" s="25"/>
      <c r="F203" s="25"/>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24"/>
      <c r="C204" s="25"/>
      <c r="D204" s="25"/>
      <c r="E204" s="25"/>
      <c r="F204" s="25"/>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24"/>
      <c r="C205" s="25"/>
      <c r="D205" s="25"/>
      <c r="E205" s="25"/>
      <c r="F205" s="25"/>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24"/>
      <c r="C206" s="25"/>
      <c r="D206" s="25"/>
      <c r="E206" s="25"/>
      <c r="F206" s="25"/>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24"/>
      <c r="C207" s="25"/>
      <c r="D207" s="25"/>
      <c r="E207" s="25"/>
      <c r="F207" s="25"/>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24"/>
      <c r="C208" s="25"/>
      <c r="D208" s="25"/>
      <c r="E208" s="25"/>
      <c r="F208" s="25"/>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24"/>
      <c r="C209" s="25"/>
      <c r="D209" s="25"/>
      <c r="E209" s="25"/>
      <c r="F209" s="25"/>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24"/>
      <c r="C210" s="25"/>
      <c r="D210" s="25"/>
      <c r="E210" s="25"/>
      <c r="F210" s="25"/>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24"/>
      <c r="C211" s="25"/>
      <c r="D211" s="25"/>
      <c r="E211" s="25"/>
      <c r="F211" s="25"/>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24"/>
      <c r="C212" s="25"/>
      <c r="D212" s="25"/>
      <c r="E212" s="25"/>
      <c r="F212" s="25"/>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24"/>
      <c r="C213" s="25"/>
      <c r="D213" s="25"/>
      <c r="E213" s="25"/>
      <c r="F213" s="25"/>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24"/>
      <c r="C214" s="25"/>
      <c r="D214" s="25"/>
      <c r="E214" s="25"/>
      <c r="F214" s="25"/>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24"/>
      <c r="C215" s="25"/>
      <c r="D215" s="25"/>
      <c r="E215" s="25"/>
      <c r="F215" s="25"/>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24"/>
      <c r="C216" s="25"/>
      <c r="D216" s="25"/>
      <c r="E216" s="25"/>
      <c r="F216" s="25"/>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24"/>
      <c r="C217" s="25"/>
      <c r="D217" s="25"/>
      <c r="E217" s="25"/>
      <c r="F217" s="25"/>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24"/>
      <c r="C218" s="25"/>
      <c r="D218" s="25"/>
      <c r="E218" s="25"/>
      <c r="F218" s="25"/>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24"/>
      <c r="C219" s="25"/>
      <c r="D219" s="25"/>
      <c r="E219" s="25"/>
      <c r="F219" s="25"/>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24"/>
      <c r="C220" s="25"/>
      <c r="D220" s="25"/>
      <c r="E220" s="25"/>
      <c r="F220" s="25"/>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24"/>
      <c r="C221" s="25"/>
      <c r="D221" s="25"/>
      <c r="E221" s="25"/>
      <c r="F221" s="25"/>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24"/>
      <c r="C222" s="25"/>
      <c r="D222" s="25"/>
      <c r="E222" s="25"/>
      <c r="F222" s="25"/>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24"/>
      <c r="C223" s="25"/>
      <c r="D223" s="25"/>
      <c r="E223" s="25"/>
      <c r="F223" s="25"/>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24"/>
      <c r="C224" s="25"/>
      <c r="D224" s="25"/>
      <c r="E224" s="25"/>
      <c r="F224" s="25"/>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24"/>
      <c r="C225" s="25"/>
      <c r="D225" s="25"/>
      <c r="E225" s="25"/>
      <c r="F225" s="25"/>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24"/>
      <c r="C226" s="25"/>
      <c r="D226" s="25"/>
      <c r="E226" s="25"/>
      <c r="F226" s="25"/>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24"/>
      <c r="C227" s="25"/>
      <c r="D227" s="25"/>
      <c r="E227" s="25"/>
      <c r="F227" s="25"/>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24"/>
      <c r="C228" s="25"/>
      <c r="D228" s="25"/>
      <c r="E228" s="25"/>
      <c r="F228" s="25"/>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24"/>
      <c r="C229" s="25"/>
      <c r="D229" s="25"/>
      <c r="E229" s="25"/>
      <c r="F229" s="25"/>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24"/>
      <c r="C230" s="25"/>
      <c r="D230" s="25"/>
      <c r="E230" s="25"/>
      <c r="F230" s="25"/>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24"/>
      <c r="C231" s="25"/>
      <c r="D231" s="25"/>
      <c r="E231" s="25"/>
      <c r="F231" s="25"/>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24"/>
      <c r="C232" s="25"/>
      <c r="D232" s="25"/>
      <c r="E232" s="25"/>
      <c r="F232" s="25"/>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24"/>
      <c r="C233" s="25"/>
      <c r="D233" s="25"/>
      <c r="E233" s="25"/>
      <c r="F233" s="25"/>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24"/>
      <c r="C234" s="25"/>
      <c r="D234" s="25"/>
      <c r="E234" s="25"/>
      <c r="F234" s="25"/>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24"/>
      <c r="C235" s="25"/>
      <c r="D235" s="25"/>
      <c r="E235" s="25"/>
      <c r="F235" s="25"/>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24"/>
      <c r="C236" s="25"/>
      <c r="D236" s="25"/>
      <c r="E236" s="25"/>
      <c r="F236" s="25"/>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24"/>
      <c r="C237" s="25"/>
      <c r="D237" s="25"/>
      <c r="E237" s="25"/>
      <c r="F237" s="25"/>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24"/>
      <c r="C238" s="25"/>
      <c r="D238" s="25"/>
      <c r="E238" s="25"/>
      <c r="F238" s="25"/>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24"/>
      <c r="C239" s="25"/>
      <c r="D239" s="25"/>
      <c r="E239" s="25"/>
      <c r="F239" s="25"/>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24"/>
      <c r="C240" s="25"/>
      <c r="D240" s="25"/>
      <c r="E240" s="25"/>
      <c r="F240" s="25"/>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24"/>
      <c r="C241" s="25"/>
      <c r="D241" s="25"/>
      <c r="E241" s="25"/>
      <c r="F241" s="25"/>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24"/>
      <c r="C242" s="25"/>
      <c r="D242" s="25"/>
      <c r="E242" s="25"/>
      <c r="F242" s="25"/>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24"/>
      <c r="C243" s="25"/>
      <c r="D243" s="25"/>
      <c r="E243" s="25"/>
      <c r="F243" s="25"/>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24"/>
      <c r="C244" s="25"/>
      <c r="D244" s="25"/>
      <c r="E244" s="25"/>
      <c r="F244" s="25"/>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24"/>
      <c r="C245" s="25"/>
      <c r="D245" s="25"/>
      <c r="E245" s="25"/>
      <c r="F245" s="25"/>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24"/>
      <c r="C246" s="25"/>
      <c r="D246" s="25"/>
      <c r="E246" s="25"/>
      <c r="F246" s="25"/>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24"/>
      <c r="C247" s="25"/>
      <c r="D247" s="25"/>
      <c r="E247" s="25"/>
      <c r="F247" s="25"/>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24"/>
      <c r="C248" s="25"/>
      <c r="D248" s="25"/>
      <c r="E248" s="25"/>
      <c r="F248" s="25"/>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24"/>
      <c r="C249" s="25"/>
      <c r="D249" s="25"/>
      <c r="E249" s="25"/>
      <c r="F249" s="25"/>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24"/>
      <c r="C250" s="25"/>
      <c r="D250" s="25"/>
      <c r="E250" s="25"/>
      <c r="F250" s="25"/>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24"/>
      <c r="C251" s="25"/>
      <c r="D251" s="25"/>
      <c r="E251" s="25"/>
      <c r="F251" s="25"/>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24"/>
      <c r="C252" s="25"/>
      <c r="D252" s="25"/>
      <c r="E252" s="25"/>
      <c r="F252" s="25"/>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24"/>
      <c r="C253" s="25"/>
      <c r="D253" s="25"/>
      <c r="E253" s="25"/>
      <c r="F253" s="25"/>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24"/>
      <c r="C254" s="25"/>
      <c r="D254" s="25"/>
      <c r="E254" s="25"/>
      <c r="F254" s="25"/>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24"/>
      <c r="C255" s="25"/>
      <c r="D255" s="25"/>
      <c r="E255" s="25"/>
      <c r="F255" s="25"/>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24"/>
      <c r="C256" s="25"/>
      <c r="D256" s="25"/>
      <c r="E256" s="25"/>
      <c r="F256" s="25"/>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24"/>
      <c r="C257" s="25"/>
      <c r="D257" s="25"/>
      <c r="E257" s="25"/>
      <c r="F257" s="25"/>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24"/>
      <c r="C258" s="25"/>
      <c r="D258" s="25"/>
      <c r="E258" s="25"/>
      <c r="F258" s="25"/>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24"/>
      <c r="C259" s="25"/>
      <c r="D259" s="25"/>
      <c r="E259" s="25"/>
      <c r="F259" s="25"/>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24"/>
      <c r="C260" s="25"/>
      <c r="D260" s="25"/>
      <c r="E260" s="25"/>
      <c r="F260" s="25"/>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24"/>
      <c r="C261" s="25"/>
      <c r="D261" s="25"/>
      <c r="E261" s="25"/>
      <c r="F261" s="25"/>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24"/>
      <c r="C262" s="25"/>
      <c r="D262" s="25"/>
      <c r="E262" s="25"/>
      <c r="F262" s="25"/>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24"/>
      <c r="C263" s="25"/>
      <c r="D263" s="25"/>
      <c r="E263" s="25"/>
      <c r="F263" s="25"/>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24"/>
      <c r="C264" s="25"/>
      <c r="D264" s="25"/>
      <c r="E264" s="25"/>
      <c r="F264" s="25"/>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24"/>
      <c r="C265" s="25"/>
      <c r="D265" s="25"/>
      <c r="E265" s="25"/>
      <c r="F265" s="25"/>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24"/>
      <c r="C266" s="25"/>
      <c r="D266" s="25"/>
      <c r="E266" s="25"/>
      <c r="F266" s="25"/>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24"/>
      <c r="C267" s="25"/>
      <c r="D267" s="25"/>
      <c r="E267" s="25"/>
      <c r="F267" s="25"/>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24"/>
      <c r="C268" s="25"/>
      <c r="D268" s="25"/>
      <c r="E268" s="25"/>
      <c r="F268" s="25"/>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24"/>
      <c r="C269" s="25"/>
      <c r="D269" s="25"/>
      <c r="E269" s="25"/>
      <c r="F269" s="25"/>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24"/>
      <c r="C270" s="25"/>
      <c r="D270" s="25"/>
      <c r="E270" s="25"/>
      <c r="F270" s="25"/>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24"/>
      <c r="C271" s="25"/>
      <c r="D271" s="25"/>
      <c r="E271" s="25"/>
      <c r="F271" s="25"/>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24"/>
      <c r="C272" s="25"/>
      <c r="D272" s="25"/>
      <c r="E272" s="25"/>
      <c r="F272" s="25"/>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24"/>
      <c r="C273" s="25"/>
      <c r="D273" s="25"/>
      <c r="E273" s="25"/>
      <c r="F273" s="25"/>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24"/>
      <c r="C274" s="25"/>
      <c r="D274" s="25"/>
      <c r="E274" s="25"/>
      <c r="F274" s="25"/>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24"/>
      <c r="C275" s="25"/>
      <c r="D275" s="25"/>
      <c r="E275" s="25"/>
      <c r="F275" s="25"/>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24"/>
      <c r="C276" s="25"/>
      <c r="D276" s="25"/>
      <c r="E276" s="25"/>
      <c r="F276" s="25"/>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24"/>
      <c r="C277" s="25"/>
      <c r="D277" s="25"/>
      <c r="E277" s="25"/>
      <c r="F277" s="25"/>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24"/>
      <c r="C278" s="25"/>
      <c r="D278" s="25"/>
      <c r="E278" s="25"/>
      <c r="F278" s="25"/>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24"/>
      <c r="C279" s="25"/>
      <c r="D279" s="25"/>
      <c r="E279" s="25"/>
      <c r="F279" s="25"/>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24"/>
      <c r="C280" s="25"/>
      <c r="D280" s="25"/>
      <c r="E280" s="25"/>
      <c r="F280" s="25"/>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24"/>
      <c r="C281" s="25"/>
      <c r="D281" s="25"/>
      <c r="E281" s="25"/>
      <c r="F281" s="25"/>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24"/>
      <c r="C282" s="25"/>
      <c r="D282" s="25"/>
      <c r="E282" s="25"/>
      <c r="F282" s="25"/>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24"/>
      <c r="C283" s="25"/>
      <c r="D283" s="25"/>
      <c r="E283" s="25"/>
      <c r="F283" s="25"/>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24"/>
      <c r="C284" s="25"/>
      <c r="D284" s="25"/>
      <c r="E284" s="25"/>
      <c r="F284" s="25"/>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24"/>
      <c r="C285" s="25"/>
      <c r="D285" s="25"/>
      <c r="E285" s="25"/>
      <c r="F285" s="25"/>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24"/>
      <c r="C286" s="25"/>
      <c r="D286" s="25"/>
      <c r="E286" s="25"/>
      <c r="F286" s="25"/>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24"/>
      <c r="C287" s="25"/>
      <c r="D287" s="25"/>
      <c r="E287" s="25"/>
      <c r="F287" s="25"/>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24"/>
      <c r="C288" s="25"/>
      <c r="D288" s="25"/>
      <c r="E288" s="25"/>
      <c r="F288" s="25"/>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24"/>
      <c r="C289" s="25"/>
      <c r="D289" s="25"/>
      <c r="E289" s="25"/>
      <c r="F289" s="25"/>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24"/>
      <c r="C290" s="25"/>
      <c r="D290" s="25"/>
      <c r="E290" s="25"/>
      <c r="F290" s="25"/>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24"/>
      <c r="C291" s="25"/>
      <c r="D291" s="25"/>
      <c r="E291" s="25"/>
      <c r="F291" s="25"/>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24"/>
      <c r="C292" s="25"/>
      <c r="D292" s="25"/>
      <c r="E292" s="25"/>
      <c r="F292" s="25"/>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24"/>
      <c r="C293" s="25"/>
      <c r="D293" s="25"/>
      <c r="E293" s="25"/>
      <c r="F293" s="25"/>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24"/>
      <c r="C294" s="25"/>
      <c r="D294" s="25"/>
      <c r="E294" s="25"/>
      <c r="F294" s="25"/>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24"/>
      <c r="C295" s="25"/>
      <c r="D295" s="25"/>
      <c r="E295" s="25"/>
      <c r="F295" s="25"/>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24"/>
      <c r="C296" s="25"/>
      <c r="D296" s="25"/>
      <c r="E296" s="25"/>
      <c r="F296" s="25"/>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24"/>
      <c r="C297" s="25"/>
      <c r="D297" s="25"/>
      <c r="E297" s="25"/>
      <c r="F297" s="25"/>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24"/>
      <c r="C298" s="25"/>
      <c r="D298" s="25"/>
      <c r="E298" s="25"/>
      <c r="F298" s="25"/>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24"/>
      <c r="C299" s="25"/>
      <c r="D299" s="25"/>
      <c r="E299" s="25"/>
      <c r="F299" s="25"/>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24"/>
      <c r="C300" s="25"/>
      <c r="D300" s="25"/>
      <c r="E300" s="25"/>
      <c r="F300" s="25"/>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24"/>
      <c r="C301" s="25"/>
      <c r="D301" s="25"/>
      <c r="E301" s="25"/>
      <c r="F301" s="25"/>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24"/>
      <c r="C302" s="25"/>
      <c r="D302" s="25"/>
      <c r="E302" s="25"/>
      <c r="F302" s="25"/>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24"/>
      <c r="C303" s="25"/>
      <c r="D303" s="25"/>
      <c r="E303" s="25"/>
      <c r="F303" s="25"/>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24"/>
      <c r="C304" s="25"/>
      <c r="D304" s="25"/>
      <c r="E304" s="25"/>
      <c r="F304" s="25"/>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24"/>
      <c r="C305" s="25"/>
      <c r="D305" s="25"/>
      <c r="E305" s="25"/>
      <c r="F305" s="25"/>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24"/>
      <c r="C306" s="25"/>
      <c r="D306" s="25"/>
      <c r="E306" s="25"/>
      <c r="F306" s="25"/>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24"/>
      <c r="C307" s="25"/>
      <c r="D307" s="25"/>
      <c r="E307" s="25"/>
      <c r="F307" s="25"/>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24"/>
      <c r="C308" s="25"/>
      <c r="D308" s="25"/>
      <c r="E308" s="25"/>
      <c r="F308" s="25"/>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24"/>
      <c r="C309" s="25"/>
      <c r="D309" s="25"/>
      <c r="E309" s="25"/>
      <c r="F309" s="25"/>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24"/>
      <c r="C310" s="25"/>
      <c r="D310" s="25"/>
      <c r="E310" s="25"/>
      <c r="F310" s="25"/>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24"/>
      <c r="C311" s="25"/>
      <c r="D311" s="25"/>
      <c r="E311" s="25"/>
      <c r="F311" s="25"/>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24"/>
      <c r="C312" s="25"/>
      <c r="D312" s="25"/>
      <c r="E312" s="25"/>
      <c r="F312" s="25"/>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24"/>
      <c r="C313" s="25"/>
      <c r="D313" s="25"/>
      <c r="E313" s="25"/>
      <c r="F313" s="25"/>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24"/>
      <c r="C314" s="25"/>
      <c r="D314" s="25"/>
      <c r="E314" s="25"/>
      <c r="F314" s="25"/>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24"/>
      <c r="C315" s="25"/>
      <c r="D315" s="25"/>
      <c r="E315" s="25"/>
      <c r="F315" s="25"/>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24"/>
      <c r="C316" s="25"/>
      <c r="D316" s="25"/>
      <c r="E316" s="25"/>
      <c r="F316" s="25"/>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24"/>
      <c r="C317" s="25"/>
      <c r="D317" s="25"/>
      <c r="E317" s="25"/>
      <c r="F317" s="25"/>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24"/>
      <c r="C318" s="25"/>
      <c r="D318" s="25"/>
      <c r="E318" s="25"/>
      <c r="F318" s="25"/>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24"/>
      <c r="C319" s="25"/>
      <c r="D319" s="25"/>
      <c r="E319" s="25"/>
      <c r="F319" s="25"/>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24"/>
      <c r="C320" s="25"/>
      <c r="D320" s="25"/>
      <c r="E320" s="25"/>
      <c r="F320" s="25"/>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24"/>
      <c r="C321" s="25"/>
      <c r="D321" s="25"/>
      <c r="E321" s="25"/>
      <c r="F321" s="25"/>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24"/>
      <c r="C322" s="25"/>
      <c r="D322" s="25"/>
      <c r="E322" s="25"/>
      <c r="F322" s="25"/>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24"/>
      <c r="C323" s="25"/>
      <c r="D323" s="25"/>
      <c r="E323" s="25"/>
      <c r="F323" s="25"/>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24"/>
      <c r="C324" s="25"/>
      <c r="D324" s="25"/>
      <c r="E324" s="25"/>
      <c r="F324" s="25"/>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24"/>
      <c r="C325" s="25"/>
      <c r="D325" s="25"/>
      <c r="E325" s="25"/>
      <c r="F325" s="25"/>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24"/>
      <c r="C326" s="25"/>
      <c r="D326" s="25"/>
      <c r="E326" s="25"/>
      <c r="F326" s="25"/>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24"/>
      <c r="C327" s="25"/>
      <c r="D327" s="25"/>
      <c r="E327" s="25"/>
      <c r="F327" s="25"/>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24"/>
      <c r="C328" s="25"/>
      <c r="D328" s="25"/>
      <c r="E328" s="25"/>
      <c r="F328" s="25"/>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24"/>
      <c r="C329" s="25"/>
      <c r="D329" s="25"/>
      <c r="E329" s="25"/>
      <c r="F329" s="25"/>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24"/>
      <c r="C330" s="25"/>
      <c r="D330" s="25"/>
      <c r="E330" s="25"/>
      <c r="F330" s="25"/>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24"/>
      <c r="C331" s="25"/>
      <c r="D331" s="25"/>
      <c r="E331" s="25"/>
      <c r="F331" s="25"/>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24"/>
      <c r="C332" s="25"/>
      <c r="D332" s="25"/>
      <c r="E332" s="25"/>
      <c r="F332" s="25"/>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24"/>
      <c r="C333" s="25"/>
      <c r="D333" s="25"/>
      <c r="E333" s="25"/>
      <c r="F333" s="25"/>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24"/>
      <c r="C334" s="25"/>
      <c r="D334" s="25"/>
      <c r="E334" s="25"/>
      <c r="F334" s="25"/>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24"/>
      <c r="C335" s="25"/>
      <c r="D335" s="25"/>
      <c r="E335" s="25"/>
      <c r="F335" s="25"/>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24"/>
      <c r="C336" s="25"/>
      <c r="D336" s="25"/>
      <c r="E336" s="25"/>
      <c r="F336" s="25"/>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24"/>
      <c r="C337" s="25"/>
      <c r="D337" s="25"/>
      <c r="E337" s="25"/>
      <c r="F337" s="25"/>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24"/>
      <c r="C338" s="25"/>
      <c r="D338" s="25"/>
      <c r="E338" s="25"/>
      <c r="F338" s="25"/>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24"/>
      <c r="C339" s="25"/>
      <c r="D339" s="25"/>
      <c r="E339" s="25"/>
      <c r="F339" s="25"/>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24"/>
      <c r="C340" s="25"/>
      <c r="D340" s="25"/>
      <c r="E340" s="25"/>
      <c r="F340" s="25"/>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24"/>
      <c r="C341" s="25"/>
      <c r="D341" s="25"/>
      <c r="E341" s="25"/>
      <c r="F341" s="25"/>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24"/>
      <c r="C342" s="25"/>
      <c r="D342" s="25"/>
      <c r="E342" s="25"/>
      <c r="F342" s="25"/>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24"/>
      <c r="C343" s="25"/>
      <c r="D343" s="25"/>
      <c r="E343" s="25"/>
      <c r="F343" s="25"/>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24"/>
      <c r="C344" s="25"/>
      <c r="D344" s="25"/>
      <c r="E344" s="25"/>
      <c r="F344" s="25"/>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24"/>
      <c r="C345" s="25"/>
      <c r="D345" s="25"/>
      <c r="E345" s="25"/>
      <c r="F345" s="25"/>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24"/>
      <c r="C346" s="25"/>
      <c r="D346" s="25"/>
      <c r="E346" s="25"/>
      <c r="F346" s="25"/>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24"/>
      <c r="C347" s="25"/>
      <c r="D347" s="25"/>
      <c r="E347" s="25"/>
      <c r="F347" s="25"/>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24"/>
      <c r="C348" s="25"/>
      <c r="D348" s="25"/>
      <c r="E348" s="25"/>
      <c r="F348" s="25"/>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24"/>
      <c r="C349" s="25"/>
      <c r="D349" s="25"/>
      <c r="E349" s="25"/>
      <c r="F349" s="25"/>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24"/>
      <c r="C350" s="25"/>
      <c r="D350" s="25"/>
      <c r="E350" s="25"/>
      <c r="F350" s="25"/>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24"/>
      <c r="C351" s="25"/>
      <c r="D351" s="25"/>
      <c r="E351" s="25"/>
      <c r="F351" s="25"/>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24"/>
      <c r="C352" s="25"/>
      <c r="D352" s="25"/>
      <c r="E352" s="25"/>
      <c r="F352" s="25"/>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24"/>
      <c r="C353" s="25"/>
      <c r="D353" s="25"/>
      <c r="E353" s="25"/>
      <c r="F353" s="25"/>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24"/>
      <c r="C354" s="25"/>
      <c r="D354" s="25"/>
      <c r="E354" s="25"/>
      <c r="F354" s="25"/>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24"/>
      <c r="C355" s="25"/>
      <c r="D355" s="25"/>
      <c r="E355" s="25"/>
      <c r="F355" s="25"/>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24"/>
      <c r="C356" s="25"/>
      <c r="D356" s="25"/>
      <c r="E356" s="25"/>
      <c r="F356" s="25"/>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24"/>
      <c r="C357" s="25"/>
      <c r="D357" s="25"/>
      <c r="E357" s="25"/>
      <c r="F357" s="25"/>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24"/>
      <c r="C358" s="25"/>
      <c r="D358" s="25"/>
      <c r="E358" s="25"/>
      <c r="F358" s="25"/>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24"/>
      <c r="C359" s="25"/>
      <c r="D359" s="25"/>
      <c r="E359" s="25"/>
      <c r="F359" s="25"/>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24"/>
      <c r="C360" s="25"/>
      <c r="D360" s="25"/>
      <c r="E360" s="25"/>
      <c r="F360" s="25"/>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24"/>
      <c r="C361" s="25"/>
      <c r="D361" s="25"/>
      <c r="E361" s="25"/>
      <c r="F361" s="25"/>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24"/>
      <c r="C362" s="25"/>
      <c r="D362" s="25"/>
      <c r="E362" s="25"/>
      <c r="F362" s="25"/>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24"/>
      <c r="C363" s="25"/>
      <c r="D363" s="25"/>
      <c r="E363" s="25"/>
      <c r="F363" s="25"/>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24"/>
      <c r="C364" s="25"/>
      <c r="D364" s="25"/>
      <c r="E364" s="25"/>
      <c r="F364" s="25"/>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24"/>
      <c r="C365" s="25"/>
      <c r="D365" s="25"/>
      <c r="E365" s="25"/>
      <c r="F365" s="25"/>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24"/>
      <c r="C366" s="25"/>
      <c r="D366" s="25"/>
      <c r="E366" s="25"/>
      <c r="F366" s="25"/>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24"/>
      <c r="C367" s="25"/>
      <c r="D367" s="25"/>
      <c r="E367" s="25"/>
      <c r="F367" s="25"/>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24"/>
      <c r="C368" s="25"/>
      <c r="D368" s="25"/>
      <c r="E368" s="25"/>
      <c r="F368" s="25"/>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24"/>
      <c r="C369" s="25"/>
      <c r="D369" s="25"/>
      <c r="E369" s="25"/>
      <c r="F369" s="25"/>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24"/>
      <c r="C370" s="25"/>
      <c r="D370" s="25"/>
      <c r="E370" s="25"/>
      <c r="F370" s="25"/>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24"/>
      <c r="C371" s="25"/>
      <c r="D371" s="25"/>
      <c r="E371" s="25"/>
      <c r="F371" s="25"/>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24"/>
      <c r="C372" s="25"/>
      <c r="D372" s="25"/>
      <c r="E372" s="25"/>
      <c r="F372" s="25"/>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24"/>
      <c r="C373" s="25"/>
      <c r="D373" s="25"/>
      <c r="E373" s="25"/>
      <c r="F373" s="25"/>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24"/>
      <c r="C374" s="25"/>
      <c r="D374" s="25"/>
      <c r="E374" s="25"/>
      <c r="F374" s="25"/>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24"/>
      <c r="C375" s="25"/>
      <c r="D375" s="25"/>
      <c r="E375" s="25"/>
      <c r="F375" s="25"/>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24"/>
      <c r="C376" s="25"/>
      <c r="D376" s="25"/>
      <c r="E376" s="25"/>
      <c r="F376" s="25"/>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24"/>
      <c r="C377" s="25"/>
      <c r="D377" s="25"/>
      <c r="E377" s="25"/>
      <c r="F377" s="25"/>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24"/>
      <c r="C378" s="25"/>
      <c r="D378" s="25"/>
      <c r="E378" s="25"/>
      <c r="F378" s="25"/>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24"/>
      <c r="C379" s="25"/>
      <c r="D379" s="25"/>
      <c r="E379" s="25"/>
      <c r="F379" s="25"/>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24"/>
      <c r="C380" s="25"/>
      <c r="D380" s="25"/>
      <c r="E380" s="25"/>
      <c r="F380" s="25"/>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24"/>
      <c r="C381" s="25"/>
      <c r="D381" s="25"/>
      <c r="E381" s="25"/>
      <c r="F381" s="25"/>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24"/>
      <c r="C382" s="25"/>
      <c r="D382" s="25"/>
      <c r="E382" s="25"/>
      <c r="F382" s="25"/>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24"/>
      <c r="C383" s="25"/>
      <c r="D383" s="25"/>
      <c r="E383" s="25"/>
      <c r="F383" s="25"/>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24"/>
      <c r="C384" s="25"/>
      <c r="D384" s="25"/>
      <c r="E384" s="25"/>
      <c r="F384" s="25"/>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24"/>
      <c r="C385" s="25"/>
      <c r="D385" s="25"/>
      <c r="E385" s="25"/>
      <c r="F385" s="25"/>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24"/>
      <c r="C386" s="25"/>
      <c r="D386" s="25"/>
      <c r="E386" s="25"/>
      <c r="F386" s="25"/>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24"/>
      <c r="C387" s="25"/>
      <c r="D387" s="25"/>
      <c r="E387" s="25"/>
      <c r="F387" s="25"/>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24"/>
      <c r="C388" s="25"/>
      <c r="D388" s="25"/>
      <c r="E388" s="25"/>
      <c r="F388" s="25"/>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24"/>
      <c r="C389" s="25"/>
      <c r="D389" s="25"/>
      <c r="E389" s="25"/>
      <c r="F389" s="25"/>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24"/>
      <c r="C390" s="25"/>
      <c r="D390" s="25"/>
      <c r="E390" s="25"/>
      <c r="F390" s="25"/>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24"/>
      <c r="C391" s="25"/>
      <c r="D391" s="25"/>
      <c r="E391" s="25"/>
      <c r="F391" s="25"/>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24"/>
      <c r="C392" s="25"/>
      <c r="D392" s="25"/>
      <c r="E392" s="25"/>
      <c r="F392" s="25"/>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24"/>
      <c r="C393" s="25"/>
      <c r="D393" s="25"/>
      <c r="E393" s="25"/>
      <c r="F393" s="25"/>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24"/>
      <c r="C394" s="25"/>
      <c r="D394" s="25"/>
      <c r="E394" s="25"/>
      <c r="F394" s="25"/>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24"/>
      <c r="C395" s="25"/>
      <c r="D395" s="25"/>
      <c r="E395" s="25"/>
      <c r="F395" s="25"/>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24"/>
      <c r="C396" s="25"/>
      <c r="D396" s="25"/>
      <c r="E396" s="25"/>
      <c r="F396" s="25"/>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24"/>
      <c r="C397" s="25"/>
      <c r="D397" s="25"/>
      <c r="E397" s="25"/>
      <c r="F397" s="25"/>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24"/>
      <c r="C398" s="25"/>
      <c r="D398" s="25"/>
      <c r="E398" s="25"/>
      <c r="F398" s="25"/>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24"/>
      <c r="C399" s="25"/>
      <c r="D399" s="25"/>
      <c r="E399" s="25"/>
      <c r="F399" s="25"/>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24"/>
      <c r="C400" s="25"/>
      <c r="D400" s="25"/>
      <c r="E400" s="25"/>
      <c r="F400" s="25"/>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24"/>
      <c r="C401" s="25"/>
      <c r="D401" s="25"/>
      <c r="E401" s="25"/>
      <c r="F401" s="25"/>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24"/>
      <c r="C402" s="25"/>
      <c r="D402" s="25"/>
      <c r="E402" s="25"/>
      <c r="F402" s="25"/>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24"/>
      <c r="C403" s="25"/>
      <c r="D403" s="25"/>
      <c r="E403" s="25"/>
      <c r="F403" s="25"/>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24"/>
      <c r="C404" s="25"/>
      <c r="D404" s="25"/>
      <c r="E404" s="25"/>
      <c r="F404" s="25"/>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24"/>
      <c r="C405" s="25"/>
      <c r="D405" s="25"/>
      <c r="E405" s="25"/>
      <c r="F405" s="25"/>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24"/>
      <c r="C406" s="25"/>
      <c r="D406" s="25"/>
      <c r="E406" s="25"/>
      <c r="F406" s="25"/>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24"/>
      <c r="C407" s="25"/>
      <c r="D407" s="25"/>
      <c r="E407" s="25"/>
      <c r="F407" s="25"/>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24"/>
      <c r="C408" s="25"/>
      <c r="D408" s="25"/>
      <c r="E408" s="25"/>
      <c r="F408" s="25"/>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24"/>
      <c r="C409" s="25"/>
      <c r="D409" s="25"/>
      <c r="E409" s="25"/>
      <c r="F409" s="25"/>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24"/>
      <c r="C410" s="25"/>
      <c r="D410" s="25"/>
      <c r="E410" s="25"/>
      <c r="F410" s="25"/>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24"/>
      <c r="C411" s="25"/>
      <c r="D411" s="25"/>
      <c r="E411" s="25"/>
      <c r="F411" s="25"/>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24"/>
      <c r="C412" s="25"/>
      <c r="D412" s="25"/>
      <c r="E412" s="25"/>
      <c r="F412" s="25"/>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24"/>
      <c r="C413" s="25"/>
      <c r="D413" s="25"/>
      <c r="E413" s="25"/>
      <c r="F413" s="25"/>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24"/>
      <c r="C414" s="25"/>
      <c r="D414" s="25"/>
      <c r="E414" s="25"/>
      <c r="F414" s="25"/>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24"/>
      <c r="C415" s="25"/>
      <c r="D415" s="25"/>
      <c r="E415" s="25"/>
      <c r="F415" s="25"/>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24"/>
      <c r="C416" s="25"/>
      <c r="D416" s="25"/>
      <c r="E416" s="25"/>
      <c r="F416" s="25"/>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24"/>
      <c r="C417" s="25"/>
      <c r="D417" s="25"/>
      <c r="E417" s="25"/>
      <c r="F417" s="25"/>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24"/>
      <c r="C418" s="25"/>
      <c r="D418" s="25"/>
      <c r="E418" s="25"/>
      <c r="F418" s="25"/>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24"/>
      <c r="C419" s="25"/>
      <c r="D419" s="25"/>
      <c r="E419" s="25"/>
      <c r="F419" s="25"/>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24"/>
      <c r="C420" s="25"/>
      <c r="D420" s="25"/>
      <c r="E420" s="25"/>
      <c r="F420" s="25"/>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24"/>
      <c r="C421" s="25"/>
      <c r="D421" s="25"/>
      <c r="E421" s="25"/>
      <c r="F421" s="25"/>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24"/>
      <c r="C422" s="25"/>
      <c r="D422" s="25"/>
      <c r="E422" s="25"/>
      <c r="F422" s="25"/>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24"/>
      <c r="C423" s="25"/>
      <c r="D423" s="25"/>
      <c r="E423" s="25"/>
      <c r="F423" s="25"/>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24"/>
      <c r="C424" s="25"/>
      <c r="D424" s="25"/>
      <c r="E424" s="25"/>
      <c r="F424" s="25"/>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24"/>
      <c r="C425" s="25"/>
      <c r="D425" s="25"/>
      <c r="E425" s="25"/>
      <c r="F425" s="25"/>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24"/>
      <c r="C426" s="25"/>
      <c r="D426" s="25"/>
      <c r="E426" s="25"/>
      <c r="F426" s="25"/>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24"/>
      <c r="C427" s="25"/>
      <c r="D427" s="25"/>
      <c r="E427" s="25"/>
      <c r="F427" s="25"/>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24"/>
      <c r="C428" s="25"/>
      <c r="D428" s="25"/>
      <c r="E428" s="25"/>
      <c r="F428" s="25"/>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24"/>
      <c r="C429" s="25"/>
      <c r="D429" s="25"/>
      <c r="E429" s="25"/>
      <c r="F429" s="25"/>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24"/>
      <c r="C430" s="25"/>
      <c r="D430" s="25"/>
      <c r="E430" s="25"/>
      <c r="F430" s="25"/>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24"/>
      <c r="C431" s="25"/>
      <c r="D431" s="25"/>
      <c r="E431" s="25"/>
      <c r="F431" s="25"/>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24"/>
      <c r="C432" s="25"/>
      <c r="D432" s="25"/>
      <c r="E432" s="25"/>
      <c r="F432" s="25"/>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24"/>
      <c r="C433" s="25"/>
      <c r="D433" s="25"/>
      <c r="E433" s="25"/>
      <c r="F433" s="25"/>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24"/>
      <c r="C434" s="25"/>
      <c r="D434" s="25"/>
      <c r="E434" s="25"/>
      <c r="F434" s="25"/>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24"/>
      <c r="C435" s="25"/>
      <c r="D435" s="25"/>
      <c r="E435" s="25"/>
      <c r="F435" s="25"/>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24"/>
      <c r="C436" s="25"/>
      <c r="D436" s="25"/>
      <c r="E436" s="25"/>
      <c r="F436" s="25"/>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24"/>
      <c r="C437" s="25"/>
      <c r="D437" s="25"/>
      <c r="E437" s="25"/>
      <c r="F437" s="25"/>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24"/>
      <c r="C438" s="25"/>
      <c r="D438" s="25"/>
      <c r="E438" s="25"/>
      <c r="F438" s="25"/>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24"/>
      <c r="C439" s="25"/>
      <c r="D439" s="25"/>
      <c r="E439" s="25"/>
      <c r="F439" s="25"/>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24"/>
      <c r="C440" s="25"/>
      <c r="D440" s="25"/>
      <c r="E440" s="25"/>
      <c r="F440" s="25"/>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24"/>
      <c r="C441" s="25"/>
      <c r="D441" s="25"/>
      <c r="E441" s="25"/>
      <c r="F441" s="25"/>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24"/>
      <c r="C442" s="25"/>
      <c r="D442" s="25"/>
      <c r="E442" s="25"/>
      <c r="F442" s="25"/>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24"/>
      <c r="C443" s="25"/>
      <c r="D443" s="25"/>
      <c r="E443" s="25"/>
      <c r="F443" s="25"/>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24"/>
      <c r="C444" s="25"/>
      <c r="D444" s="25"/>
      <c r="E444" s="25"/>
      <c r="F444" s="25"/>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24"/>
      <c r="C445" s="25"/>
      <c r="D445" s="25"/>
      <c r="E445" s="25"/>
      <c r="F445" s="25"/>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24"/>
      <c r="C446" s="25"/>
      <c r="D446" s="25"/>
      <c r="E446" s="25"/>
      <c r="F446" s="25"/>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24"/>
      <c r="C447" s="25"/>
      <c r="D447" s="25"/>
      <c r="E447" s="25"/>
      <c r="F447" s="25"/>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24"/>
      <c r="C448" s="25"/>
      <c r="D448" s="25"/>
      <c r="E448" s="25"/>
      <c r="F448" s="25"/>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24"/>
      <c r="C449" s="25"/>
      <c r="D449" s="25"/>
      <c r="E449" s="25"/>
      <c r="F449" s="25"/>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24"/>
      <c r="C450" s="25"/>
      <c r="D450" s="25"/>
      <c r="E450" s="25"/>
      <c r="F450" s="25"/>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24"/>
      <c r="C451" s="25"/>
      <c r="D451" s="25"/>
      <c r="E451" s="25"/>
      <c r="F451" s="25"/>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24"/>
      <c r="C452" s="25"/>
      <c r="D452" s="25"/>
      <c r="E452" s="25"/>
      <c r="F452" s="25"/>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24"/>
      <c r="C453" s="25"/>
      <c r="D453" s="25"/>
      <c r="E453" s="25"/>
      <c r="F453" s="25"/>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24"/>
      <c r="C454" s="25"/>
      <c r="D454" s="25"/>
      <c r="E454" s="25"/>
      <c r="F454" s="25"/>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24"/>
      <c r="C455" s="25"/>
      <c r="D455" s="25"/>
      <c r="E455" s="25"/>
      <c r="F455" s="25"/>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24"/>
      <c r="C456" s="25"/>
      <c r="D456" s="25"/>
      <c r="E456" s="25"/>
      <c r="F456" s="25"/>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24"/>
      <c r="C457" s="25"/>
      <c r="D457" s="25"/>
      <c r="E457" s="25"/>
      <c r="F457" s="25"/>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24"/>
      <c r="C458" s="25"/>
      <c r="D458" s="25"/>
      <c r="E458" s="25"/>
      <c r="F458" s="25"/>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24"/>
      <c r="C459" s="25"/>
      <c r="D459" s="25"/>
      <c r="E459" s="25"/>
      <c r="F459" s="25"/>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24"/>
      <c r="C460" s="25"/>
      <c r="D460" s="25"/>
      <c r="E460" s="25"/>
      <c r="F460" s="25"/>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24"/>
      <c r="C461" s="25"/>
      <c r="D461" s="25"/>
      <c r="E461" s="25"/>
      <c r="F461" s="25"/>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24"/>
      <c r="C462" s="25"/>
      <c r="D462" s="25"/>
      <c r="E462" s="25"/>
      <c r="F462" s="25"/>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24"/>
      <c r="C463" s="25"/>
      <c r="D463" s="25"/>
      <c r="E463" s="25"/>
      <c r="F463" s="25"/>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24"/>
      <c r="C464" s="25"/>
      <c r="D464" s="25"/>
      <c r="E464" s="25"/>
      <c r="F464" s="25"/>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24"/>
      <c r="C465" s="25"/>
      <c r="D465" s="25"/>
      <c r="E465" s="25"/>
      <c r="F465" s="25"/>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24"/>
      <c r="C466" s="25"/>
      <c r="D466" s="25"/>
      <c r="E466" s="25"/>
      <c r="F466" s="25"/>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24"/>
      <c r="C467" s="25"/>
      <c r="D467" s="25"/>
      <c r="E467" s="25"/>
      <c r="F467" s="25"/>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24"/>
      <c r="C468" s="25"/>
      <c r="D468" s="25"/>
      <c r="E468" s="25"/>
      <c r="F468" s="25"/>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24"/>
      <c r="C469" s="25"/>
      <c r="D469" s="25"/>
      <c r="E469" s="25"/>
      <c r="F469" s="25"/>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24"/>
      <c r="C470" s="25"/>
      <c r="D470" s="25"/>
      <c r="E470" s="25"/>
      <c r="F470" s="25"/>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24"/>
      <c r="C471" s="25"/>
      <c r="D471" s="25"/>
      <c r="E471" s="25"/>
      <c r="F471" s="25"/>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24"/>
      <c r="C472" s="25"/>
      <c r="D472" s="25"/>
      <c r="E472" s="25"/>
      <c r="F472" s="25"/>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24"/>
      <c r="C473" s="25"/>
      <c r="D473" s="25"/>
      <c r="E473" s="25"/>
      <c r="F473" s="25"/>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24"/>
      <c r="C474" s="25"/>
      <c r="D474" s="25"/>
      <c r="E474" s="25"/>
      <c r="F474" s="25"/>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24"/>
      <c r="C475" s="25"/>
      <c r="D475" s="25"/>
      <c r="E475" s="25"/>
      <c r="F475" s="25"/>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24"/>
      <c r="C476" s="25"/>
      <c r="D476" s="25"/>
      <c r="E476" s="25"/>
      <c r="F476" s="25"/>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24"/>
      <c r="C477" s="25"/>
      <c r="D477" s="25"/>
      <c r="E477" s="25"/>
      <c r="F477" s="25"/>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24"/>
      <c r="C478" s="25"/>
      <c r="D478" s="25"/>
      <c r="E478" s="25"/>
      <c r="F478" s="25"/>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24"/>
      <c r="C479" s="25"/>
      <c r="D479" s="25"/>
      <c r="E479" s="25"/>
      <c r="F479" s="25"/>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24"/>
      <c r="C480" s="25"/>
      <c r="D480" s="25"/>
      <c r="E480" s="25"/>
      <c r="F480" s="25"/>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24"/>
      <c r="C481" s="25"/>
      <c r="D481" s="25"/>
      <c r="E481" s="25"/>
      <c r="F481" s="25"/>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24"/>
      <c r="C482" s="25"/>
      <c r="D482" s="25"/>
      <c r="E482" s="25"/>
      <c r="F482" s="25"/>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24"/>
      <c r="C483" s="25"/>
      <c r="D483" s="25"/>
      <c r="E483" s="25"/>
      <c r="F483" s="25"/>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24"/>
      <c r="C484" s="25"/>
      <c r="D484" s="25"/>
      <c r="E484" s="25"/>
      <c r="F484" s="25"/>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24"/>
      <c r="C485" s="25"/>
      <c r="D485" s="25"/>
      <c r="E485" s="25"/>
      <c r="F485" s="25"/>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24"/>
      <c r="C486" s="25"/>
      <c r="D486" s="25"/>
      <c r="E486" s="25"/>
      <c r="F486" s="25"/>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24"/>
      <c r="C487" s="25"/>
      <c r="D487" s="25"/>
      <c r="E487" s="25"/>
      <c r="F487" s="25"/>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24"/>
      <c r="C488" s="25"/>
      <c r="D488" s="25"/>
      <c r="E488" s="25"/>
      <c r="F488" s="25"/>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24"/>
      <c r="C489" s="25"/>
      <c r="D489" s="25"/>
      <c r="E489" s="25"/>
      <c r="F489" s="25"/>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24"/>
      <c r="C490" s="25"/>
      <c r="D490" s="25"/>
      <c r="E490" s="25"/>
      <c r="F490" s="25"/>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24"/>
      <c r="C491" s="25"/>
      <c r="D491" s="25"/>
      <c r="E491" s="25"/>
      <c r="F491" s="25"/>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24"/>
      <c r="C492" s="25"/>
      <c r="D492" s="25"/>
      <c r="E492" s="25"/>
      <c r="F492" s="25"/>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24"/>
      <c r="C493" s="25"/>
      <c r="D493" s="25"/>
      <c r="E493" s="25"/>
      <c r="F493" s="25"/>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24"/>
      <c r="C494" s="25"/>
      <c r="D494" s="25"/>
      <c r="E494" s="25"/>
      <c r="F494" s="25"/>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24"/>
      <c r="C495" s="25"/>
      <c r="D495" s="25"/>
      <c r="E495" s="25"/>
      <c r="F495" s="25"/>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24"/>
      <c r="C496" s="25"/>
      <c r="D496" s="25"/>
      <c r="E496" s="25"/>
      <c r="F496" s="25"/>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24"/>
      <c r="C497" s="25"/>
      <c r="D497" s="25"/>
      <c r="E497" s="25"/>
      <c r="F497" s="25"/>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24"/>
      <c r="C498" s="25"/>
      <c r="D498" s="25"/>
      <c r="E498" s="25"/>
      <c r="F498" s="25"/>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24"/>
      <c r="C499" s="25"/>
      <c r="D499" s="25"/>
      <c r="E499" s="25"/>
      <c r="F499" s="25"/>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24"/>
      <c r="C500" s="25"/>
      <c r="D500" s="25"/>
      <c r="E500" s="25"/>
      <c r="F500" s="25"/>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24"/>
      <c r="C501" s="25"/>
      <c r="D501" s="25"/>
      <c r="E501" s="25"/>
      <c r="F501" s="25"/>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24"/>
      <c r="C502" s="25"/>
      <c r="D502" s="25"/>
      <c r="E502" s="25"/>
      <c r="F502" s="25"/>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24"/>
      <c r="C503" s="25"/>
      <c r="D503" s="25"/>
      <c r="E503" s="25"/>
      <c r="F503" s="25"/>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24"/>
      <c r="C504" s="25"/>
      <c r="D504" s="25"/>
      <c r="E504" s="25"/>
      <c r="F504" s="25"/>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24"/>
      <c r="C505" s="25"/>
      <c r="D505" s="25"/>
      <c r="E505" s="25"/>
      <c r="F505" s="25"/>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24"/>
      <c r="C506" s="25"/>
      <c r="D506" s="25"/>
      <c r="E506" s="25"/>
      <c r="F506" s="25"/>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24"/>
      <c r="C507" s="25"/>
      <c r="D507" s="25"/>
      <c r="E507" s="25"/>
      <c r="F507" s="25"/>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24"/>
      <c r="C508" s="25"/>
      <c r="D508" s="25"/>
      <c r="E508" s="25"/>
      <c r="F508" s="25"/>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24"/>
      <c r="C509" s="25"/>
      <c r="D509" s="25"/>
      <c r="E509" s="25"/>
      <c r="F509" s="25"/>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24"/>
      <c r="C510" s="25"/>
      <c r="D510" s="25"/>
      <c r="E510" s="25"/>
      <c r="F510" s="25"/>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24"/>
      <c r="C511" s="25"/>
      <c r="D511" s="25"/>
      <c r="E511" s="25"/>
      <c r="F511" s="25"/>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24"/>
      <c r="C512" s="25"/>
      <c r="D512" s="25"/>
      <c r="E512" s="25"/>
      <c r="F512" s="25"/>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24"/>
      <c r="C513" s="25"/>
      <c r="D513" s="25"/>
      <c r="E513" s="25"/>
      <c r="F513" s="25"/>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24"/>
      <c r="C514" s="25"/>
      <c r="D514" s="25"/>
      <c r="E514" s="25"/>
      <c r="F514" s="25"/>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24"/>
      <c r="C515" s="25"/>
      <c r="D515" s="25"/>
      <c r="E515" s="25"/>
      <c r="F515" s="25"/>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24"/>
      <c r="C516" s="25"/>
      <c r="D516" s="25"/>
      <c r="E516" s="25"/>
      <c r="F516" s="25"/>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24"/>
      <c r="C517" s="25"/>
      <c r="D517" s="25"/>
      <c r="E517" s="25"/>
      <c r="F517" s="25"/>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24"/>
      <c r="C518" s="25"/>
      <c r="D518" s="25"/>
      <c r="E518" s="25"/>
      <c r="F518" s="25"/>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24"/>
      <c r="C519" s="25"/>
      <c r="D519" s="25"/>
      <c r="E519" s="25"/>
      <c r="F519" s="25"/>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24"/>
      <c r="C520" s="25"/>
      <c r="D520" s="25"/>
      <c r="E520" s="25"/>
      <c r="F520" s="25"/>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24"/>
      <c r="C521" s="25"/>
      <c r="D521" s="25"/>
      <c r="E521" s="25"/>
      <c r="F521" s="25"/>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24"/>
      <c r="C522" s="25"/>
      <c r="D522" s="25"/>
      <c r="E522" s="25"/>
      <c r="F522" s="25"/>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24"/>
      <c r="C523" s="25"/>
      <c r="D523" s="25"/>
      <c r="E523" s="25"/>
      <c r="F523" s="25"/>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24"/>
      <c r="C524" s="25"/>
      <c r="D524" s="25"/>
      <c r="E524" s="25"/>
      <c r="F524" s="25"/>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24"/>
      <c r="C525" s="25"/>
      <c r="D525" s="25"/>
      <c r="E525" s="25"/>
      <c r="F525" s="25"/>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24"/>
      <c r="C526" s="25"/>
      <c r="D526" s="25"/>
      <c r="E526" s="25"/>
      <c r="F526" s="25"/>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24"/>
      <c r="C527" s="25"/>
      <c r="D527" s="25"/>
      <c r="E527" s="25"/>
      <c r="F527" s="25"/>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24"/>
      <c r="C528" s="25"/>
      <c r="D528" s="25"/>
      <c r="E528" s="25"/>
      <c r="F528" s="25"/>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24"/>
      <c r="C529" s="25"/>
      <c r="D529" s="25"/>
      <c r="E529" s="25"/>
      <c r="F529" s="25"/>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24"/>
      <c r="C530" s="25"/>
      <c r="D530" s="25"/>
      <c r="E530" s="25"/>
      <c r="F530" s="25"/>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24"/>
      <c r="C531" s="25"/>
      <c r="D531" s="25"/>
      <c r="E531" s="25"/>
      <c r="F531" s="25"/>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24"/>
      <c r="C532" s="25"/>
      <c r="D532" s="25"/>
      <c r="E532" s="25"/>
      <c r="F532" s="25"/>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24"/>
      <c r="C533" s="25"/>
      <c r="D533" s="25"/>
      <c r="E533" s="25"/>
      <c r="F533" s="25"/>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24"/>
      <c r="C534" s="25"/>
      <c r="D534" s="25"/>
      <c r="E534" s="25"/>
      <c r="F534" s="25"/>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24"/>
      <c r="C535" s="25"/>
      <c r="D535" s="25"/>
      <c r="E535" s="25"/>
      <c r="F535" s="25"/>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24"/>
      <c r="C536" s="25"/>
      <c r="D536" s="25"/>
      <c r="E536" s="25"/>
      <c r="F536" s="25"/>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24"/>
      <c r="C537" s="25"/>
      <c r="D537" s="25"/>
      <c r="E537" s="25"/>
      <c r="F537" s="25"/>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24"/>
      <c r="C538" s="25"/>
      <c r="D538" s="25"/>
      <c r="E538" s="25"/>
      <c r="F538" s="25"/>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24"/>
      <c r="C539" s="25"/>
      <c r="D539" s="25"/>
      <c r="E539" s="25"/>
      <c r="F539" s="25"/>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24"/>
      <c r="C540" s="25"/>
      <c r="D540" s="25"/>
      <c r="E540" s="25"/>
      <c r="F540" s="25"/>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24"/>
      <c r="C541" s="25"/>
      <c r="D541" s="25"/>
      <c r="E541" s="25"/>
      <c r="F541" s="25"/>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24"/>
      <c r="C542" s="25"/>
      <c r="D542" s="25"/>
      <c r="E542" s="25"/>
      <c r="F542" s="25"/>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24"/>
      <c r="C543" s="25"/>
      <c r="D543" s="25"/>
      <c r="E543" s="25"/>
      <c r="F543" s="25"/>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24"/>
      <c r="C544" s="25"/>
      <c r="D544" s="25"/>
      <c r="E544" s="25"/>
      <c r="F544" s="25"/>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24"/>
      <c r="C545" s="25"/>
      <c r="D545" s="25"/>
      <c r="E545" s="25"/>
      <c r="F545" s="25"/>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24"/>
      <c r="C546" s="25"/>
      <c r="D546" s="25"/>
      <c r="E546" s="25"/>
      <c r="F546" s="25"/>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24"/>
      <c r="C547" s="25"/>
      <c r="D547" s="25"/>
      <c r="E547" s="25"/>
      <c r="F547" s="25"/>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24"/>
      <c r="C548" s="25"/>
      <c r="D548" s="25"/>
      <c r="E548" s="25"/>
      <c r="F548" s="25"/>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24"/>
      <c r="C549" s="25"/>
      <c r="D549" s="25"/>
      <c r="E549" s="25"/>
      <c r="F549" s="25"/>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24"/>
      <c r="C550" s="25"/>
      <c r="D550" s="25"/>
      <c r="E550" s="25"/>
      <c r="F550" s="25"/>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24"/>
      <c r="C551" s="25"/>
      <c r="D551" s="25"/>
      <c r="E551" s="25"/>
      <c r="F551" s="25"/>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24"/>
      <c r="C552" s="25"/>
      <c r="D552" s="25"/>
      <c r="E552" s="25"/>
      <c r="F552" s="25"/>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24"/>
      <c r="C553" s="25"/>
      <c r="D553" s="25"/>
      <c r="E553" s="25"/>
      <c r="F553" s="25"/>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24"/>
      <c r="C554" s="25"/>
      <c r="D554" s="25"/>
      <c r="E554" s="25"/>
      <c r="F554" s="25"/>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24"/>
      <c r="C555" s="25"/>
      <c r="D555" s="25"/>
      <c r="E555" s="25"/>
      <c r="F555" s="25"/>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24"/>
      <c r="C556" s="25"/>
      <c r="D556" s="25"/>
      <c r="E556" s="25"/>
      <c r="F556" s="25"/>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24"/>
      <c r="C557" s="25"/>
      <c r="D557" s="25"/>
      <c r="E557" s="25"/>
      <c r="F557" s="25"/>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24"/>
      <c r="C558" s="25"/>
      <c r="D558" s="25"/>
      <c r="E558" s="25"/>
      <c r="F558" s="25"/>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24"/>
      <c r="C559" s="25"/>
      <c r="D559" s="25"/>
      <c r="E559" s="25"/>
      <c r="F559" s="25"/>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24"/>
      <c r="C560" s="25"/>
      <c r="D560" s="25"/>
      <c r="E560" s="25"/>
      <c r="F560" s="25"/>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24"/>
      <c r="C561" s="25"/>
      <c r="D561" s="25"/>
      <c r="E561" s="25"/>
      <c r="F561" s="25"/>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24"/>
      <c r="C562" s="25"/>
      <c r="D562" s="25"/>
      <c r="E562" s="25"/>
      <c r="F562" s="25"/>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24"/>
      <c r="C563" s="25"/>
      <c r="D563" s="25"/>
      <c r="E563" s="25"/>
      <c r="F563" s="25"/>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24"/>
      <c r="C564" s="25"/>
      <c r="D564" s="25"/>
      <c r="E564" s="25"/>
      <c r="F564" s="25"/>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24"/>
      <c r="C565" s="25"/>
      <c r="D565" s="25"/>
      <c r="E565" s="25"/>
      <c r="F565" s="25"/>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24"/>
      <c r="C566" s="25"/>
      <c r="D566" s="25"/>
      <c r="E566" s="25"/>
      <c r="F566" s="25"/>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24"/>
      <c r="C567" s="25"/>
      <c r="D567" s="25"/>
      <c r="E567" s="25"/>
      <c r="F567" s="25"/>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24"/>
      <c r="C568" s="25"/>
      <c r="D568" s="25"/>
      <c r="E568" s="25"/>
      <c r="F568" s="25"/>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24"/>
      <c r="C569" s="25"/>
      <c r="D569" s="25"/>
      <c r="E569" s="25"/>
      <c r="F569" s="25"/>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24"/>
      <c r="C570" s="25"/>
      <c r="D570" s="25"/>
      <c r="E570" s="25"/>
      <c r="F570" s="25"/>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24"/>
      <c r="C571" s="25"/>
      <c r="D571" s="25"/>
      <c r="E571" s="25"/>
      <c r="F571" s="25"/>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24"/>
      <c r="C572" s="25"/>
      <c r="D572" s="25"/>
      <c r="E572" s="25"/>
      <c r="F572" s="25"/>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24"/>
      <c r="C573" s="25"/>
      <c r="D573" s="25"/>
      <c r="E573" s="25"/>
      <c r="F573" s="25"/>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24"/>
      <c r="C574" s="25"/>
      <c r="D574" s="25"/>
      <c r="E574" s="25"/>
      <c r="F574" s="25"/>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24"/>
      <c r="C575" s="25"/>
      <c r="D575" s="25"/>
      <c r="E575" s="25"/>
      <c r="F575" s="25"/>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24"/>
      <c r="C576" s="25"/>
      <c r="D576" s="25"/>
      <c r="E576" s="25"/>
      <c r="F576" s="25"/>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24"/>
      <c r="C577" s="25"/>
      <c r="D577" s="25"/>
      <c r="E577" s="25"/>
      <c r="F577" s="25"/>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24"/>
      <c r="C578" s="25"/>
      <c r="D578" s="25"/>
      <c r="E578" s="25"/>
      <c r="F578" s="25"/>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24"/>
      <c r="C579" s="25"/>
      <c r="D579" s="25"/>
      <c r="E579" s="25"/>
      <c r="F579" s="25"/>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24"/>
      <c r="C580" s="25"/>
      <c r="D580" s="25"/>
      <c r="E580" s="25"/>
      <c r="F580" s="25"/>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24"/>
      <c r="C581" s="25"/>
      <c r="D581" s="25"/>
      <c r="E581" s="25"/>
      <c r="F581" s="25"/>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24"/>
      <c r="C582" s="25"/>
      <c r="D582" s="25"/>
      <c r="E582" s="25"/>
      <c r="F582" s="25"/>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24"/>
      <c r="C583" s="25"/>
      <c r="D583" s="25"/>
      <c r="E583" s="25"/>
      <c r="F583" s="25"/>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24"/>
      <c r="C584" s="25"/>
      <c r="D584" s="25"/>
      <c r="E584" s="25"/>
      <c r="F584" s="25"/>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24"/>
      <c r="C585" s="25"/>
      <c r="D585" s="25"/>
      <c r="E585" s="25"/>
      <c r="F585" s="25"/>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24"/>
      <c r="C586" s="25"/>
      <c r="D586" s="25"/>
      <c r="E586" s="25"/>
      <c r="F586" s="25"/>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24"/>
      <c r="C587" s="25"/>
      <c r="D587" s="25"/>
      <c r="E587" s="25"/>
      <c r="F587" s="25"/>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24"/>
      <c r="C588" s="25"/>
      <c r="D588" s="25"/>
      <c r="E588" s="25"/>
      <c r="F588" s="25"/>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24"/>
      <c r="C589" s="25"/>
      <c r="D589" s="25"/>
      <c r="E589" s="25"/>
      <c r="F589" s="25"/>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24"/>
      <c r="C590" s="25"/>
      <c r="D590" s="25"/>
      <c r="E590" s="25"/>
      <c r="F590" s="25"/>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24"/>
      <c r="C591" s="25"/>
      <c r="D591" s="25"/>
      <c r="E591" s="25"/>
      <c r="F591" s="25"/>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24"/>
      <c r="C592" s="25"/>
      <c r="D592" s="25"/>
      <c r="E592" s="25"/>
      <c r="F592" s="25"/>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24"/>
      <c r="C593" s="25"/>
      <c r="D593" s="25"/>
      <c r="E593" s="25"/>
      <c r="F593" s="25"/>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24"/>
      <c r="C594" s="25"/>
      <c r="D594" s="25"/>
      <c r="E594" s="25"/>
      <c r="F594" s="25"/>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24"/>
      <c r="C595" s="25"/>
      <c r="D595" s="25"/>
      <c r="E595" s="25"/>
      <c r="F595" s="25"/>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24"/>
      <c r="C596" s="25"/>
      <c r="D596" s="25"/>
      <c r="E596" s="25"/>
      <c r="F596" s="25"/>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24"/>
      <c r="C597" s="25"/>
      <c r="D597" s="25"/>
      <c r="E597" s="25"/>
      <c r="F597" s="25"/>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24"/>
      <c r="C598" s="25"/>
      <c r="D598" s="25"/>
      <c r="E598" s="25"/>
      <c r="F598" s="25"/>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24"/>
      <c r="C599" s="25"/>
      <c r="D599" s="25"/>
      <c r="E599" s="25"/>
      <c r="F599" s="25"/>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24"/>
      <c r="C600" s="25"/>
      <c r="D600" s="25"/>
      <c r="E600" s="25"/>
      <c r="F600" s="25"/>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24"/>
      <c r="C601" s="25"/>
      <c r="D601" s="25"/>
      <c r="E601" s="25"/>
      <c r="F601" s="25"/>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24"/>
      <c r="C602" s="25"/>
      <c r="D602" s="25"/>
      <c r="E602" s="25"/>
      <c r="F602" s="25"/>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24"/>
      <c r="C603" s="25"/>
      <c r="D603" s="25"/>
      <c r="E603" s="25"/>
      <c r="F603" s="25"/>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24"/>
      <c r="C604" s="25"/>
      <c r="D604" s="25"/>
      <c r="E604" s="25"/>
      <c r="F604" s="25"/>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24"/>
      <c r="C605" s="25"/>
      <c r="D605" s="25"/>
      <c r="E605" s="25"/>
      <c r="F605" s="25"/>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24"/>
      <c r="C606" s="25"/>
      <c r="D606" s="25"/>
      <c r="E606" s="25"/>
      <c r="F606" s="25"/>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24"/>
      <c r="C607" s="25"/>
      <c r="D607" s="25"/>
      <c r="E607" s="25"/>
      <c r="F607" s="25"/>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24"/>
      <c r="C608" s="25"/>
      <c r="D608" s="25"/>
      <c r="E608" s="25"/>
      <c r="F608" s="25"/>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24"/>
      <c r="C609" s="25"/>
      <c r="D609" s="25"/>
      <c r="E609" s="25"/>
      <c r="F609" s="25"/>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24"/>
      <c r="C610" s="25"/>
      <c r="D610" s="25"/>
      <c r="E610" s="25"/>
      <c r="F610" s="25"/>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24"/>
      <c r="C611" s="25"/>
      <c r="D611" s="25"/>
      <c r="E611" s="25"/>
      <c r="F611" s="25"/>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24"/>
      <c r="C612" s="25"/>
      <c r="D612" s="25"/>
      <c r="E612" s="25"/>
      <c r="F612" s="25"/>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24"/>
      <c r="C613" s="25"/>
      <c r="D613" s="25"/>
      <c r="E613" s="25"/>
      <c r="F613" s="25"/>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24"/>
      <c r="C614" s="25"/>
      <c r="D614" s="25"/>
      <c r="E614" s="25"/>
      <c r="F614" s="25"/>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24"/>
      <c r="C615" s="25"/>
      <c r="D615" s="25"/>
      <c r="E615" s="25"/>
      <c r="F615" s="25"/>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24"/>
      <c r="C616" s="25"/>
      <c r="D616" s="25"/>
      <c r="E616" s="25"/>
      <c r="F616" s="25"/>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24"/>
      <c r="C617" s="25"/>
      <c r="D617" s="25"/>
      <c r="E617" s="25"/>
      <c r="F617" s="25"/>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24"/>
      <c r="C618" s="25"/>
      <c r="D618" s="25"/>
      <c r="E618" s="25"/>
      <c r="F618" s="25"/>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24"/>
      <c r="C619" s="25"/>
      <c r="D619" s="25"/>
      <c r="E619" s="25"/>
      <c r="F619" s="25"/>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24"/>
      <c r="C620" s="25"/>
      <c r="D620" s="25"/>
      <c r="E620" s="25"/>
      <c r="F620" s="25"/>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24"/>
      <c r="C621" s="25"/>
      <c r="D621" s="25"/>
      <c r="E621" s="25"/>
      <c r="F621" s="25"/>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24"/>
      <c r="C622" s="25"/>
      <c r="D622" s="25"/>
      <c r="E622" s="25"/>
      <c r="F622" s="25"/>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24"/>
      <c r="C623" s="25"/>
      <c r="D623" s="25"/>
      <c r="E623" s="25"/>
      <c r="F623" s="25"/>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24"/>
      <c r="C624" s="25"/>
      <c r="D624" s="25"/>
      <c r="E624" s="25"/>
      <c r="F624" s="25"/>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24"/>
      <c r="C625" s="25"/>
      <c r="D625" s="25"/>
      <c r="E625" s="25"/>
      <c r="F625" s="25"/>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24"/>
      <c r="C626" s="25"/>
      <c r="D626" s="25"/>
      <c r="E626" s="25"/>
      <c r="F626" s="25"/>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24"/>
      <c r="C627" s="25"/>
      <c r="D627" s="25"/>
      <c r="E627" s="25"/>
      <c r="F627" s="25"/>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24"/>
      <c r="C628" s="25"/>
      <c r="D628" s="25"/>
      <c r="E628" s="25"/>
      <c r="F628" s="25"/>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24"/>
      <c r="C629" s="25"/>
      <c r="D629" s="25"/>
      <c r="E629" s="25"/>
      <c r="F629" s="25"/>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24"/>
      <c r="C630" s="25"/>
      <c r="D630" s="25"/>
      <c r="E630" s="25"/>
      <c r="F630" s="25"/>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24"/>
      <c r="C631" s="25"/>
      <c r="D631" s="25"/>
      <c r="E631" s="25"/>
      <c r="F631" s="25"/>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24"/>
      <c r="C632" s="25"/>
      <c r="D632" s="25"/>
      <c r="E632" s="25"/>
      <c r="F632" s="25"/>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24"/>
      <c r="C633" s="25"/>
      <c r="D633" s="25"/>
      <c r="E633" s="25"/>
      <c r="F633" s="25"/>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24"/>
      <c r="C634" s="25"/>
      <c r="D634" s="25"/>
      <c r="E634" s="25"/>
      <c r="F634" s="25"/>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24"/>
      <c r="C635" s="25"/>
      <c r="D635" s="25"/>
      <c r="E635" s="25"/>
      <c r="F635" s="25"/>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24"/>
      <c r="C636" s="25"/>
      <c r="D636" s="25"/>
      <c r="E636" s="25"/>
      <c r="F636" s="25"/>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24"/>
      <c r="C637" s="25"/>
      <c r="D637" s="25"/>
      <c r="E637" s="25"/>
      <c r="F637" s="25"/>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24"/>
      <c r="C638" s="25"/>
      <c r="D638" s="25"/>
      <c r="E638" s="25"/>
      <c r="F638" s="25"/>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24"/>
      <c r="C639" s="25"/>
      <c r="D639" s="25"/>
      <c r="E639" s="25"/>
      <c r="F639" s="25"/>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24"/>
      <c r="C640" s="25"/>
      <c r="D640" s="25"/>
      <c r="E640" s="25"/>
      <c r="F640" s="25"/>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24"/>
      <c r="C641" s="25"/>
      <c r="D641" s="25"/>
      <c r="E641" s="25"/>
      <c r="F641" s="25"/>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24"/>
      <c r="C642" s="25"/>
      <c r="D642" s="25"/>
      <c r="E642" s="25"/>
      <c r="F642" s="25"/>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24"/>
      <c r="C643" s="25"/>
      <c r="D643" s="25"/>
      <c r="E643" s="25"/>
      <c r="F643" s="25"/>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24"/>
      <c r="C644" s="25"/>
      <c r="D644" s="25"/>
      <c r="E644" s="25"/>
      <c r="F644" s="25"/>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24"/>
      <c r="C645" s="25"/>
      <c r="D645" s="25"/>
      <c r="E645" s="25"/>
      <c r="F645" s="25"/>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24"/>
      <c r="C646" s="25"/>
      <c r="D646" s="25"/>
      <c r="E646" s="25"/>
      <c r="F646" s="25"/>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24"/>
      <c r="C647" s="25"/>
      <c r="D647" s="25"/>
      <c r="E647" s="25"/>
      <c r="F647" s="25"/>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24"/>
      <c r="C648" s="25"/>
      <c r="D648" s="25"/>
      <c r="E648" s="25"/>
      <c r="F648" s="25"/>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24"/>
      <c r="C649" s="25"/>
      <c r="D649" s="25"/>
      <c r="E649" s="25"/>
      <c r="F649" s="25"/>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24"/>
      <c r="C650" s="25"/>
      <c r="D650" s="25"/>
      <c r="E650" s="25"/>
      <c r="F650" s="25"/>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24"/>
      <c r="C651" s="25"/>
      <c r="D651" s="25"/>
      <c r="E651" s="25"/>
      <c r="F651" s="25"/>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24"/>
      <c r="C652" s="25"/>
      <c r="D652" s="25"/>
      <c r="E652" s="25"/>
      <c r="F652" s="25"/>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24"/>
      <c r="C653" s="25"/>
      <c r="D653" s="25"/>
      <c r="E653" s="25"/>
      <c r="F653" s="25"/>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24"/>
      <c r="C654" s="25"/>
      <c r="D654" s="25"/>
      <c r="E654" s="25"/>
      <c r="F654" s="25"/>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24"/>
      <c r="C655" s="25"/>
      <c r="D655" s="25"/>
      <c r="E655" s="25"/>
      <c r="F655" s="25"/>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24"/>
      <c r="C656" s="25"/>
      <c r="D656" s="25"/>
      <c r="E656" s="25"/>
      <c r="F656" s="25"/>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24"/>
      <c r="C657" s="25"/>
      <c r="D657" s="25"/>
      <c r="E657" s="25"/>
      <c r="F657" s="25"/>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24"/>
      <c r="C658" s="25"/>
      <c r="D658" s="25"/>
      <c r="E658" s="25"/>
      <c r="F658" s="25"/>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24"/>
      <c r="C659" s="25"/>
      <c r="D659" s="25"/>
      <c r="E659" s="25"/>
      <c r="F659" s="25"/>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24"/>
      <c r="C660" s="25"/>
      <c r="D660" s="25"/>
      <c r="E660" s="25"/>
      <c r="F660" s="25"/>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24"/>
      <c r="C661" s="25"/>
      <c r="D661" s="25"/>
      <c r="E661" s="25"/>
      <c r="F661" s="25"/>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24"/>
      <c r="C662" s="25"/>
      <c r="D662" s="25"/>
      <c r="E662" s="25"/>
      <c r="F662" s="25"/>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24"/>
      <c r="C663" s="25"/>
      <c r="D663" s="25"/>
      <c r="E663" s="25"/>
      <c r="F663" s="25"/>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24"/>
      <c r="C664" s="25"/>
      <c r="D664" s="25"/>
      <c r="E664" s="25"/>
      <c r="F664" s="25"/>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24"/>
      <c r="C665" s="25"/>
      <c r="D665" s="25"/>
      <c r="E665" s="25"/>
      <c r="F665" s="25"/>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24"/>
      <c r="C666" s="25"/>
      <c r="D666" s="25"/>
      <c r="E666" s="25"/>
      <c r="F666" s="25"/>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24"/>
      <c r="C667" s="25"/>
      <c r="D667" s="25"/>
      <c r="E667" s="25"/>
      <c r="F667" s="25"/>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24"/>
      <c r="C668" s="25"/>
      <c r="D668" s="25"/>
      <c r="E668" s="25"/>
      <c r="F668" s="25"/>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24"/>
      <c r="C669" s="25"/>
      <c r="D669" s="25"/>
      <c r="E669" s="25"/>
      <c r="F669" s="25"/>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24"/>
      <c r="C670" s="25"/>
      <c r="D670" s="25"/>
      <c r="E670" s="25"/>
      <c r="F670" s="25"/>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24"/>
      <c r="C671" s="25"/>
      <c r="D671" s="25"/>
      <c r="E671" s="25"/>
      <c r="F671" s="25"/>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24"/>
      <c r="C672" s="25"/>
      <c r="D672" s="25"/>
      <c r="E672" s="25"/>
      <c r="F672" s="25"/>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24"/>
      <c r="C673" s="25"/>
      <c r="D673" s="25"/>
      <c r="E673" s="25"/>
      <c r="F673" s="25"/>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24"/>
      <c r="C674" s="25"/>
      <c r="D674" s="25"/>
      <c r="E674" s="25"/>
      <c r="F674" s="25"/>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24"/>
      <c r="C675" s="25"/>
      <c r="D675" s="25"/>
      <c r="E675" s="25"/>
      <c r="F675" s="25"/>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24"/>
      <c r="C676" s="25"/>
      <c r="D676" s="25"/>
      <c r="E676" s="25"/>
      <c r="F676" s="25"/>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24"/>
      <c r="C677" s="25"/>
      <c r="D677" s="25"/>
      <c r="E677" s="25"/>
      <c r="F677" s="25"/>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24"/>
      <c r="C678" s="25"/>
      <c r="D678" s="25"/>
      <c r="E678" s="25"/>
      <c r="F678" s="25"/>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24"/>
      <c r="C679" s="25"/>
      <c r="D679" s="25"/>
      <c r="E679" s="25"/>
      <c r="F679" s="25"/>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24"/>
      <c r="C680" s="25"/>
      <c r="D680" s="25"/>
      <c r="E680" s="25"/>
      <c r="F680" s="25"/>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24"/>
      <c r="C681" s="25"/>
      <c r="D681" s="25"/>
      <c r="E681" s="25"/>
      <c r="F681" s="25"/>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24"/>
      <c r="C682" s="25"/>
      <c r="D682" s="25"/>
      <c r="E682" s="25"/>
      <c r="F682" s="25"/>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24"/>
      <c r="C683" s="25"/>
      <c r="D683" s="25"/>
      <c r="E683" s="25"/>
      <c r="F683" s="25"/>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24"/>
      <c r="C684" s="25"/>
      <c r="D684" s="25"/>
      <c r="E684" s="25"/>
      <c r="F684" s="25"/>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24"/>
      <c r="C685" s="25"/>
      <c r="D685" s="25"/>
      <c r="E685" s="25"/>
      <c r="F685" s="25"/>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24"/>
      <c r="C686" s="25"/>
      <c r="D686" s="25"/>
      <c r="E686" s="25"/>
      <c r="F686" s="25"/>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24"/>
      <c r="C687" s="25"/>
      <c r="D687" s="25"/>
      <c r="E687" s="25"/>
      <c r="F687" s="25"/>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24"/>
      <c r="C688" s="25"/>
      <c r="D688" s="25"/>
      <c r="E688" s="25"/>
      <c r="F688" s="25"/>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24"/>
      <c r="C689" s="25"/>
      <c r="D689" s="25"/>
      <c r="E689" s="25"/>
      <c r="F689" s="25"/>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24"/>
      <c r="C690" s="25"/>
      <c r="D690" s="25"/>
      <c r="E690" s="25"/>
      <c r="F690" s="25"/>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24"/>
      <c r="C691" s="25"/>
      <c r="D691" s="25"/>
      <c r="E691" s="25"/>
      <c r="F691" s="25"/>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24"/>
      <c r="C692" s="25"/>
      <c r="D692" s="25"/>
      <c r="E692" s="25"/>
      <c r="F692" s="25"/>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24"/>
      <c r="C693" s="25"/>
      <c r="D693" s="25"/>
      <c r="E693" s="25"/>
      <c r="F693" s="25"/>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24"/>
      <c r="C694" s="25"/>
      <c r="D694" s="25"/>
      <c r="E694" s="25"/>
      <c r="F694" s="25"/>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24"/>
      <c r="C695" s="25"/>
      <c r="D695" s="25"/>
      <c r="E695" s="25"/>
      <c r="F695" s="25"/>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24"/>
      <c r="C696" s="25"/>
      <c r="D696" s="25"/>
      <c r="E696" s="25"/>
      <c r="F696" s="25"/>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24"/>
      <c r="C697" s="25"/>
      <c r="D697" s="25"/>
      <c r="E697" s="25"/>
      <c r="F697" s="25"/>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24"/>
      <c r="C698" s="25"/>
      <c r="D698" s="25"/>
      <c r="E698" s="25"/>
      <c r="F698" s="25"/>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24"/>
      <c r="C699" s="25"/>
      <c r="D699" s="25"/>
      <c r="E699" s="25"/>
      <c r="F699" s="25"/>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24"/>
      <c r="C700" s="25"/>
      <c r="D700" s="25"/>
      <c r="E700" s="25"/>
      <c r="F700" s="25"/>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24"/>
      <c r="C701" s="25"/>
      <c r="D701" s="25"/>
      <c r="E701" s="25"/>
      <c r="F701" s="25"/>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24"/>
      <c r="C702" s="25"/>
      <c r="D702" s="25"/>
      <c r="E702" s="25"/>
      <c r="F702" s="25"/>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24"/>
      <c r="C703" s="25"/>
      <c r="D703" s="25"/>
      <c r="E703" s="25"/>
      <c r="F703" s="25"/>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24"/>
      <c r="C704" s="25"/>
      <c r="D704" s="25"/>
      <c r="E704" s="25"/>
      <c r="F704" s="25"/>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24"/>
      <c r="C705" s="25"/>
      <c r="D705" s="25"/>
      <c r="E705" s="25"/>
      <c r="F705" s="25"/>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24"/>
      <c r="C706" s="25"/>
      <c r="D706" s="25"/>
      <c r="E706" s="25"/>
      <c r="F706" s="25"/>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24"/>
      <c r="C707" s="25"/>
      <c r="D707" s="25"/>
      <c r="E707" s="25"/>
      <c r="F707" s="25"/>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24"/>
      <c r="C708" s="25"/>
      <c r="D708" s="25"/>
      <c r="E708" s="25"/>
      <c r="F708" s="25"/>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24"/>
      <c r="C709" s="25"/>
      <c r="D709" s="25"/>
      <c r="E709" s="25"/>
      <c r="F709" s="25"/>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24"/>
      <c r="C710" s="25"/>
      <c r="D710" s="25"/>
      <c r="E710" s="25"/>
      <c r="F710" s="25"/>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24"/>
      <c r="C711" s="25"/>
      <c r="D711" s="25"/>
      <c r="E711" s="25"/>
      <c r="F711" s="25"/>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24"/>
      <c r="C712" s="25"/>
      <c r="D712" s="25"/>
      <c r="E712" s="25"/>
      <c r="F712" s="25"/>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24"/>
      <c r="C713" s="25"/>
      <c r="D713" s="25"/>
      <c r="E713" s="25"/>
      <c r="F713" s="25"/>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24"/>
      <c r="C714" s="25"/>
      <c r="D714" s="25"/>
      <c r="E714" s="25"/>
      <c r="F714" s="25"/>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24"/>
      <c r="C715" s="25"/>
      <c r="D715" s="25"/>
      <c r="E715" s="25"/>
      <c r="F715" s="25"/>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24"/>
      <c r="C716" s="25"/>
      <c r="D716" s="25"/>
      <c r="E716" s="25"/>
      <c r="F716" s="25"/>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24"/>
      <c r="C717" s="25"/>
      <c r="D717" s="25"/>
      <c r="E717" s="25"/>
      <c r="F717" s="25"/>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24"/>
      <c r="C718" s="25"/>
      <c r="D718" s="25"/>
      <c r="E718" s="25"/>
      <c r="F718" s="25"/>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24"/>
      <c r="C719" s="25"/>
      <c r="D719" s="25"/>
      <c r="E719" s="25"/>
      <c r="F719" s="25"/>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24"/>
      <c r="C720" s="25"/>
      <c r="D720" s="25"/>
      <c r="E720" s="25"/>
      <c r="F720" s="25"/>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24"/>
      <c r="C721" s="25"/>
      <c r="D721" s="25"/>
      <c r="E721" s="25"/>
      <c r="F721" s="25"/>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24"/>
      <c r="C722" s="25"/>
      <c r="D722" s="25"/>
      <c r="E722" s="25"/>
      <c r="F722" s="25"/>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24"/>
      <c r="C723" s="25"/>
      <c r="D723" s="25"/>
      <c r="E723" s="25"/>
      <c r="F723" s="25"/>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24"/>
      <c r="C724" s="25"/>
      <c r="D724" s="25"/>
      <c r="E724" s="25"/>
      <c r="F724" s="25"/>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24"/>
      <c r="C725" s="25"/>
      <c r="D725" s="25"/>
      <c r="E725" s="25"/>
      <c r="F725" s="25"/>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24"/>
      <c r="C726" s="25"/>
      <c r="D726" s="25"/>
      <c r="E726" s="25"/>
      <c r="F726" s="25"/>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24"/>
      <c r="C727" s="25"/>
      <c r="D727" s="25"/>
      <c r="E727" s="25"/>
      <c r="F727" s="25"/>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24"/>
      <c r="C728" s="25"/>
      <c r="D728" s="25"/>
      <c r="E728" s="25"/>
      <c r="F728" s="25"/>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24"/>
      <c r="C729" s="25"/>
      <c r="D729" s="25"/>
      <c r="E729" s="25"/>
      <c r="F729" s="25"/>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24"/>
      <c r="C730" s="25"/>
      <c r="D730" s="25"/>
      <c r="E730" s="25"/>
      <c r="F730" s="25"/>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24"/>
      <c r="C731" s="25"/>
      <c r="D731" s="25"/>
      <c r="E731" s="25"/>
      <c r="F731" s="25"/>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24"/>
      <c r="C732" s="25"/>
      <c r="D732" s="25"/>
      <c r="E732" s="25"/>
      <c r="F732" s="25"/>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24"/>
      <c r="C733" s="25"/>
      <c r="D733" s="25"/>
      <c r="E733" s="25"/>
      <c r="F733" s="25"/>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24"/>
      <c r="C734" s="25"/>
      <c r="D734" s="25"/>
      <c r="E734" s="25"/>
      <c r="F734" s="25"/>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24"/>
      <c r="C735" s="25"/>
      <c r="D735" s="25"/>
      <c r="E735" s="25"/>
      <c r="F735" s="25"/>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24"/>
      <c r="C736" s="25"/>
      <c r="D736" s="25"/>
      <c r="E736" s="25"/>
      <c r="F736" s="25"/>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24"/>
      <c r="C737" s="25"/>
      <c r="D737" s="25"/>
      <c r="E737" s="25"/>
      <c r="F737" s="25"/>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24"/>
      <c r="C738" s="25"/>
      <c r="D738" s="25"/>
      <c r="E738" s="25"/>
      <c r="F738" s="25"/>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24"/>
      <c r="C739" s="25"/>
      <c r="D739" s="25"/>
      <c r="E739" s="25"/>
      <c r="F739" s="25"/>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24"/>
      <c r="C740" s="25"/>
      <c r="D740" s="25"/>
      <c r="E740" s="25"/>
      <c r="F740" s="25"/>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24"/>
      <c r="C741" s="25"/>
      <c r="D741" s="25"/>
      <c r="E741" s="25"/>
      <c r="F741" s="25"/>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24"/>
      <c r="C742" s="25"/>
      <c r="D742" s="25"/>
      <c r="E742" s="25"/>
      <c r="F742" s="25"/>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24"/>
      <c r="C743" s="25"/>
      <c r="D743" s="25"/>
      <c r="E743" s="25"/>
      <c r="F743" s="25"/>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24"/>
      <c r="C744" s="25"/>
      <c r="D744" s="25"/>
      <c r="E744" s="25"/>
      <c r="F744" s="25"/>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24"/>
      <c r="C745" s="25"/>
      <c r="D745" s="25"/>
      <c r="E745" s="25"/>
      <c r="F745" s="25"/>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24"/>
      <c r="C746" s="25"/>
      <c r="D746" s="25"/>
      <c r="E746" s="25"/>
      <c r="F746" s="25"/>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24"/>
      <c r="C747" s="25"/>
      <c r="D747" s="25"/>
      <c r="E747" s="25"/>
      <c r="F747" s="25"/>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24"/>
      <c r="C748" s="25"/>
      <c r="D748" s="25"/>
      <c r="E748" s="25"/>
      <c r="F748" s="25"/>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24"/>
      <c r="C749" s="25"/>
      <c r="D749" s="25"/>
      <c r="E749" s="25"/>
      <c r="F749" s="25"/>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24"/>
      <c r="C750" s="25"/>
      <c r="D750" s="25"/>
      <c r="E750" s="25"/>
      <c r="F750" s="25"/>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24"/>
      <c r="C751" s="25"/>
      <c r="D751" s="25"/>
      <c r="E751" s="25"/>
      <c r="F751" s="25"/>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24"/>
      <c r="C752" s="25"/>
      <c r="D752" s="25"/>
      <c r="E752" s="25"/>
      <c r="F752" s="25"/>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24"/>
      <c r="C753" s="25"/>
      <c r="D753" s="25"/>
      <c r="E753" s="25"/>
      <c r="F753" s="25"/>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24"/>
      <c r="C754" s="25"/>
      <c r="D754" s="25"/>
      <c r="E754" s="25"/>
      <c r="F754" s="25"/>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24"/>
      <c r="C755" s="25"/>
      <c r="D755" s="25"/>
      <c r="E755" s="25"/>
      <c r="F755" s="25"/>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24"/>
      <c r="C756" s="25"/>
      <c r="D756" s="25"/>
      <c r="E756" s="25"/>
      <c r="F756" s="25"/>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24"/>
      <c r="C757" s="25"/>
      <c r="D757" s="25"/>
      <c r="E757" s="25"/>
      <c r="F757" s="25"/>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24"/>
      <c r="C758" s="25"/>
      <c r="D758" s="25"/>
      <c r="E758" s="25"/>
      <c r="F758" s="25"/>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24"/>
      <c r="C759" s="25"/>
      <c r="D759" s="25"/>
      <c r="E759" s="25"/>
      <c r="F759" s="25"/>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24"/>
      <c r="C760" s="25"/>
      <c r="D760" s="25"/>
      <c r="E760" s="25"/>
      <c r="F760" s="25"/>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24"/>
      <c r="C761" s="25"/>
      <c r="D761" s="25"/>
      <c r="E761" s="25"/>
      <c r="F761" s="25"/>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24"/>
      <c r="C762" s="25"/>
      <c r="D762" s="25"/>
      <c r="E762" s="25"/>
      <c r="F762" s="25"/>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24"/>
      <c r="C763" s="25"/>
      <c r="D763" s="25"/>
      <c r="E763" s="25"/>
      <c r="F763" s="25"/>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24"/>
      <c r="C764" s="25"/>
      <c r="D764" s="25"/>
      <c r="E764" s="25"/>
      <c r="F764" s="25"/>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24"/>
      <c r="C765" s="25"/>
      <c r="D765" s="25"/>
      <c r="E765" s="25"/>
      <c r="F765" s="25"/>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24"/>
      <c r="C766" s="25"/>
      <c r="D766" s="25"/>
      <c r="E766" s="25"/>
      <c r="F766" s="25"/>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24"/>
      <c r="C767" s="25"/>
      <c r="D767" s="25"/>
      <c r="E767" s="25"/>
      <c r="F767" s="25"/>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24"/>
      <c r="C768" s="25"/>
      <c r="D768" s="25"/>
      <c r="E768" s="25"/>
      <c r="F768" s="25"/>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24"/>
      <c r="C769" s="25"/>
      <c r="D769" s="25"/>
      <c r="E769" s="25"/>
      <c r="F769" s="25"/>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24"/>
      <c r="C770" s="25"/>
      <c r="D770" s="25"/>
      <c r="E770" s="25"/>
      <c r="F770" s="25"/>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24"/>
      <c r="C771" s="25"/>
      <c r="D771" s="25"/>
      <c r="E771" s="25"/>
      <c r="F771" s="25"/>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24"/>
      <c r="C772" s="25"/>
      <c r="D772" s="25"/>
      <c r="E772" s="25"/>
      <c r="F772" s="25"/>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24"/>
      <c r="C773" s="25"/>
      <c r="D773" s="25"/>
      <c r="E773" s="25"/>
      <c r="F773" s="25"/>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24"/>
      <c r="C774" s="25"/>
      <c r="D774" s="25"/>
      <c r="E774" s="25"/>
      <c r="F774" s="25"/>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24"/>
      <c r="C775" s="25"/>
      <c r="D775" s="25"/>
      <c r="E775" s="25"/>
      <c r="F775" s="25"/>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24"/>
      <c r="C776" s="25"/>
      <c r="D776" s="25"/>
      <c r="E776" s="25"/>
      <c r="F776" s="25"/>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24"/>
      <c r="C777" s="25"/>
      <c r="D777" s="25"/>
      <c r="E777" s="25"/>
      <c r="F777" s="25"/>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24"/>
      <c r="C778" s="25"/>
      <c r="D778" s="25"/>
      <c r="E778" s="25"/>
      <c r="F778" s="25"/>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24"/>
      <c r="C779" s="25"/>
      <c r="D779" s="25"/>
      <c r="E779" s="25"/>
      <c r="F779" s="25"/>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24"/>
      <c r="C780" s="25"/>
      <c r="D780" s="25"/>
      <c r="E780" s="25"/>
      <c r="F780" s="25"/>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24"/>
      <c r="C781" s="25"/>
      <c r="D781" s="25"/>
      <c r="E781" s="25"/>
      <c r="F781" s="25"/>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24"/>
      <c r="C782" s="25"/>
      <c r="D782" s="25"/>
      <c r="E782" s="25"/>
      <c r="F782" s="25"/>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24"/>
      <c r="C783" s="25"/>
      <c r="D783" s="25"/>
      <c r="E783" s="25"/>
      <c r="F783" s="25"/>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24"/>
      <c r="C784" s="25"/>
      <c r="D784" s="25"/>
      <c r="E784" s="25"/>
      <c r="F784" s="25"/>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24"/>
      <c r="C785" s="25"/>
      <c r="D785" s="25"/>
      <c r="E785" s="25"/>
      <c r="F785" s="25"/>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24"/>
      <c r="C786" s="25"/>
      <c r="D786" s="25"/>
      <c r="E786" s="25"/>
      <c r="F786" s="25"/>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24"/>
      <c r="C787" s="25"/>
      <c r="D787" s="25"/>
      <c r="E787" s="25"/>
      <c r="F787" s="25"/>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24"/>
      <c r="C788" s="25"/>
      <c r="D788" s="25"/>
      <c r="E788" s="25"/>
      <c r="F788" s="25"/>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24"/>
      <c r="C789" s="25"/>
      <c r="D789" s="25"/>
      <c r="E789" s="25"/>
      <c r="F789" s="25"/>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24"/>
      <c r="C790" s="25"/>
      <c r="D790" s="25"/>
      <c r="E790" s="25"/>
      <c r="F790" s="25"/>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24"/>
      <c r="C791" s="25"/>
      <c r="D791" s="25"/>
      <c r="E791" s="25"/>
      <c r="F791" s="25"/>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24"/>
      <c r="C792" s="25"/>
      <c r="D792" s="25"/>
      <c r="E792" s="25"/>
      <c r="F792" s="25"/>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24"/>
      <c r="C793" s="25"/>
      <c r="D793" s="25"/>
      <c r="E793" s="25"/>
      <c r="F793" s="25"/>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24"/>
      <c r="C794" s="25"/>
      <c r="D794" s="25"/>
      <c r="E794" s="25"/>
      <c r="F794" s="25"/>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24"/>
      <c r="C795" s="25"/>
      <c r="D795" s="25"/>
      <c r="E795" s="25"/>
      <c r="F795" s="25"/>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24"/>
      <c r="C796" s="25"/>
      <c r="D796" s="25"/>
      <c r="E796" s="25"/>
      <c r="F796" s="25"/>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24"/>
      <c r="C797" s="25"/>
      <c r="D797" s="25"/>
      <c r="E797" s="25"/>
      <c r="F797" s="25"/>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24"/>
      <c r="C798" s="25"/>
      <c r="D798" s="25"/>
      <c r="E798" s="25"/>
      <c r="F798" s="25"/>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24"/>
      <c r="C799" s="25"/>
      <c r="D799" s="25"/>
      <c r="E799" s="25"/>
      <c r="F799" s="25"/>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24"/>
      <c r="C800" s="25"/>
      <c r="D800" s="25"/>
      <c r="E800" s="25"/>
      <c r="F800" s="25"/>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24"/>
      <c r="C801" s="25"/>
      <c r="D801" s="25"/>
      <c r="E801" s="25"/>
      <c r="F801" s="25"/>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24"/>
      <c r="C802" s="25"/>
      <c r="D802" s="25"/>
      <c r="E802" s="25"/>
      <c r="F802" s="25"/>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24"/>
      <c r="C803" s="25"/>
      <c r="D803" s="25"/>
      <c r="E803" s="25"/>
      <c r="F803" s="25"/>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24"/>
      <c r="C804" s="25"/>
      <c r="D804" s="25"/>
      <c r="E804" s="25"/>
      <c r="F804" s="25"/>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24"/>
      <c r="C805" s="25"/>
      <c r="D805" s="25"/>
      <c r="E805" s="25"/>
      <c r="F805" s="25"/>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24"/>
      <c r="C806" s="25"/>
      <c r="D806" s="25"/>
      <c r="E806" s="25"/>
      <c r="F806" s="25"/>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24"/>
      <c r="C807" s="25"/>
      <c r="D807" s="25"/>
      <c r="E807" s="25"/>
      <c r="F807" s="25"/>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24"/>
      <c r="C808" s="25"/>
      <c r="D808" s="25"/>
      <c r="E808" s="25"/>
      <c r="F808" s="25"/>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24"/>
      <c r="C809" s="25"/>
      <c r="D809" s="25"/>
      <c r="E809" s="25"/>
      <c r="F809" s="25"/>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24"/>
      <c r="C810" s="25"/>
      <c r="D810" s="25"/>
      <c r="E810" s="25"/>
      <c r="F810" s="25"/>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24"/>
      <c r="C811" s="25"/>
      <c r="D811" s="25"/>
      <c r="E811" s="25"/>
      <c r="F811" s="25"/>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24"/>
      <c r="C812" s="25"/>
      <c r="D812" s="25"/>
      <c r="E812" s="25"/>
      <c r="F812" s="25"/>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24"/>
      <c r="C813" s="25"/>
      <c r="D813" s="25"/>
      <c r="E813" s="25"/>
      <c r="F813" s="25"/>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24"/>
      <c r="C814" s="25"/>
      <c r="D814" s="25"/>
      <c r="E814" s="25"/>
      <c r="F814" s="25"/>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24"/>
      <c r="C815" s="25"/>
      <c r="D815" s="25"/>
      <c r="E815" s="25"/>
      <c r="F815" s="25"/>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24"/>
      <c r="C816" s="25"/>
      <c r="D816" s="25"/>
      <c r="E816" s="25"/>
      <c r="F816" s="25"/>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24"/>
      <c r="C817" s="25"/>
      <c r="D817" s="25"/>
      <c r="E817" s="25"/>
      <c r="F817" s="25"/>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24"/>
      <c r="C818" s="25"/>
      <c r="D818" s="25"/>
      <c r="E818" s="25"/>
      <c r="F818" s="25"/>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24"/>
      <c r="C819" s="25"/>
      <c r="D819" s="25"/>
      <c r="E819" s="25"/>
      <c r="F819" s="25"/>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24"/>
      <c r="C820" s="25"/>
      <c r="D820" s="25"/>
      <c r="E820" s="25"/>
      <c r="F820" s="25"/>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24"/>
      <c r="C821" s="25"/>
      <c r="D821" s="25"/>
      <c r="E821" s="25"/>
      <c r="F821" s="25"/>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24"/>
      <c r="C822" s="25"/>
      <c r="D822" s="25"/>
      <c r="E822" s="25"/>
      <c r="F822" s="25"/>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24"/>
      <c r="C823" s="25"/>
      <c r="D823" s="25"/>
      <c r="E823" s="25"/>
      <c r="F823" s="25"/>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24"/>
      <c r="C824" s="25"/>
      <c r="D824" s="25"/>
      <c r="E824" s="25"/>
      <c r="F824" s="25"/>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24"/>
      <c r="C825" s="25"/>
      <c r="D825" s="25"/>
      <c r="E825" s="25"/>
      <c r="F825" s="25"/>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24"/>
      <c r="C826" s="25"/>
      <c r="D826" s="25"/>
      <c r="E826" s="25"/>
      <c r="F826" s="25"/>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24"/>
      <c r="C827" s="25"/>
      <c r="D827" s="25"/>
      <c r="E827" s="25"/>
      <c r="F827" s="25"/>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24"/>
      <c r="C828" s="25"/>
      <c r="D828" s="25"/>
      <c r="E828" s="25"/>
      <c r="F828" s="25"/>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24"/>
      <c r="C829" s="25"/>
      <c r="D829" s="25"/>
      <c r="E829" s="25"/>
      <c r="F829" s="25"/>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24"/>
      <c r="C830" s="25"/>
      <c r="D830" s="25"/>
      <c r="E830" s="25"/>
      <c r="F830" s="25"/>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24"/>
      <c r="C831" s="25"/>
      <c r="D831" s="25"/>
      <c r="E831" s="25"/>
      <c r="F831" s="25"/>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24"/>
      <c r="C832" s="25"/>
      <c r="D832" s="25"/>
      <c r="E832" s="25"/>
      <c r="F832" s="25"/>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24"/>
      <c r="C833" s="25"/>
      <c r="D833" s="25"/>
      <c r="E833" s="25"/>
      <c r="F833" s="25"/>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24"/>
      <c r="C834" s="25"/>
      <c r="D834" s="25"/>
      <c r="E834" s="25"/>
      <c r="F834" s="25"/>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24"/>
      <c r="C835" s="25"/>
      <c r="D835" s="25"/>
      <c r="E835" s="25"/>
      <c r="F835" s="25"/>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24"/>
      <c r="C836" s="25"/>
      <c r="D836" s="25"/>
      <c r="E836" s="25"/>
      <c r="F836" s="25"/>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24"/>
      <c r="C837" s="25"/>
      <c r="D837" s="25"/>
      <c r="E837" s="25"/>
      <c r="F837" s="25"/>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24"/>
      <c r="C838" s="25"/>
      <c r="D838" s="25"/>
      <c r="E838" s="25"/>
      <c r="F838" s="25"/>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24"/>
      <c r="C839" s="25"/>
      <c r="D839" s="25"/>
      <c r="E839" s="25"/>
      <c r="F839" s="25"/>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24"/>
      <c r="C840" s="25"/>
      <c r="D840" s="25"/>
      <c r="E840" s="25"/>
      <c r="F840" s="25"/>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24"/>
      <c r="C841" s="25"/>
      <c r="D841" s="25"/>
      <c r="E841" s="25"/>
      <c r="F841" s="25"/>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24"/>
      <c r="C842" s="25"/>
      <c r="D842" s="25"/>
      <c r="E842" s="25"/>
      <c r="F842" s="25"/>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24"/>
      <c r="C843" s="25"/>
      <c r="D843" s="25"/>
      <c r="E843" s="25"/>
      <c r="F843" s="25"/>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24"/>
      <c r="C844" s="25"/>
      <c r="D844" s="25"/>
      <c r="E844" s="25"/>
      <c r="F844" s="25"/>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24"/>
      <c r="C845" s="25"/>
      <c r="D845" s="25"/>
      <c r="E845" s="25"/>
      <c r="F845" s="25"/>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24"/>
      <c r="C846" s="25"/>
      <c r="D846" s="25"/>
      <c r="E846" s="25"/>
      <c r="F846" s="25"/>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24"/>
      <c r="C847" s="25"/>
      <c r="D847" s="25"/>
      <c r="E847" s="25"/>
      <c r="F847" s="25"/>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24"/>
      <c r="C848" s="25"/>
      <c r="D848" s="25"/>
      <c r="E848" s="25"/>
      <c r="F848" s="25"/>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24"/>
      <c r="C849" s="25"/>
      <c r="D849" s="25"/>
      <c r="E849" s="25"/>
      <c r="F849" s="25"/>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24"/>
      <c r="C850" s="25"/>
      <c r="D850" s="25"/>
      <c r="E850" s="25"/>
      <c r="F850" s="25"/>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24"/>
      <c r="C851" s="25"/>
      <c r="D851" s="25"/>
      <c r="E851" s="25"/>
      <c r="F851" s="25"/>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24"/>
      <c r="C852" s="25"/>
      <c r="D852" s="25"/>
      <c r="E852" s="25"/>
      <c r="F852" s="25"/>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24"/>
      <c r="C853" s="25"/>
      <c r="D853" s="25"/>
      <c r="E853" s="25"/>
      <c r="F853" s="25"/>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24"/>
      <c r="C854" s="25"/>
      <c r="D854" s="25"/>
      <c r="E854" s="25"/>
      <c r="F854" s="25"/>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24"/>
      <c r="C855" s="25"/>
      <c r="D855" s="25"/>
      <c r="E855" s="25"/>
      <c r="F855" s="25"/>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24"/>
      <c r="C856" s="25"/>
      <c r="D856" s="25"/>
      <c r="E856" s="25"/>
      <c r="F856" s="25"/>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24"/>
      <c r="C857" s="25"/>
      <c r="D857" s="25"/>
      <c r="E857" s="25"/>
      <c r="F857" s="25"/>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24"/>
      <c r="C858" s="25"/>
      <c r="D858" s="25"/>
      <c r="E858" s="25"/>
      <c r="F858" s="25"/>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24"/>
      <c r="C859" s="25"/>
      <c r="D859" s="25"/>
      <c r="E859" s="25"/>
      <c r="F859" s="25"/>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24"/>
      <c r="C860" s="25"/>
      <c r="D860" s="25"/>
      <c r="E860" s="25"/>
      <c r="F860" s="25"/>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24"/>
      <c r="C861" s="25"/>
      <c r="D861" s="25"/>
      <c r="E861" s="25"/>
      <c r="F861" s="25"/>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24"/>
      <c r="C862" s="25"/>
      <c r="D862" s="25"/>
      <c r="E862" s="25"/>
      <c r="F862" s="25"/>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24"/>
      <c r="C863" s="25"/>
      <c r="D863" s="25"/>
      <c r="E863" s="25"/>
      <c r="F863" s="25"/>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24"/>
      <c r="C864" s="25"/>
      <c r="D864" s="25"/>
      <c r="E864" s="25"/>
      <c r="F864" s="25"/>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24"/>
      <c r="C865" s="25"/>
      <c r="D865" s="25"/>
      <c r="E865" s="25"/>
      <c r="F865" s="25"/>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24"/>
      <c r="C866" s="25"/>
      <c r="D866" s="25"/>
      <c r="E866" s="25"/>
      <c r="F866" s="25"/>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24"/>
      <c r="C867" s="25"/>
      <c r="D867" s="25"/>
      <c r="E867" s="25"/>
      <c r="F867" s="25"/>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24"/>
      <c r="C868" s="25"/>
      <c r="D868" s="25"/>
      <c r="E868" s="25"/>
      <c r="F868" s="25"/>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24"/>
      <c r="C869" s="25"/>
      <c r="D869" s="25"/>
      <c r="E869" s="25"/>
      <c r="F869" s="25"/>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24"/>
      <c r="C870" s="25"/>
      <c r="D870" s="25"/>
      <c r="E870" s="25"/>
      <c r="F870" s="25"/>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24"/>
      <c r="C871" s="25"/>
      <c r="D871" s="25"/>
      <c r="E871" s="25"/>
      <c r="F871" s="25"/>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24"/>
      <c r="C872" s="25"/>
      <c r="D872" s="25"/>
      <c r="E872" s="25"/>
      <c r="F872" s="25"/>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24"/>
      <c r="C873" s="25"/>
      <c r="D873" s="25"/>
      <c r="E873" s="25"/>
      <c r="F873" s="25"/>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24"/>
      <c r="C874" s="25"/>
      <c r="D874" s="25"/>
      <c r="E874" s="25"/>
      <c r="F874" s="25"/>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24"/>
      <c r="C875" s="25"/>
      <c r="D875" s="25"/>
      <c r="E875" s="25"/>
      <c r="F875" s="25"/>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24"/>
      <c r="C876" s="25"/>
      <c r="D876" s="25"/>
      <c r="E876" s="25"/>
      <c r="F876" s="25"/>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24"/>
      <c r="C877" s="25"/>
      <c r="D877" s="25"/>
      <c r="E877" s="25"/>
      <c r="F877" s="25"/>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24"/>
      <c r="C878" s="25"/>
      <c r="D878" s="25"/>
      <c r="E878" s="25"/>
      <c r="F878" s="25"/>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24"/>
      <c r="C879" s="25"/>
      <c r="D879" s="25"/>
      <c r="E879" s="25"/>
      <c r="F879" s="25"/>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24"/>
      <c r="C880" s="25"/>
      <c r="D880" s="25"/>
      <c r="E880" s="25"/>
      <c r="F880" s="25"/>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24"/>
      <c r="C881" s="25"/>
      <c r="D881" s="25"/>
      <c r="E881" s="25"/>
      <c r="F881" s="25"/>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24"/>
      <c r="C882" s="25"/>
      <c r="D882" s="25"/>
      <c r="E882" s="25"/>
      <c r="F882" s="25"/>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24"/>
      <c r="C883" s="25"/>
      <c r="D883" s="25"/>
      <c r="E883" s="25"/>
      <c r="F883" s="25"/>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24"/>
      <c r="C884" s="25"/>
      <c r="D884" s="25"/>
      <c r="E884" s="25"/>
      <c r="F884" s="25"/>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24"/>
      <c r="C885" s="25"/>
      <c r="D885" s="25"/>
      <c r="E885" s="25"/>
      <c r="F885" s="25"/>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24"/>
      <c r="C886" s="25"/>
      <c r="D886" s="25"/>
      <c r="E886" s="25"/>
      <c r="F886" s="25"/>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24"/>
      <c r="C887" s="25"/>
      <c r="D887" s="25"/>
      <c r="E887" s="25"/>
      <c r="F887" s="25"/>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24"/>
      <c r="C888" s="25"/>
      <c r="D888" s="25"/>
      <c r="E888" s="25"/>
      <c r="F888" s="25"/>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24"/>
      <c r="C889" s="25"/>
      <c r="D889" s="25"/>
      <c r="E889" s="25"/>
      <c r="F889" s="25"/>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24"/>
      <c r="C890" s="25"/>
      <c r="D890" s="25"/>
      <c r="E890" s="25"/>
      <c r="F890" s="25"/>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24"/>
      <c r="C891" s="25"/>
      <c r="D891" s="25"/>
      <c r="E891" s="25"/>
      <c r="F891" s="25"/>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24"/>
      <c r="C892" s="25"/>
      <c r="D892" s="25"/>
      <c r="E892" s="25"/>
      <c r="F892" s="25"/>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24"/>
      <c r="C893" s="25"/>
      <c r="D893" s="25"/>
      <c r="E893" s="25"/>
      <c r="F893" s="25"/>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24"/>
      <c r="C894" s="25"/>
      <c r="D894" s="25"/>
      <c r="E894" s="25"/>
      <c r="F894" s="25"/>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24"/>
      <c r="C895" s="25"/>
      <c r="D895" s="25"/>
      <c r="E895" s="25"/>
      <c r="F895" s="25"/>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24"/>
      <c r="C896" s="25"/>
      <c r="D896" s="25"/>
      <c r="E896" s="25"/>
      <c r="F896" s="25"/>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24"/>
      <c r="C897" s="25"/>
      <c r="D897" s="25"/>
      <c r="E897" s="25"/>
      <c r="F897" s="25"/>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24"/>
      <c r="C898" s="25"/>
      <c r="D898" s="25"/>
      <c r="E898" s="25"/>
      <c r="F898" s="25"/>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24"/>
      <c r="C899" s="25"/>
      <c r="D899" s="25"/>
      <c r="E899" s="25"/>
      <c r="F899" s="25"/>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24"/>
      <c r="C900" s="25"/>
      <c r="D900" s="25"/>
      <c r="E900" s="25"/>
      <c r="F900" s="25"/>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24"/>
      <c r="C901" s="25"/>
      <c r="D901" s="25"/>
      <c r="E901" s="25"/>
      <c r="F901" s="25"/>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24"/>
      <c r="C902" s="25"/>
      <c r="D902" s="25"/>
      <c r="E902" s="25"/>
      <c r="F902" s="25"/>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24"/>
      <c r="C903" s="25"/>
      <c r="D903" s="25"/>
      <c r="E903" s="25"/>
      <c r="F903" s="25"/>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24"/>
      <c r="C904" s="25"/>
      <c r="D904" s="25"/>
      <c r="E904" s="25"/>
      <c r="F904" s="25"/>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24"/>
      <c r="C905" s="25"/>
      <c r="D905" s="25"/>
      <c r="E905" s="25"/>
      <c r="F905" s="25"/>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24"/>
      <c r="C906" s="25"/>
      <c r="D906" s="25"/>
      <c r="E906" s="25"/>
      <c r="F906" s="25"/>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24"/>
      <c r="C907" s="25"/>
      <c r="D907" s="25"/>
      <c r="E907" s="25"/>
      <c r="F907" s="25"/>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24"/>
      <c r="C908" s="25"/>
      <c r="D908" s="25"/>
      <c r="E908" s="25"/>
      <c r="F908" s="25"/>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24"/>
      <c r="C909" s="25"/>
      <c r="D909" s="25"/>
      <c r="E909" s="25"/>
      <c r="F909" s="25"/>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24"/>
      <c r="C910" s="25"/>
      <c r="D910" s="25"/>
      <c r="E910" s="25"/>
      <c r="F910" s="25"/>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24"/>
      <c r="C911" s="25"/>
      <c r="D911" s="25"/>
      <c r="E911" s="25"/>
      <c r="F911" s="25"/>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24"/>
      <c r="C912" s="25"/>
      <c r="D912" s="25"/>
      <c r="E912" s="25"/>
      <c r="F912" s="25"/>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24"/>
      <c r="C913" s="25"/>
      <c r="D913" s="25"/>
      <c r="E913" s="25"/>
      <c r="F913" s="25"/>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24"/>
      <c r="C914" s="25"/>
      <c r="D914" s="25"/>
      <c r="E914" s="25"/>
      <c r="F914" s="25"/>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24"/>
      <c r="C915" s="25"/>
      <c r="D915" s="25"/>
      <c r="E915" s="25"/>
      <c r="F915" s="25"/>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24"/>
      <c r="C916" s="25"/>
      <c r="D916" s="25"/>
      <c r="E916" s="25"/>
      <c r="F916" s="25"/>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24"/>
      <c r="C917" s="25"/>
      <c r="D917" s="25"/>
      <c r="E917" s="25"/>
      <c r="F917" s="25"/>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24"/>
      <c r="C918" s="25"/>
      <c r="D918" s="25"/>
      <c r="E918" s="25"/>
      <c r="F918" s="25"/>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24"/>
      <c r="C919" s="25"/>
      <c r="D919" s="25"/>
      <c r="E919" s="25"/>
      <c r="F919" s="25"/>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24"/>
      <c r="C920" s="25"/>
      <c r="D920" s="25"/>
      <c r="E920" s="25"/>
      <c r="F920" s="25"/>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24"/>
      <c r="C921" s="25"/>
      <c r="D921" s="25"/>
      <c r="E921" s="25"/>
      <c r="F921" s="25"/>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24"/>
      <c r="C922" s="25"/>
      <c r="D922" s="25"/>
      <c r="E922" s="25"/>
      <c r="F922" s="25"/>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24"/>
      <c r="C923" s="25"/>
      <c r="D923" s="25"/>
      <c r="E923" s="25"/>
      <c r="F923" s="25"/>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24"/>
      <c r="C924" s="25"/>
      <c r="D924" s="25"/>
      <c r="E924" s="25"/>
      <c r="F924" s="25"/>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24"/>
      <c r="C925" s="25"/>
      <c r="D925" s="25"/>
      <c r="E925" s="25"/>
      <c r="F925" s="25"/>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24"/>
      <c r="C926" s="25"/>
      <c r="D926" s="25"/>
      <c r="E926" s="25"/>
      <c r="F926" s="25"/>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24"/>
      <c r="C927" s="25"/>
      <c r="D927" s="25"/>
      <c r="E927" s="25"/>
      <c r="F927" s="25"/>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24"/>
      <c r="C928" s="25"/>
      <c r="D928" s="25"/>
      <c r="E928" s="25"/>
      <c r="F928" s="25"/>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24"/>
      <c r="C929" s="25"/>
      <c r="D929" s="25"/>
      <c r="E929" s="25"/>
      <c r="F929" s="25"/>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24"/>
      <c r="C930" s="25"/>
      <c r="D930" s="25"/>
      <c r="E930" s="25"/>
      <c r="F930" s="25"/>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24"/>
      <c r="C931" s="25"/>
      <c r="D931" s="25"/>
      <c r="E931" s="25"/>
      <c r="F931" s="25"/>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24"/>
      <c r="C932" s="25"/>
      <c r="D932" s="25"/>
      <c r="E932" s="25"/>
      <c r="F932" s="25"/>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24"/>
      <c r="C933" s="25"/>
      <c r="D933" s="25"/>
      <c r="E933" s="25"/>
      <c r="F933" s="25"/>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24"/>
      <c r="C934" s="25"/>
      <c r="D934" s="25"/>
      <c r="E934" s="25"/>
      <c r="F934" s="25"/>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24"/>
      <c r="C935" s="25"/>
      <c r="D935" s="25"/>
      <c r="E935" s="25"/>
      <c r="F935" s="25"/>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24"/>
      <c r="C936" s="25"/>
      <c r="D936" s="25"/>
      <c r="E936" s="25"/>
      <c r="F936" s="25"/>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24"/>
      <c r="C937" s="25"/>
      <c r="D937" s="25"/>
      <c r="E937" s="25"/>
      <c r="F937" s="25"/>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24"/>
      <c r="C938" s="25"/>
      <c r="D938" s="25"/>
      <c r="E938" s="25"/>
      <c r="F938" s="25"/>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24"/>
      <c r="C939" s="25"/>
      <c r="D939" s="25"/>
      <c r="E939" s="25"/>
      <c r="F939" s="25"/>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24"/>
      <c r="C940" s="25"/>
      <c r="D940" s="25"/>
      <c r="E940" s="25"/>
      <c r="F940" s="25"/>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24"/>
      <c r="C941" s="25"/>
      <c r="D941" s="25"/>
      <c r="E941" s="25"/>
      <c r="F941" s="25"/>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24"/>
      <c r="C942" s="25"/>
      <c r="D942" s="25"/>
      <c r="E942" s="25"/>
      <c r="F942" s="25"/>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24"/>
      <c r="C943" s="25"/>
      <c r="D943" s="25"/>
      <c r="E943" s="25"/>
      <c r="F943" s="25"/>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24"/>
      <c r="C944" s="25"/>
      <c r="D944" s="25"/>
      <c r="E944" s="25"/>
      <c r="F944" s="25"/>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24"/>
      <c r="C945" s="25"/>
      <c r="D945" s="25"/>
      <c r="E945" s="25"/>
      <c r="F945" s="25"/>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24"/>
      <c r="C946" s="25"/>
      <c r="D946" s="25"/>
      <c r="E946" s="25"/>
      <c r="F946" s="25"/>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24"/>
      <c r="C947" s="25"/>
      <c r="D947" s="25"/>
      <c r="E947" s="25"/>
      <c r="F947" s="25"/>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24"/>
      <c r="C948" s="25"/>
      <c r="D948" s="25"/>
      <c r="E948" s="25"/>
      <c r="F948" s="25"/>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24"/>
      <c r="C949" s="25"/>
      <c r="D949" s="25"/>
      <c r="E949" s="25"/>
      <c r="F949" s="25"/>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24"/>
      <c r="C950" s="25"/>
      <c r="D950" s="25"/>
      <c r="E950" s="25"/>
      <c r="F950" s="25"/>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24"/>
      <c r="C951" s="25"/>
      <c r="D951" s="25"/>
      <c r="E951" s="25"/>
      <c r="F951" s="25"/>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24"/>
      <c r="C952" s="25"/>
      <c r="D952" s="25"/>
      <c r="E952" s="25"/>
      <c r="F952" s="25"/>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24"/>
      <c r="C953" s="25"/>
      <c r="D953" s="25"/>
      <c r="E953" s="25"/>
      <c r="F953" s="25"/>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24"/>
      <c r="C954" s="25"/>
      <c r="D954" s="25"/>
      <c r="E954" s="25"/>
      <c r="F954" s="25"/>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24"/>
      <c r="C955" s="25"/>
      <c r="D955" s="25"/>
      <c r="E955" s="25"/>
      <c r="F955" s="25"/>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24"/>
      <c r="C956" s="25"/>
      <c r="D956" s="25"/>
      <c r="E956" s="25"/>
      <c r="F956" s="25"/>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24"/>
      <c r="C957" s="25"/>
      <c r="D957" s="25"/>
      <c r="E957" s="25"/>
      <c r="F957" s="25"/>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24"/>
      <c r="C958" s="25"/>
      <c r="D958" s="25"/>
      <c r="E958" s="25"/>
      <c r="F958" s="25"/>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24"/>
      <c r="C959" s="25"/>
      <c r="D959" s="25"/>
      <c r="E959" s="25"/>
      <c r="F959" s="25"/>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24"/>
      <c r="C960" s="25"/>
      <c r="D960" s="25"/>
      <c r="E960" s="25"/>
      <c r="F960" s="25"/>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24"/>
      <c r="C961" s="25"/>
      <c r="D961" s="25"/>
      <c r="E961" s="25"/>
      <c r="F961" s="25"/>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24"/>
      <c r="C962" s="25"/>
      <c r="D962" s="25"/>
      <c r="E962" s="25"/>
      <c r="F962" s="25"/>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24"/>
      <c r="C963" s="25"/>
      <c r="D963" s="25"/>
      <c r="E963" s="25"/>
      <c r="F963" s="25"/>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24"/>
      <c r="C964" s="25"/>
      <c r="D964" s="25"/>
      <c r="E964" s="25"/>
      <c r="F964" s="25"/>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24"/>
      <c r="C965" s="25"/>
      <c r="D965" s="25"/>
      <c r="E965" s="25"/>
      <c r="F965" s="25"/>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24"/>
      <c r="C966" s="25"/>
      <c r="D966" s="25"/>
      <c r="E966" s="25"/>
      <c r="F966" s="25"/>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24"/>
      <c r="C967" s="25"/>
      <c r="D967" s="25"/>
      <c r="E967" s="25"/>
      <c r="F967" s="25"/>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24"/>
      <c r="C968" s="25"/>
      <c r="D968" s="25"/>
      <c r="E968" s="25"/>
      <c r="F968" s="25"/>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24"/>
      <c r="C969" s="25"/>
      <c r="D969" s="25"/>
      <c r="E969" s="25"/>
      <c r="F969" s="25"/>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24"/>
      <c r="C970" s="25"/>
      <c r="D970" s="25"/>
      <c r="E970" s="25"/>
      <c r="F970" s="25"/>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24"/>
      <c r="C971" s="25"/>
      <c r="D971" s="25"/>
      <c r="E971" s="25"/>
      <c r="F971" s="25"/>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24"/>
      <c r="C972" s="25"/>
      <c r="D972" s="25"/>
      <c r="E972" s="25"/>
      <c r="F972" s="25"/>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24"/>
      <c r="C973" s="25"/>
      <c r="D973" s="25"/>
      <c r="E973" s="25"/>
      <c r="F973" s="25"/>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24"/>
      <c r="C974" s="25"/>
      <c r="D974" s="25"/>
      <c r="E974" s="25"/>
      <c r="F974" s="25"/>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24"/>
      <c r="C975" s="25"/>
      <c r="D975" s="25"/>
      <c r="E975" s="25"/>
      <c r="F975" s="25"/>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24"/>
      <c r="C976" s="25"/>
      <c r="D976" s="25"/>
      <c r="E976" s="25"/>
      <c r="F976" s="25"/>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24"/>
      <c r="C977" s="25"/>
      <c r="D977" s="25"/>
      <c r="E977" s="25"/>
      <c r="F977" s="25"/>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24"/>
      <c r="C978" s="25"/>
      <c r="D978" s="25"/>
      <c r="E978" s="25"/>
      <c r="F978" s="25"/>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24"/>
      <c r="C979" s="25"/>
      <c r="D979" s="25"/>
      <c r="E979" s="25"/>
      <c r="F979" s="25"/>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24"/>
      <c r="C980" s="25"/>
      <c r="D980" s="25"/>
      <c r="E980" s="25"/>
      <c r="F980" s="25"/>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24"/>
      <c r="C981" s="25"/>
      <c r="D981" s="25"/>
      <c r="E981" s="25"/>
      <c r="F981" s="25"/>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24"/>
      <c r="C982" s="25"/>
      <c r="D982" s="25"/>
      <c r="E982" s="25"/>
      <c r="F982" s="25"/>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24"/>
      <c r="C983" s="25"/>
      <c r="D983" s="25"/>
      <c r="E983" s="25"/>
      <c r="F983" s="25"/>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24"/>
      <c r="C984" s="25"/>
      <c r="D984" s="25"/>
      <c r="E984" s="25"/>
      <c r="F984" s="25"/>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24"/>
      <c r="C985" s="25"/>
      <c r="D985" s="25"/>
      <c r="E985" s="25"/>
      <c r="F985" s="25"/>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24"/>
      <c r="C986" s="25"/>
      <c r="D986" s="25"/>
      <c r="E986" s="25"/>
      <c r="F986" s="25"/>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24"/>
      <c r="C987" s="25"/>
      <c r="D987" s="25"/>
      <c r="E987" s="25"/>
      <c r="F987" s="25"/>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24"/>
      <c r="C988" s="25"/>
      <c r="D988" s="25"/>
      <c r="E988" s="25"/>
      <c r="F988" s="25"/>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24"/>
      <c r="C989" s="25"/>
      <c r="D989" s="25"/>
      <c r="E989" s="25"/>
      <c r="F989" s="25"/>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24"/>
      <c r="C990" s="25"/>
      <c r="D990" s="25"/>
      <c r="E990" s="25"/>
      <c r="F990" s="25"/>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24"/>
      <c r="C991" s="25"/>
      <c r="D991" s="25"/>
      <c r="E991" s="25"/>
      <c r="F991" s="25"/>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24"/>
      <c r="C992" s="25"/>
      <c r="D992" s="25"/>
      <c r="E992" s="25"/>
      <c r="F992" s="25"/>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24"/>
      <c r="C993" s="25"/>
      <c r="D993" s="25"/>
      <c r="E993" s="25"/>
      <c r="F993" s="25"/>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24"/>
      <c r="C994" s="25"/>
      <c r="D994" s="25"/>
      <c r="E994" s="25"/>
      <c r="F994" s="25"/>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24"/>
      <c r="C995" s="25"/>
      <c r="D995" s="25"/>
      <c r="E995" s="25"/>
      <c r="F995" s="25"/>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24"/>
      <c r="C996" s="25"/>
      <c r="D996" s="25"/>
      <c r="E996" s="25"/>
      <c r="F996" s="25"/>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24"/>
      <c r="C997" s="25"/>
      <c r="D997" s="25"/>
      <c r="E997" s="25"/>
      <c r="F997" s="25"/>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24"/>
      <c r="C998" s="25"/>
      <c r="D998" s="25"/>
      <c r="E998" s="25"/>
      <c r="F998" s="25"/>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24"/>
      <c r="C999" s="25"/>
      <c r="D999" s="25"/>
      <c r="E999" s="25"/>
      <c r="F999" s="25"/>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24"/>
      <c r="C1000" s="25"/>
      <c r="D1000" s="25"/>
      <c r="E1000" s="25"/>
      <c r="F1000" s="25"/>
      <c r="G1000" s="8"/>
      <c r="H1000" s="8"/>
      <c r="I1000" s="8"/>
      <c r="J1000" s="8"/>
      <c r="K1000" s="8"/>
      <c r="L1000" s="8"/>
      <c r="M1000" s="8"/>
      <c r="N1000" s="8"/>
      <c r="O1000" s="8"/>
      <c r="P1000" s="8"/>
      <c r="Q1000" s="8"/>
      <c r="R1000" s="8"/>
      <c r="S1000" s="8"/>
      <c r="T1000" s="8"/>
      <c r="U1000" s="8"/>
      <c r="V1000" s="8"/>
      <c r="W1000" s="8"/>
      <c r="X1000" s="8"/>
      <c r="Y1000" s="8"/>
      <c r="Z1000" s="8"/>
    </row>
  </sheetData>
  <mergeCells count="6">
    <mergeCell ref="B3:C3"/>
    <mergeCell ref="D3:F3"/>
    <mergeCell ref="B4:C4"/>
    <mergeCell ref="D4:F4"/>
    <mergeCell ref="B5:C5"/>
    <mergeCell ref="D5:F5"/>
  </mergeCells>
  <hyperlinks>
    <hyperlink ref="D9" location="'Supplier(ducnv)'!A1" display="'Supplier(ducnv)'!A1" xr:uid="{ACED8F8D-AA5A-4037-8CFD-310C0E69722F}"/>
    <hyperlink ref="D10" location="'Employee(vudd)'!A1" display="'Employee(vudd)'!A1" xr:uid="{AABCB40B-8148-41D2-9AAC-AC99E7E40F95}"/>
    <hyperlink ref="D11" location="'Voucher(lannt)'!A1" display="'Voucher(lannt)'!A1" xr:uid="{3D5241B3-B550-4EEE-B4D7-B11051BE8C87}"/>
    <hyperlink ref="D12" location="'Customer(minhvn)'!A1" display="'Customer(minhvn)'!A1" xr:uid="{32821A61-560E-4B0C-A90D-2FC5C4AC1899}"/>
    <hyperlink ref="D13" location="'Products(Tunm)'!A1" display="'Products(Tunm)'!A1" xr:uid="{0185FB52-F535-4E4C-8A0C-7AE71387BF52}"/>
  </hyperlinks>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I22" sqref="I22"/>
    </sheetView>
  </sheetViews>
  <sheetFormatPr defaultColWidth="14.42578125" defaultRowHeight="15" customHeight="1"/>
  <cols>
    <col min="1" max="1" width="21" customWidth="1"/>
    <col min="2" max="2" width="38.7109375" customWidth="1"/>
    <col min="3" max="3" width="52.5703125" customWidth="1"/>
    <col min="4" max="26" width="10.28515625" customWidth="1"/>
  </cols>
  <sheetData>
    <row r="1" spans="1:26" ht="25.5">
      <c r="A1" s="45"/>
      <c r="B1" s="46"/>
      <c r="C1" s="47" t="s">
        <v>37</v>
      </c>
      <c r="D1" s="48"/>
      <c r="E1" s="48"/>
      <c r="F1" s="48"/>
      <c r="G1" s="48"/>
      <c r="H1" s="48"/>
      <c r="I1" s="48"/>
      <c r="J1" s="48"/>
      <c r="K1" s="48"/>
      <c r="L1" s="48"/>
      <c r="M1" s="48"/>
      <c r="N1" s="48"/>
      <c r="O1" s="48"/>
      <c r="P1" s="48"/>
      <c r="Q1" s="48"/>
      <c r="R1" s="48"/>
      <c r="S1" s="48"/>
      <c r="T1" s="48"/>
      <c r="U1" s="48"/>
      <c r="V1" s="48"/>
      <c r="W1" s="48"/>
      <c r="X1" s="48"/>
      <c r="Y1" s="48"/>
      <c r="Z1" s="48"/>
    </row>
    <row r="2" spans="1:26">
      <c r="A2" s="45"/>
      <c r="B2" s="46"/>
      <c r="C2" s="49"/>
      <c r="D2" s="48"/>
      <c r="E2" s="48"/>
      <c r="F2" s="48"/>
      <c r="G2" s="48"/>
      <c r="H2" s="48"/>
      <c r="I2" s="48"/>
      <c r="J2" s="48"/>
      <c r="K2" s="48"/>
      <c r="L2" s="48"/>
      <c r="M2" s="48"/>
      <c r="N2" s="48"/>
      <c r="O2" s="48"/>
      <c r="P2" s="48"/>
      <c r="Q2" s="48"/>
      <c r="R2" s="48"/>
      <c r="S2" s="48"/>
      <c r="T2" s="48"/>
      <c r="U2" s="48"/>
      <c r="V2" s="48"/>
      <c r="W2" s="48"/>
      <c r="X2" s="48"/>
      <c r="Y2" s="48"/>
      <c r="Z2" s="48"/>
    </row>
    <row r="3" spans="1:26">
      <c r="A3" s="50" t="s">
        <v>1</v>
      </c>
      <c r="B3" s="50"/>
      <c r="C3" s="51" t="s">
        <v>2</v>
      </c>
      <c r="D3" s="48"/>
      <c r="E3" s="48"/>
      <c r="F3" s="48"/>
      <c r="G3" s="48"/>
      <c r="H3" s="48"/>
      <c r="I3" s="48"/>
      <c r="J3" s="48"/>
      <c r="K3" s="48"/>
      <c r="L3" s="48"/>
      <c r="M3" s="48"/>
      <c r="N3" s="48"/>
      <c r="O3" s="48"/>
      <c r="P3" s="48"/>
      <c r="Q3" s="48"/>
      <c r="R3" s="48"/>
      <c r="S3" s="48"/>
      <c r="T3" s="48"/>
      <c r="U3" s="48"/>
      <c r="V3" s="48"/>
      <c r="W3" s="48"/>
      <c r="X3" s="48"/>
      <c r="Y3" s="48"/>
      <c r="Z3" s="48"/>
    </row>
    <row r="4" spans="1:26">
      <c r="A4" s="50" t="s">
        <v>5</v>
      </c>
      <c r="B4" s="50"/>
      <c r="C4" s="51" t="s">
        <v>6</v>
      </c>
      <c r="D4" s="48"/>
      <c r="E4" s="48"/>
      <c r="F4" s="48"/>
      <c r="G4" s="48"/>
      <c r="H4" s="48"/>
      <c r="I4" s="48"/>
      <c r="J4" s="48"/>
      <c r="K4" s="48"/>
      <c r="L4" s="48"/>
      <c r="M4" s="48"/>
      <c r="N4" s="48"/>
      <c r="O4" s="48"/>
      <c r="P4" s="48"/>
      <c r="Q4" s="48"/>
      <c r="R4" s="48"/>
      <c r="S4" s="48"/>
      <c r="T4" s="48"/>
      <c r="U4" s="48"/>
      <c r="V4" s="48"/>
      <c r="W4" s="48"/>
      <c r="X4" s="48"/>
      <c r="Y4" s="48"/>
      <c r="Z4" s="48"/>
    </row>
    <row r="5" spans="1:26">
      <c r="A5" s="52"/>
      <c r="B5" s="52"/>
      <c r="C5" s="53"/>
      <c r="D5" s="54"/>
      <c r="E5" s="54"/>
      <c r="F5" s="54"/>
      <c r="G5" s="54"/>
      <c r="H5" s="54"/>
      <c r="I5" s="54"/>
      <c r="J5" s="54"/>
      <c r="K5" s="54"/>
      <c r="L5" s="54"/>
      <c r="M5" s="54"/>
      <c r="N5" s="54"/>
      <c r="O5" s="54"/>
      <c r="P5" s="54"/>
      <c r="Q5" s="54"/>
      <c r="R5" s="54"/>
      <c r="S5" s="54"/>
      <c r="T5" s="54"/>
      <c r="U5" s="54"/>
      <c r="V5" s="54"/>
      <c r="W5" s="54"/>
      <c r="X5" s="54"/>
      <c r="Y5" s="54"/>
      <c r="Z5" s="54"/>
    </row>
    <row r="6" spans="1:26">
      <c r="A6" s="55"/>
      <c r="B6" s="55"/>
      <c r="C6" s="55"/>
      <c r="D6" s="55"/>
      <c r="E6" s="55"/>
      <c r="F6" s="55"/>
      <c r="G6" s="55"/>
      <c r="H6" s="55"/>
      <c r="I6" s="55"/>
      <c r="J6" s="55"/>
      <c r="K6" s="55"/>
      <c r="L6" s="55"/>
      <c r="M6" s="55"/>
      <c r="N6" s="55"/>
      <c r="O6" s="55"/>
      <c r="P6" s="55"/>
      <c r="Q6" s="55"/>
      <c r="R6" s="55"/>
      <c r="S6" s="55"/>
      <c r="T6" s="55"/>
      <c r="U6" s="55"/>
      <c r="V6" s="55"/>
      <c r="W6" s="55"/>
      <c r="X6" s="55"/>
      <c r="Y6" s="55"/>
      <c r="Z6" s="55"/>
    </row>
    <row r="7" spans="1:26">
      <c r="A7" s="201" t="s">
        <v>38</v>
      </c>
      <c r="B7" s="201" t="s">
        <v>39</v>
      </c>
      <c r="C7" s="201" t="s">
        <v>40</v>
      </c>
      <c r="D7" s="55"/>
      <c r="E7" s="55"/>
      <c r="F7" s="55"/>
      <c r="G7" s="55"/>
      <c r="H7" s="55"/>
      <c r="I7" s="55"/>
      <c r="J7" s="55"/>
      <c r="K7" s="55"/>
      <c r="L7" s="55"/>
      <c r="M7" s="55"/>
      <c r="N7" s="55"/>
      <c r="O7" s="55"/>
      <c r="P7" s="55"/>
      <c r="Q7" s="55"/>
      <c r="R7" s="55"/>
      <c r="S7" s="55"/>
      <c r="T7" s="55"/>
      <c r="U7" s="55"/>
      <c r="V7" s="55"/>
      <c r="W7" s="55"/>
      <c r="X7" s="55"/>
      <c r="Y7" s="55"/>
      <c r="Z7" s="55"/>
    </row>
    <row r="8" spans="1:26">
      <c r="A8" s="255" t="s">
        <v>41</v>
      </c>
      <c r="B8" s="202" t="s">
        <v>42</v>
      </c>
      <c r="C8" s="203" t="s">
        <v>43</v>
      </c>
      <c r="D8" s="55"/>
      <c r="E8" s="55"/>
      <c r="F8" s="55"/>
      <c r="G8" s="55"/>
      <c r="H8" s="55"/>
      <c r="I8" s="55"/>
      <c r="J8" s="55"/>
      <c r="K8" s="55"/>
      <c r="L8" s="55"/>
      <c r="M8" s="55"/>
      <c r="N8" s="55"/>
      <c r="O8" s="55"/>
      <c r="P8" s="55"/>
      <c r="Q8" s="55"/>
      <c r="R8" s="55"/>
      <c r="S8" s="55"/>
      <c r="T8" s="55"/>
      <c r="U8" s="55"/>
      <c r="V8" s="55"/>
      <c r="W8" s="55"/>
      <c r="X8" s="55"/>
      <c r="Y8" s="55"/>
      <c r="Z8" s="55"/>
    </row>
    <row r="9" spans="1:26">
      <c r="A9" s="256"/>
      <c r="B9" s="202" t="s">
        <v>44</v>
      </c>
      <c r="C9" s="203" t="s">
        <v>45</v>
      </c>
      <c r="D9" s="55"/>
      <c r="E9" s="55"/>
      <c r="F9" s="55"/>
      <c r="G9" s="55"/>
      <c r="H9" s="55"/>
      <c r="I9" s="55"/>
      <c r="J9" s="55"/>
      <c r="K9" s="55"/>
      <c r="L9" s="55"/>
      <c r="M9" s="55"/>
      <c r="N9" s="55"/>
      <c r="O9" s="55"/>
      <c r="P9" s="55"/>
      <c r="Q9" s="55"/>
      <c r="R9" s="55"/>
      <c r="S9" s="55"/>
      <c r="T9" s="55"/>
      <c r="U9" s="55"/>
      <c r="V9" s="55"/>
      <c r="W9" s="55"/>
      <c r="X9" s="55"/>
      <c r="Y9" s="55"/>
      <c r="Z9" s="55"/>
    </row>
    <row r="10" spans="1:26">
      <c r="A10" s="256"/>
      <c r="B10" s="202" t="s">
        <v>46</v>
      </c>
      <c r="C10" s="203" t="s">
        <v>47</v>
      </c>
      <c r="D10" s="55"/>
      <c r="E10" s="55"/>
      <c r="F10" s="55"/>
      <c r="G10" s="55"/>
      <c r="H10" s="55"/>
      <c r="I10" s="55"/>
      <c r="J10" s="55"/>
      <c r="K10" s="55"/>
      <c r="L10" s="55"/>
      <c r="M10" s="55"/>
      <c r="N10" s="55"/>
      <c r="O10" s="55"/>
      <c r="P10" s="55"/>
      <c r="Q10" s="55"/>
      <c r="R10" s="55"/>
      <c r="S10" s="55"/>
      <c r="T10" s="55"/>
      <c r="U10" s="55"/>
      <c r="V10" s="55"/>
      <c r="W10" s="55"/>
      <c r="X10" s="55"/>
      <c r="Y10" s="55"/>
      <c r="Z10" s="55"/>
    </row>
    <row r="11" spans="1:26">
      <c r="A11" s="257"/>
      <c r="B11" s="202"/>
      <c r="C11" s="203" t="s">
        <v>48</v>
      </c>
      <c r="D11" s="55"/>
      <c r="E11" s="55"/>
      <c r="F11" s="55"/>
      <c r="G11" s="55"/>
      <c r="H11" s="55"/>
      <c r="I11" s="55"/>
      <c r="J11" s="55"/>
      <c r="K11" s="55"/>
      <c r="L11" s="55"/>
      <c r="M11" s="55"/>
      <c r="N11" s="55"/>
      <c r="O11" s="55"/>
      <c r="P11" s="55"/>
      <c r="Q11" s="55"/>
      <c r="R11" s="55"/>
      <c r="S11" s="55"/>
      <c r="T11" s="55"/>
      <c r="U11" s="55"/>
      <c r="V11" s="55"/>
      <c r="W11" s="55"/>
      <c r="X11" s="55"/>
      <c r="Y11" s="55"/>
      <c r="Z11" s="55"/>
    </row>
    <row r="12" spans="1:26">
      <c r="A12" s="255" t="s">
        <v>49</v>
      </c>
      <c r="B12" s="202" t="s">
        <v>50</v>
      </c>
      <c r="C12" s="202" t="s">
        <v>50</v>
      </c>
      <c r="D12" s="55"/>
      <c r="E12" s="55"/>
      <c r="F12" s="55"/>
      <c r="G12" s="55"/>
      <c r="H12" s="55"/>
      <c r="I12" s="55"/>
      <c r="J12" s="55"/>
      <c r="K12" s="55"/>
      <c r="L12" s="55"/>
      <c r="M12" s="55"/>
      <c r="N12" s="55"/>
      <c r="O12" s="55"/>
      <c r="P12" s="55"/>
      <c r="Q12" s="55"/>
      <c r="R12" s="55"/>
      <c r="S12" s="55"/>
      <c r="T12" s="55"/>
      <c r="U12" s="55"/>
      <c r="V12" s="55"/>
      <c r="W12" s="55"/>
      <c r="X12" s="55"/>
      <c r="Y12" s="55"/>
      <c r="Z12" s="55"/>
    </row>
    <row r="13" spans="1:26">
      <c r="A13" s="256"/>
      <c r="B13" s="202" t="s">
        <v>51</v>
      </c>
      <c r="C13" s="202" t="s">
        <v>51</v>
      </c>
      <c r="D13" s="56"/>
      <c r="E13" s="55"/>
      <c r="F13" s="55"/>
      <c r="G13" s="55"/>
      <c r="H13" s="55"/>
      <c r="I13" s="55"/>
      <c r="J13" s="55"/>
      <c r="K13" s="55"/>
      <c r="L13" s="55"/>
      <c r="M13" s="55"/>
      <c r="N13" s="55"/>
      <c r="O13" s="55"/>
      <c r="P13" s="55"/>
      <c r="Q13" s="55"/>
      <c r="R13" s="55"/>
      <c r="S13" s="55"/>
      <c r="T13" s="55"/>
      <c r="U13" s="55"/>
      <c r="V13" s="55"/>
      <c r="W13" s="55"/>
      <c r="X13" s="55"/>
      <c r="Y13" s="55"/>
      <c r="Z13" s="55"/>
    </row>
    <row r="14" spans="1:26">
      <c r="A14" s="256"/>
      <c r="B14" s="202" t="s">
        <v>52</v>
      </c>
      <c r="C14" s="202" t="s">
        <v>52</v>
      </c>
      <c r="D14" s="56"/>
      <c r="E14" s="55"/>
      <c r="F14" s="55"/>
      <c r="G14" s="55"/>
      <c r="H14" s="55"/>
      <c r="I14" s="55"/>
      <c r="J14" s="55"/>
      <c r="K14" s="55"/>
      <c r="L14" s="55"/>
      <c r="M14" s="55"/>
      <c r="N14" s="55"/>
      <c r="O14" s="55"/>
      <c r="P14" s="55"/>
      <c r="Q14" s="55"/>
      <c r="R14" s="55"/>
      <c r="S14" s="55"/>
      <c r="T14" s="55"/>
      <c r="U14" s="55"/>
      <c r="V14" s="55"/>
      <c r="W14" s="55"/>
      <c r="X14" s="55"/>
      <c r="Y14" s="55"/>
      <c r="Z14" s="55"/>
    </row>
    <row r="15" spans="1:26">
      <c r="A15" s="256"/>
      <c r="B15" s="202" t="s">
        <v>53</v>
      </c>
      <c r="C15" s="202" t="s">
        <v>53</v>
      </c>
      <c r="D15" s="56"/>
      <c r="E15" s="55"/>
      <c r="F15" s="55"/>
      <c r="G15" s="55"/>
      <c r="H15" s="55"/>
      <c r="I15" s="55"/>
      <c r="J15" s="55"/>
      <c r="K15" s="55"/>
      <c r="L15" s="55"/>
      <c r="M15" s="55"/>
      <c r="N15" s="55"/>
      <c r="O15" s="55"/>
      <c r="P15" s="55"/>
      <c r="Q15" s="55"/>
      <c r="R15" s="55"/>
      <c r="S15" s="55"/>
      <c r="T15" s="55"/>
      <c r="U15" s="55"/>
      <c r="V15" s="55"/>
      <c r="W15" s="55"/>
      <c r="X15" s="55"/>
      <c r="Y15" s="55"/>
      <c r="Z15" s="55"/>
    </row>
    <row r="16" spans="1:26" ht="15" customHeight="1">
      <c r="A16" s="256"/>
      <c r="B16" s="202" t="s">
        <v>54</v>
      </c>
      <c r="C16" s="202" t="s">
        <v>54</v>
      </c>
      <c r="D16" s="56"/>
      <c r="E16" s="55"/>
      <c r="F16" s="55"/>
      <c r="G16" s="55"/>
      <c r="H16" s="55"/>
      <c r="I16" s="55"/>
      <c r="J16" s="55"/>
      <c r="K16" s="55"/>
      <c r="L16" s="55"/>
      <c r="M16" s="55"/>
      <c r="N16" s="55"/>
      <c r="O16" s="55"/>
      <c r="P16" s="55"/>
      <c r="Q16" s="55"/>
      <c r="R16" s="55"/>
      <c r="S16" s="55"/>
      <c r="T16" s="55"/>
      <c r="U16" s="55"/>
      <c r="V16" s="55"/>
      <c r="W16" s="55"/>
      <c r="X16" s="55"/>
      <c r="Y16" s="55"/>
      <c r="Z16" s="55"/>
    </row>
    <row r="17" spans="1:26">
      <c r="A17" s="256"/>
      <c r="B17" s="202" t="s">
        <v>55</v>
      </c>
      <c r="C17" s="202" t="s">
        <v>55</v>
      </c>
      <c r="D17" s="56"/>
      <c r="E17" s="55"/>
      <c r="F17" s="55"/>
      <c r="G17" s="55"/>
      <c r="H17" s="55"/>
      <c r="I17" s="55"/>
      <c r="J17" s="55"/>
      <c r="K17" s="55"/>
      <c r="L17" s="55"/>
      <c r="M17" s="55"/>
      <c r="N17" s="55"/>
      <c r="O17" s="55"/>
      <c r="P17" s="55"/>
      <c r="Q17" s="55"/>
      <c r="R17" s="55"/>
      <c r="S17" s="55"/>
      <c r="T17" s="55"/>
      <c r="U17" s="55"/>
      <c r="V17" s="55"/>
      <c r="W17" s="55"/>
      <c r="X17" s="55"/>
      <c r="Y17" s="55"/>
      <c r="Z17" s="55"/>
    </row>
    <row r="18" spans="1:26">
      <c r="A18" s="256"/>
      <c r="B18" s="202" t="s">
        <v>56</v>
      </c>
      <c r="C18" s="202" t="s">
        <v>56</v>
      </c>
      <c r="D18" s="56"/>
      <c r="E18" s="55"/>
      <c r="F18" s="55"/>
      <c r="G18" s="55"/>
      <c r="H18" s="55"/>
      <c r="I18" s="55"/>
      <c r="J18" s="55"/>
      <c r="K18" s="55"/>
      <c r="L18" s="55"/>
      <c r="M18" s="55"/>
      <c r="N18" s="55"/>
      <c r="O18" s="55"/>
      <c r="P18" s="55"/>
      <c r="Q18" s="55"/>
      <c r="R18" s="55"/>
      <c r="S18" s="55"/>
      <c r="T18" s="55"/>
      <c r="U18" s="55"/>
      <c r="V18" s="55"/>
      <c r="W18" s="55"/>
      <c r="X18" s="55"/>
      <c r="Y18" s="55"/>
      <c r="Z18" s="55"/>
    </row>
    <row r="19" spans="1:26">
      <c r="A19" s="256"/>
      <c r="B19" s="202" t="s">
        <v>57</v>
      </c>
      <c r="C19" s="202" t="s">
        <v>57</v>
      </c>
      <c r="D19" s="55"/>
      <c r="E19" s="55"/>
      <c r="F19" s="55"/>
      <c r="G19" s="55"/>
      <c r="H19" s="55"/>
      <c r="I19" s="55"/>
      <c r="J19" s="55"/>
      <c r="K19" s="55"/>
      <c r="L19" s="55"/>
      <c r="M19" s="55"/>
      <c r="N19" s="55"/>
      <c r="O19" s="55"/>
      <c r="P19" s="55"/>
      <c r="Q19" s="55"/>
      <c r="R19" s="55"/>
      <c r="S19" s="55"/>
      <c r="T19" s="55"/>
      <c r="U19" s="55"/>
      <c r="V19" s="55"/>
      <c r="W19" s="55"/>
      <c r="X19" s="55"/>
      <c r="Y19" s="55"/>
      <c r="Z19" s="55"/>
    </row>
    <row r="20" spans="1:26">
      <c r="A20" s="256"/>
      <c r="B20" s="202" t="s">
        <v>58</v>
      </c>
      <c r="C20" s="202" t="s">
        <v>58</v>
      </c>
      <c r="D20" s="55"/>
      <c r="E20" s="55"/>
      <c r="F20" s="55"/>
      <c r="G20" s="55"/>
      <c r="H20" s="55"/>
      <c r="I20" s="55"/>
      <c r="J20" s="55"/>
      <c r="K20" s="55"/>
      <c r="L20" s="55"/>
      <c r="M20" s="55"/>
      <c r="N20" s="55"/>
      <c r="O20" s="55"/>
      <c r="P20" s="55"/>
      <c r="Q20" s="55"/>
      <c r="R20" s="55"/>
      <c r="S20" s="55"/>
      <c r="T20" s="55"/>
      <c r="U20" s="55"/>
      <c r="V20" s="55"/>
      <c r="W20" s="55"/>
      <c r="X20" s="55"/>
      <c r="Y20" s="55"/>
      <c r="Z20" s="55"/>
    </row>
    <row r="21" spans="1:26" ht="15.75" customHeight="1">
      <c r="A21" s="256"/>
      <c r="B21" s="202" t="s">
        <v>59</v>
      </c>
      <c r="C21" s="202" t="s">
        <v>59</v>
      </c>
      <c r="D21" s="55"/>
      <c r="E21" s="55"/>
      <c r="F21" s="55"/>
      <c r="G21" s="55"/>
      <c r="H21" s="55"/>
      <c r="I21" s="55"/>
      <c r="J21" s="55"/>
      <c r="K21" s="55"/>
      <c r="L21" s="55"/>
      <c r="M21" s="55"/>
      <c r="N21" s="55"/>
      <c r="O21" s="55"/>
      <c r="P21" s="55"/>
      <c r="Q21" s="55"/>
      <c r="R21" s="55"/>
      <c r="S21" s="55"/>
      <c r="T21" s="55"/>
      <c r="U21" s="55"/>
      <c r="V21" s="55"/>
      <c r="W21" s="55"/>
      <c r="X21" s="55"/>
      <c r="Y21" s="55"/>
      <c r="Z21" s="55"/>
    </row>
    <row r="22" spans="1:26" ht="15.75" customHeight="1">
      <c r="A22" s="256"/>
      <c r="B22" s="202" t="s">
        <v>60</v>
      </c>
      <c r="C22" s="202" t="s">
        <v>60</v>
      </c>
      <c r="D22" s="55"/>
      <c r="E22" s="55"/>
      <c r="F22" s="55"/>
      <c r="G22" s="55"/>
      <c r="H22" s="55"/>
      <c r="I22" s="55"/>
      <c r="J22" s="55"/>
      <c r="K22" s="55"/>
      <c r="L22" s="55"/>
      <c r="M22" s="55"/>
      <c r="N22" s="55"/>
      <c r="O22" s="55"/>
      <c r="P22" s="55"/>
      <c r="Q22" s="55"/>
      <c r="R22" s="55"/>
      <c r="S22" s="55"/>
      <c r="T22" s="55"/>
      <c r="U22" s="55"/>
      <c r="V22" s="55"/>
      <c r="W22" s="55"/>
      <c r="X22" s="55"/>
      <c r="Y22" s="55"/>
      <c r="Z22" s="55"/>
    </row>
    <row r="23" spans="1:26" ht="15.75" customHeight="1">
      <c r="A23" s="257"/>
      <c r="B23" s="202"/>
      <c r="C23" s="203" t="s">
        <v>48</v>
      </c>
      <c r="D23" s="55"/>
      <c r="E23" s="55"/>
      <c r="F23" s="55"/>
      <c r="G23" s="55"/>
      <c r="H23" s="55"/>
      <c r="I23" s="55"/>
      <c r="J23" s="55"/>
      <c r="K23" s="55"/>
      <c r="L23" s="55"/>
      <c r="M23" s="55"/>
      <c r="N23" s="55"/>
      <c r="O23" s="55"/>
      <c r="P23" s="55"/>
      <c r="Q23" s="55"/>
      <c r="R23" s="55"/>
      <c r="S23" s="55"/>
      <c r="T23" s="55"/>
      <c r="U23" s="55"/>
      <c r="V23" s="55"/>
      <c r="W23" s="55"/>
      <c r="X23" s="55"/>
      <c r="Y23" s="55"/>
      <c r="Z23" s="55"/>
    </row>
    <row r="24" spans="1:26" ht="15.75" customHeight="1">
      <c r="A24" s="258" t="s">
        <v>61</v>
      </c>
      <c r="B24" s="204" t="s">
        <v>62</v>
      </c>
      <c r="C24" s="204" t="s">
        <v>63</v>
      </c>
      <c r="D24" s="55"/>
      <c r="E24" s="55"/>
      <c r="F24" s="55"/>
      <c r="G24" s="55"/>
      <c r="H24" s="55"/>
      <c r="I24" s="55"/>
      <c r="J24" s="55"/>
      <c r="K24" s="55"/>
      <c r="L24" s="55"/>
      <c r="M24" s="55"/>
      <c r="N24" s="55"/>
      <c r="O24" s="55"/>
      <c r="P24" s="55"/>
      <c r="Q24" s="55"/>
      <c r="R24" s="55"/>
      <c r="S24" s="55"/>
      <c r="T24" s="55"/>
      <c r="U24" s="55"/>
      <c r="V24" s="55"/>
      <c r="W24" s="55"/>
      <c r="X24" s="55"/>
      <c r="Y24" s="55"/>
      <c r="Z24" s="55"/>
    </row>
    <row r="25" spans="1:26" ht="15.75" customHeight="1">
      <c r="A25" s="259"/>
      <c r="B25" s="204" t="s">
        <v>64</v>
      </c>
      <c r="C25" s="204" t="s">
        <v>65</v>
      </c>
      <c r="D25" s="55"/>
      <c r="E25" s="55"/>
      <c r="F25" s="55"/>
      <c r="G25" s="55"/>
      <c r="H25" s="55"/>
      <c r="I25" s="55"/>
      <c r="J25" s="55"/>
      <c r="K25" s="55"/>
      <c r="L25" s="55"/>
      <c r="M25" s="55"/>
      <c r="N25" s="55"/>
      <c r="O25" s="55"/>
      <c r="P25" s="55"/>
      <c r="Q25" s="55"/>
      <c r="R25" s="55"/>
      <c r="S25" s="55"/>
      <c r="T25" s="55"/>
      <c r="U25" s="55"/>
      <c r="V25" s="55"/>
      <c r="W25" s="55"/>
      <c r="X25" s="55"/>
      <c r="Y25" s="55"/>
      <c r="Z25" s="55"/>
    </row>
    <row r="26" spans="1:26" ht="15.75" customHeight="1">
      <c r="A26" s="259"/>
      <c r="B26" s="204" t="s">
        <v>66</v>
      </c>
      <c r="C26" s="204" t="s">
        <v>67</v>
      </c>
      <c r="D26" s="55"/>
      <c r="E26" s="55"/>
      <c r="F26" s="55"/>
      <c r="G26" s="55"/>
      <c r="H26" s="55"/>
      <c r="I26" s="55"/>
      <c r="J26" s="55"/>
      <c r="K26" s="55"/>
      <c r="L26" s="55"/>
      <c r="M26" s="55"/>
      <c r="N26" s="55"/>
      <c r="O26" s="55"/>
      <c r="P26" s="55"/>
      <c r="Q26" s="55"/>
      <c r="R26" s="55"/>
      <c r="S26" s="55"/>
      <c r="T26" s="55"/>
      <c r="U26" s="55"/>
      <c r="V26" s="55"/>
      <c r="W26" s="55"/>
      <c r="X26" s="55"/>
      <c r="Y26" s="55"/>
      <c r="Z26" s="55"/>
    </row>
    <row r="27" spans="1:26" ht="15.75" customHeight="1">
      <c r="A27" s="259"/>
      <c r="B27" s="204" t="s">
        <v>68</v>
      </c>
      <c r="C27" s="204" t="s">
        <v>69</v>
      </c>
      <c r="D27" s="55"/>
      <c r="E27" s="55"/>
      <c r="F27" s="55"/>
      <c r="G27" s="55"/>
      <c r="H27" s="55"/>
      <c r="I27" s="55"/>
      <c r="J27" s="55"/>
      <c r="K27" s="55"/>
      <c r="L27" s="55"/>
      <c r="M27" s="55"/>
      <c r="N27" s="55"/>
      <c r="O27" s="55"/>
      <c r="P27" s="55"/>
      <c r="Q27" s="55"/>
      <c r="R27" s="55"/>
      <c r="S27" s="55"/>
      <c r="T27" s="55"/>
      <c r="U27" s="55"/>
      <c r="V27" s="55"/>
      <c r="W27" s="55"/>
      <c r="X27" s="55"/>
      <c r="Y27" s="55"/>
      <c r="Z27" s="55"/>
    </row>
    <row r="28" spans="1:26" ht="15.75" customHeight="1">
      <c r="A28" s="259"/>
      <c r="B28" s="204"/>
      <c r="C28" s="204" t="s">
        <v>70</v>
      </c>
      <c r="D28" s="55"/>
      <c r="E28" s="55"/>
      <c r="F28" s="55"/>
      <c r="G28" s="55"/>
      <c r="H28" s="55"/>
      <c r="I28" s="55"/>
      <c r="J28" s="55"/>
      <c r="K28" s="55"/>
      <c r="L28" s="55"/>
      <c r="M28" s="55"/>
      <c r="N28" s="55"/>
      <c r="O28" s="55"/>
      <c r="P28" s="55"/>
      <c r="Q28" s="55"/>
      <c r="R28" s="55"/>
      <c r="S28" s="55"/>
      <c r="T28" s="55"/>
      <c r="U28" s="55"/>
      <c r="V28" s="55"/>
      <c r="W28" s="55"/>
      <c r="X28" s="55"/>
      <c r="Y28" s="55"/>
      <c r="Z28" s="55"/>
    </row>
    <row r="29" spans="1:26" ht="15.75" customHeight="1">
      <c r="A29" s="260" t="s">
        <v>71</v>
      </c>
      <c r="B29" s="205" t="s">
        <v>72</v>
      </c>
      <c r="C29" s="206" t="s">
        <v>73</v>
      </c>
      <c r="D29" s="55"/>
      <c r="E29" s="55"/>
      <c r="F29" s="55"/>
      <c r="G29" s="55"/>
      <c r="H29" s="55"/>
      <c r="I29" s="55"/>
      <c r="J29" s="55"/>
      <c r="K29" s="55"/>
      <c r="L29" s="55"/>
      <c r="M29" s="55"/>
      <c r="N29" s="55"/>
      <c r="O29" s="55"/>
      <c r="P29" s="55"/>
      <c r="Q29" s="55"/>
      <c r="R29" s="55"/>
      <c r="S29" s="55"/>
      <c r="T29" s="55"/>
      <c r="U29" s="55"/>
      <c r="V29" s="55"/>
      <c r="W29" s="55"/>
      <c r="X29" s="55"/>
      <c r="Y29" s="55"/>
      <c r="Z29" s="55"/>
    </row>
    <row r="30" spans="1:26" ht="15.75" customHeight="1">
      <c r="A30" s="256"/>
      <c r="B30" s="205" t="s">
        <v>74</v>
      </c>
      <c r="C30" s="206" t="s">
        <v>75</v>
      </c>
      <c r="D30" s="55"/>
      <c r="E30" s="55"/>
      <c r="F30" s="55"/>
      <c r="G30" s="55"/>
      <c r="H30" s="55"/>
      <c r="I30" s="55"/>
      <c r="J30" s="55"/>
      <c r="K30" s="55"/>
      <c r="L30" s="55"/>
      <c r="M30" s="55"/>
      <c r="N30" s="55"/>
      <c r="O30" s="55"/>
      <c r="P30" s="55"/>
      <c r="Q30" s="55"/>
      <c r="R30" s="55"/>
      <c r="S30" s="55"/>
      <c r="T30" s="55"/>
      <c r="U30" s="55"/>
      <c r="V30" s="55"/>
      <c r="W30" s="55"/>
      <c r="X30" s="55"/>
      <c r="Y30" s="55"/>
      <c r="Z30" s="55"/>
    </row>
    <row r="31" spans="1:26" ht="15.75" customHeight="1">
      <c r="A31" s="256"/>
      <c r="B31" s="205" t="s">
        <v>76</v>
      </c>
      <c r="C31" s="206" t="s">
        <v>77</v>
      </c>
      <c r="D31" s="55"/>
      <c r="E31" s="55"/>
      <c r="F31" s="55"/>
      <c r="G31" s="55"/>
      <c r="H31" s="55"/>
      <c r="I31" s="55"/>
      <c r="J31" s="55"/>
      <c r="K31" s="55"/>
      <c r="L31" s="55"/>
      <c r="M31" s="55"/>
      <c r="N31" s="55"/>
      <c r="O31" s="55"/>
      <c r="P31" s="55"/>
      <c r="Q31" s="55"/>
      <c r="R31" s="55"/>
      <c r="S31" s="55"/>
      <c r="T31" s="55"/>
      <c r="U31" s="55"/>
      <c r="V31" s="55"/>
      <c r="W31" s="55"/>
      <c r="X31" s="55"/>
      <c r="Y31" s="55"/>
      <c r="Z31" s="55"/>
    </row>
    <row r="32" spans="1:26" ht="15.75" customHeight="1">
      <c r="A32" s="256"/>
      <c r="B32" s="205" t="s">
        <v>78</v>
      </c>
      <c r="C32" s="206" t="s">
        <v>79</v>
      </c>
      <c r="D32" s="55"/>
      <c r="E32" s="55"/>
      <c r="F32" s="55"/>
      <c r="G32" s="55"/>
      <c r="H32" s="55"/>
      <c r="I32" s="55"/>
      <c r="J32" s="55"/>
      <c r="K32" s="55"/>
      <c r="L32" s="55"/>
      <c r="M32" s="55"/>
      <c r="N32" s="55"/>
      <c r="O32" s="55"/>
      <c r="P32" s="55"/>
      <c r="Q32" s="55"/>
      <c r="R32" s="55"/>
      <c r="S32" s="55"/>
      <c r="T32" s="55"/>
      <c r="U32" s="55"/>
      <c r="V32" s="55"/>
      <c r="W32" s="55"/>
      <c r="X32" s="55"/>
      <c r="Y32" s="55"/>
      <c r="Z32" s="55"/>
    </row>
    <row r="33" spans="1:26" ht="15.75" customHeight="1">
      <c r="A33" s="256"/>
      <c r="B33" s="203" t="s">
        <v>80</v>
      </c>
      <c r="C33" s="206" t="s">
        <v>81</v>
      </c>
      <c r="D33" s="55"/>
      <c r="E33" s="55"/>
      <c r="F33" s="55"/>
      <c r="G33" s="55"/>
      <c r="H33" s="55"/>
      <c r="I33" s="55"/>
      <c r="J33" s="55"/>
      <c r="K33" s="55"/>
      <c r="L33" s="55"/>
      <c r="M33" s="55"/>
      <c r="N33" s="55"/>
      <c r="O33" s="55"/>
      <c r="P33" s="55"/>
      <c r="Q33" s="55"/>
      <c r="R33" s="55"/>
      <c r="S33" s="55"/>
      <c r="T33" s="55"/>
      <c r="U33" s="55"/>
      <c r="V33" s="55"/>
      <c r="W33" s="55"/>
      <c r="X33" s="55"/>
      <c r="Y33" s="55"/>
      <c r="Z33" s="55"/>
    </row>
    <row r="34" spans="1:26" ht="15.75" customHeight="1">
      <c r="A34" s="257"/>
      <c r="B34" s="205"/>
      <c r="C34" s="206" t="s">
        <v>70</v>
      </c>
      <c r="D34" s="55"/>
      <c r="E34" s="55"/>
      <c r="F34" s="55"/>
      <c r="G34" s="55"/>
      <c r="H34" s="55"/>
      <c r="I34" s="55"/>
      <c r="J34" s="55"/>
      <c r="K34" s="55"/>
      <c r="L34" s="55"/>
      <c r="M34" s="55"/>
      <c r="N34" s="55"/>
      <c r="O34" s="55"/>
      <c r="P34" s="55"/>
      <c r="Q34" s="55"/>
      <c r="R34" s="55"/>
      <c r="S34" s="55"/>
      <c r="T34" s="55"/>
      <c r="U34" s="55"/>
      <c r="V34" s="55"/>
      <c r="W34" s="55"/>
      <c r="X34" s="55"/>
      <c r="Y34" s="55"/>
      <c r="Z34" s="55"/>
    </row>
    <row r="35" spans="1:26" ht="15.75" customHeight="1">
      <c r="A35" s="55"/>
      <c r="B35" s="58"/>
      <c r="C35" s="55"/>
      <c r="D35" s="55"/>
      <c r="E35" s="55"/>
      <c r="F35" s="55"/>
      <c r="G35" s="55"/>
      <c r="H35" s="55"/>
      <c r="I35" s="55"/>
      <c r="J35" s="55"/>
      <c r="K35" s="55"/>
      <c r="L35" s="55"/>
      <c r="M35" s="55"/>
      <c r="N35" s="55"/>
      <c r="O35" s="55"/>
      <c r="P35" s="55"/>
      <c r="Q35" s="55"/>
      <c r="R35" s="55"/>
      <c r="S35" s="55"/>
      <c r="T35" s="55"/>
      <c r="U35" s="55"/>
      <c r="V35" s="55"/>
      <c r="W35" s="55"/>
      <c r="X35" s="55"/>
      <c r="Y35" s="55"/>
      <c r="Z35" s="55"/>
    </row>
    <row r="36" spans="1:26" ht="15.75" customHeight="1">
      <c r="A36" s="55"/>
      <c r="B36" s="58"/>
      <c r="C36" s="55"/>
      <c r="D36" s="55"/>
      <c r="E36" s="55"/>
      <c r="F36" s="55"/>
      <c r="G36" s="55"/>
      <c r="H36" s="55"/>
      <c r="I36" s="55"/>
      <c r="J36" s="55"/>
      <c r="K36" s="55"/>
      <c r="L36" s="55"/>
      <c r="M36" s="55"/>
      <c r="N36" s="55"/>
      <c r="O36" s="55"/>
      <c r="P36" s="55"/>
      <c r="Q36" s="55"/>
      <c r="R36" s="55"/>
      <c r="S36" s="55"/>
      <c r="T36" s="55"/>
      <c r="U36" s="55"/>
      <c r="V36" s="55"/>
      <c r="W36" s="55"/>
      <c r="X36" s="55"/>
      <c r="Y36" s="55"/>
      <c r="Z36" s="55"/>
    </row>
    <row r="37" spans="1:26" ht="15.75" customHeight="1">
      <c r="A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spans="1:26" ht="15.75" customHeight="1">
      <c r="A38" s="55"/>
      <c r="B38" s="58"/>
      <c r="C38" s="55"/>
      <c r="D38" s="55"/>
      <c r="E38" s="55"/>
      <c r="F38" s="55"/>
      <c r="G38" s="55"/>
      <c r="H38" s="55"/>
      <c r="I38" s="55"/>
      <c r="J38" s="55"/>
      <c r="K38" s="55"/>
      <c r="L38" s="55"/>
      <c r="M38" s="55"/>
      <c r="N38" s="55"/>
      <c r="O38" s="55"/>
      <c r="P38" s="55"/>
      <c r="Q38" s="55"/>
      <c r="R38" s="55"/>
      <c r="S38" s="55"/>
      <c r="T38" s="55"/>
      <c r="U38" s="55"/>
      <c r="V38" s="55"/>
      <c r="W38" s="55"/>
      <c r="X38" s="55"/>
      <c r="Y38" s="55"/>
      <c r="Z38" s="55"/>
    </row>
    <row r="39" spans="1:26" ht="15.75" customHeight="1">
      <c r="A39" s="55"/>
      <c r="B39" s="58"/>
      <c r="C39" s="55"/>
      <c r="D39" s="55"/>
      <c r="E39" s="55"/>
      <c r="F39" s="55"/>
      <c r="G39" s="55"/>
      <c r="H39" s="55"/>
      <c r="I39" s="55"/>
      <c r="J39" s="55"/>
      <c r="K39" s="55"/>
      <c r="L39" s="55"/>
      <c r="M39" s="55"/>
      <c r="N39" s="55"/>
      <c r="O39" s="55"/>
      <c r="P39" s="55"/>
      <c r="Q39" s="55"/>
      <c r="R39" s="55"/>
      <c r="S39" s="55"/>
      <c r="T39" s="55"/>
      <c r="U39" s="55"/>
      <c r="V39" s="55"/>
      <c r="W39" s="55"/>
      <c r="X39" s="55"/>
      <c r="Y39" s="55"/>
      <c r="Z39" s="55"/>
    </row>
    <row r="40" spans="1:26" ht="15.75" customHeight="1">
      <c r="A40" s="55"/>
      <c r="B40" s="58"/>
      <c r="C40" s="55"/>
      <c r="D40" s="55"/>
      <c r="E40" s="55"/>
      <c r="F40" s="55"/>
      <c r="G40" s="55"/>
      <c r="H40" s="55"/>
      <c r="I40" s="55"/>
      <c r="J40" s="55"/>
      <c r="K40" s="55"/>
      <c r="L40" s="55"/>
      <c r="M40" s="55"/>
      <c r="N40" s="55"/>
      <c r="O40" s="55"/>
      <c r="P40" s="55"/>
      <c r="Q40" s="55"/>
      <c r="R40" s="55"/>
      <c r="S40" s="55"/>
      <c r="T40" s="55"/>
      <c r="U40" s="55"/>
      <c r="V40" s="55"/>
      <c r="W40" s="55"/>
      <c r="X40" s="55"/>
      <c r="Y40" s="55"/>
      <c r="Z40" s="55"/>
    </row>
    <row r="41" spans="1:26" ht="15.75" customHeight="1">
      <c r="A41" s="55"/>
      <c r="B41" s="58"/>
      <c r="C41" s="55"/>
      <c r="D41" s="55"/>
      <c r="E41" s="55"/>
      <c r="F41" s="55"/>
      <c r="G41" s="55"/>
      <c r="H41" s="55"/>
      <c r="I41" s="55"/>
      <c r="J41" s="55"/>
      <c r="K41" s="55"/>
      <c r="L41" s="55"/>
      <c r="M41" s="55"/>
      <c r="N41" s="55"/>
      <c r="O41" s="55"/>
      <c r="P41" s="55"/>
      <c r="Q41" s="55"/>
      <c r="R41" s="55"/>
      <c r="S41" s="55"/>
      <c r="T41" s="55"/>
      <c r="U41" s="55"/>
      <c r="V41" s="55"/>
      <c r="W41" s="55"/>
      <c r="X41" s="55"/>
      <c r="Y41" s="55"/>
      <c r="Z41" s="55"/>
    </row>
    <row r="42" spans="1:26" ht="15.75" customHeight="1">
      <c r="A42" s="55"/>
      <c r="B42" s="58"/>
      <c r="C42" s="55"/>
      <c r="D42" s="55"/>
      <c r="E42" s="55"/>
      <c r="F42" s="55"/>
      <c r="G42" s="55"/>
      <c r="H42" s="55"/>
      <c r="I42" s="55"/>
      <c r="J42" s="55"/>
      <c r="K42" s="55"/>
      <c r="L42" s="55"/>
      <c r="M42" s="55"/>
      <c r="N42" s="55"/>
      <c r="O42" s="55"/>
      <c r="P42" s="55"/>
      <c r="Q42" s="55"/>
      <c r="R42" s="55"/>
      <c r="S42" s="55"/>
      <c r="T42" s="55"/>
      <c r="U42" s="55"/>
      <c r="V42" s="55"/>
      <c r="W42" s="55"/>
      <c r="X42" s="55"/>
      <c r="Y42" s="55"/>
      <c r="Z42" s="55"/>
    </row>
    <row r="43" spans="1:26" ht="15.75" customHeight="1">
      <c r="A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spans="1:26" ht="15.75" customHeight="1">
      <c r="A44" s="55"/>
      <c r="B44" s="58"/>
      <c r="C44" s="55"/>
      <c r="D44" s="55"/>
      <c r="E44" s="55"/>
      <c r="F44" s="55"/>
      <c r="G44" s="55"/>
      <c r="H44" s="55"/>
      <c r="I44" s="55"/>
      <c r="J44" s="55"/>
      <c r="K44" s="55"/>
      <c r="L44" s="55"/>
      <c r="M44" s="55"/>
      <c r="N44" s="55"/>
      <c r="O44" s="55"/>
      <c r="P44" s="55"/>
      <c r="Q44" s="55"/>
      <c r="R44" s="55"/>
      <c r="S44" s="55"/>
      <c r="T44" s="55"/>
      <c r="U44" s="55"/>
      <c r="V44" s="55"/>
      <c r="W44" s="55"/>
      <c r="X44" s="55"/>
      <c r="Y44" s="55"/>
      <c r="Z44" s="55"/>
    </row>
    <row r="45" spans="1:26" ht="15.75" customHeight="1">
      <c r="A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spans="1:26" ht="15.75" customHeight="1">
      <c r="A46" s="55"/>
      <c r="B46" s="59"/>
      <c r="C46" s="55"/>
      <c r="D46" s="55"/>
      <c r="E46" s="55"/>
      <c r="F46" s="55"/>
      <c r="G46" s="55"/>
      <c r="H46" s="55"/>
      <c r="I46" s="55"/>
      <c r="J46" s="55"/>
      <c r="K46" s="55"/>
      <c r="L46" s="55"/>
      <c r="M46" s="55"/>
      <c r="N46" s="55"/>
      <c r="O46" s="55"/>
      <c r="P46" s="55"/>
      <c r="Q46" s="55"/>
      <c r="R46" s="55"/>
      <c r="S46" s="55"/>
      <c r="T46" s="55"/>
      <c r="U46" s="55"/>
      <c r="V46" s="55"/>
      <c r="W46" s="55"/>
      <c r="X46" s="55"/>
      <c r="Y46" s="55"/>
      <c r="Z46" s="55"/>
    </row>
    <row r="47" spans="1:26" ht="15.75" customHeight="1">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spans="1:26" ht="15.75" customHeight="1">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spans="1:26" ht="15.75" customHeight="1">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spans="1:26" ht="15.75" customHeight="1">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spans="1:26" ht="15.75" customHeight="1">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spans="1:26" ht="15.75" customHeight="1">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spans="1:26" ht="15.75" customHeight="1">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spans="1:26" ht="15.75" customHeight="1">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spans="1:26" ht="15.75" customHeight="1">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spans="1:26" ht="15.75" customHeight="1">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spans="1:26" ht="15.75" customHeight="1">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spans="1:26" ht="15.75" customHeight="1">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spans="1:26" ht="15.75" customHeight="1">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spans="1:26" ht="15.75" customHeight="1">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spans="1:26" ht="15.75" customHeight="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spans="1:26" ht="15.75" customHeight="1">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spans="1:26" ht="15.75" customHeight="1">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spans="1:26" ht="15.75" customHeight="1">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spans="1:26" ht="15.75" customHeight="1">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spans="1:26" ht="15.75" customHeight="1">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spans="1:26" ht="15.75" customHeight="1">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spans="1:26" ht="15.75" customHeight="1">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spans="1:26" ht="15.75" customHeight="1">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spans="1:26" ht="15.75" customHeight="1">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spans="1:26" ht="15.75" customHeight="1">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spans="1:26" ht="15.75" customHeight="1">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spans="1:26" ht="15.75" customHeight="1">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spans="1:26" ht="15.75" customHeight="1">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spans="1:26" ht="15.75" customHeight="1">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spans="1:26" ht="15.75" customHeight="1">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spans="1:26" ht="15.75" customHeight="1">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spans="1:26" ht="15.75" customHeight="1">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spans="1:26" ht="15.75" customHeight="1">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spans="1:26" ht="15.75" customHeight="1">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spans="1:26" ht="15.75" customHeight="1">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spans="1:26" ht="15.75" customHeight="1">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spans="1:26" ht="15.75" customHeight="1">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spans="1:26" ht="15.75" customHeight="1">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spans="1:26" ht="15.75" customHeight="1">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spans="1:26" ht="15.75" customHeight="1">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spans="1:26" ht="15.75" customHeight="1">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spans="1:26" ht="15.75" customHeight="1">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spans="1:26" ht="15.75" customHeight="1">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spans="1:26" ht="15.75" customHeight="1">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spans="1:26" ht="15.75" customHeight="1">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spans="1:26" ht="15.75" customHeight="1">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spans="1:26" ht="15.75" customHeight="1">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spans="1:26" ht="15.75" customHeight="1">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spans="1:26" ht="15.75" customHeight="1">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spans="1:26" ht="15.75" customHeight="1">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spans="1:26" ht="15.75" customHeight="1">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spans="1:26" ht="15.75" customHeight="1">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spans="1:26" ht="15.75" customHeight="1">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spans="1:26" ht="15.75" customHeight="1">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spans="1:26" ht="15.75" customHeight="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spans="1:26" ht="15.75" customHeight="1">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spans="1:26" ht="15.75" customHeight="1">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spans="1:26" ht="15.75" customHeight="1">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spans="1:26" ht="15.75" customHeight="1">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spans="1:26" ht="15.75" customHeight="1">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spans="1:26" ht="15.75" customHeight="1">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spans="1:26" ht="15.75" customHeight="1">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spans="1:26" ht="15.75" customHeight="1">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spans="1:26" ht="15.75" customHeight="1">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spans="1:26" ht="15.75" customHeight="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spans="1:26" ht="15.75" customHeight="1">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spans="1:26" ht="15.75" customHeight="1">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spans="1:26" ht="15.75" customHeight="1">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spans="1:26" ht="15.75" customHeight="1">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spans="1:26" ht="15.75" customHeight="1">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spans="1:26" ht="15.75" customHeight="1">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spans="1:26" ht="15.75" customHeight="1">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spans="1:26" ht="15.75" customHeight="1">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spans="1:26" ht="15.75" customHeight="1">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spans="1:26" ht="15.75" customHeight="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spans="1:26" ht="15.75" customHeight="1">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spans="1:26" ht="15.75" customHeight="1">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spans="1:26" ht="15.75" customHeight="1">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spans="1:26" ht="15.75" customHeight="1">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spans="1:26" ht="15.75" customHeight="1">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spans="1:26" ht="15.75" customHeight="1">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spans="1:26" ht="15.75" customHeight="1">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spans="1:26" ht="15.75" customHeight="1">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spans="1:26" ht="15.75" customHeight="1">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spans="1:26" ht="15.75" customHeight="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spans="1:26" ht="15.75" customHeight="1">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spans="1:26" ht="15.75" customHeight="1">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spans="1:26" ht="15.75" customHeight="1">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spans="1:26" ht="15.75" customHeight="1">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spans="1:26" ht="15.75" customHeight="1">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spans="1:26" ht="15.75" customHeight="1">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spans="1:26" ht="15.75" customHeight="1">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spans="1:26" ht="15.75" customHeight="1">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spans="1:26" ht="15.75" customHeight="1">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spans="1:26" ht="15.75" customHeight="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spans="1:26" ht="15.75" customHeight="1">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spans="1:26" ht="15.75" customHeight="1">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spans="1:26" ht="15.75" customHeight="1">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spans="1:26" ht="15.75" customHeight="1">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spans="1:26" ht="15.75" customHeight="1">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spans="1:26" ht="15.75" customHeight="1">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spans="1:26" ht="15.75" customHeight="1">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spans="1:26" ht="15.75" customHeight="1">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spans="1:26" ht="15.75" customHeight="1">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spans="1:26" ht="15.75" customHeight="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spans="1:26" ht="15.75" customHeight="1">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spans="1:26" ht="15.75" customHeight="1">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spans="1:26" ht="15.75" customHeight="1">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spans="1:26" ht="15.75" customHeight="1">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spans="1:26" ht="15.75" customHeight="1">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spans="1:26" ht="15.75" customHeight="1">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spans="1:26" ht="15.75" customHeight="1">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spans="1:26" ht="15.75" customHeight="1">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spans="1:26" ht="15.75" customHeight="1">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spans="1:26" ht="15.75" customHeight="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spans="1:26" ht="15.75" customHeight="1">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spans="1:26" ht="15.75" customHeight="1">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spans="1:26" ht="15.75" customHeight="1">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spans="1:26" ht="15.75" customHeight="1">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spans="1:26" ht="15.75" customHeight="1">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spans="1:26" ht="15.75" customHeight="1">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spans="1:26" ht="15.75" customHeight="1">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spans="1:26" ht="15.75" customHeight="1">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spans="1:26" ht="15.75" customHeight="1">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spans="1:26" ht="15.75" customHeight="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spans="1:26" ht="15.75" customHeight="1">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spans="1:26" ht="15.75" customHeight="1">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spans="1:26" ht="15.75" customHeight="1">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spans="1:26" ht="15.75" customHeight="1">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spans="1:26" ht="15.75" customHeight="1">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spans="1:26" ht="15.75" customHeight="1">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spans="1:26" ht="15.75" customHeight="1">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spans="1:26" ht="15.75" customHeight="1">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spans="1:26" ht="15.75" customHeight="1">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spans="1:26" ht="15.75" customHeight="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spans="1:26" ht="15.75" customHeight="1">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spans="1:26" ht="15.75" customHeight="1">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spans="1:26" ht="15.75" customHeight="1">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spans="1:26" ht="15.75" customHeight="1">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spans="1:26" ht="15.75" customHeight="1">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spans="1:26" ht="15.75" customHeight="1">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spans="1:26" ht="15.75" customHeight="1">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spans="1:26" ht="15.75" customHeight="1">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spans="1:26" ht="15.75" customHeight="1">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spans="1:26" ht="15.75" customHeight="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spans="1:26" ht="15.75" customHeight="1">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spans="1:26" ht="15.75" customHeight="1">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spans="1:26" ht="15.75" customHeight="1">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spans="1:26" ht="15.75" customHeight="1">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spans="1:26" ht="15.75" customHeight="1">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spans="1:26" ht="15.75" customHeight="1">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spans="1:26" ht="15.75" customHeight="1">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spans="1:26" ht="15.75" customHeight="1">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spans="1:26" ht="15.75" customHeight="1">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spans="1:26" ht="15.75" customHeight="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spans="1:26" ht="15.75" customHeight="1">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spans="1:26" ht="15.75" customHeight="1">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spans="1:26" ht="15.75" customHeight="1">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spans="1:26" ht="15.75" customHeight="1">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spans="1:26" ht="15.75" customHeight="1">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spans="1:26" ht="15.75" customHeight="1">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spans="1:26" ht="15.75" customHeight="1">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spans="1:26" ht="15.75" customHeight="1">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spans="1:26" ht="15.75" customHeight="1">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spans="1:26" ht="15.75" customHeight="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spans="1:26" ht="15.75" customHeight="1">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spans="1:26" ht="15.75" customHeight="1">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spans="1:26" ht="15.75" customHeight="1">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spans="1:26" ht="15.75" customHeight="1">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spans="1:26" ht="15.75" customHeight="1">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spans="1:26" ht="15.75" customHeight="1">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spans="1:26" ht="15.75" customHeight="1">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spans="1:26" ht="15.75" customHeight="1">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spans="1:26" ht="15.75" customHeight="1">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spans="1:26" ht="15.75" customHeight="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spans="1:26" ht="15.75" customHeight="1">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spans="1:26" ht="15.75" customHeight="1">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spans="1:26" ht="15.75" customHeight="1">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spans="1:26" ht="15.75" customHeight="1">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spans="1:26" ht="15.75" customHeight="1">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spans="1:26" ht="15.75" customHeight="1">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spans="1:26" ht="15.75" customHeight="1">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spans="1:26" ht="15.75" customHeight="1">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spans="1:26" ht="15.75" customHeight="1">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spans="1:26" ht="15.75" customHeight="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spans="1:26" ht="15.75" customHeight="1">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spans="1:26" ht="15.75" customHeight="1">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spans="1:26" ht="15.75" customHeight="1">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spans="1:26" ht="15.75" customHeight="1">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spans="1:26" ht="15.75" customHeight="1">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spans="1:26" ht="15.75" customHeight="1">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spans="1:26" ht="15.75" customHeight="1">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spans="1:26" ht="15.75" customHeight="1">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spans="1:26" ht="15.75" customHeight="1">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spans="1:26" ht="15.75" customHeight="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spans="1:26" ht="15.75" customHeight="1">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spans="1:26" ht="15.75" customHeight="1">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spans="1:26" ht="15.75" customHeight="1">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spans="1:26" ht="15.75" customHeight="1">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spans="1:26" ht="15.75" customHeight="1">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spans="1:26" ht="15.75" customHeight="1">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spans="1:26" ht="15.75" customHeight="1">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spans="1:26" ht="15.75" customHeight="1">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spans="1:26" ht="15.75" customHeight="1">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spans="1:26" ht="15.75" customHeight="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spans="1:26" ht="15.75" customHeight="1">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spans="1:26" ht="15.75" customHeight="1">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spans="1:26" ht="15.75" customHeight="1">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spans="1:26" ht="15.75" customHeight="1">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spans="1:26" ht="15.75" customHeight="1">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spans="1:26" ht="15.75" customHeight="1">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spans="1:26" ht="15.75" customHeight="1">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spans="1:26" ht="15.75" customHeight="1">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spans="1:26" ht="15.75" customHeight="1">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spans="1:26" ht="15.75" customHeight="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spans="1:26" ht="15.75" customHeight="1">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spans="1:26" ht="15.75" customHeight="1">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spans="1:26" ht="15.75" customHeight="1">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spans="1:26" ht="15.75" customHeight="1">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spans="1:26" ht="15.75" customHeight="1">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spans="1:26" ht="15.75" customHeight="1">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spans="1:26" ht="15.75" customHeight="1">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spans="1:26" ht="15.75" customHeight="1">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spans="1:26" ht="15.75" customHeight="1">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spans="1:26" ht="15.75" customHeight="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spans="1:26" ht="15.75" customHeight="1">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spans="1:26" ht="15.75" customHeight="1">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spans="1:26" ht="15.75" customHeight="1">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spans="1:26" ht="15.75" customHeight="1">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spans="1:26" ht="15.75" customHeight="1">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spans="1:26" ht="15.75" customHeight="1">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spans="1:26" ht="15.75" customHeight="1">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spans="1:26" ht="15.75" customHeight="1">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spans="1:26" ht="15.75" customHeight="1">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spans="1:26" ht="15.75" customHeight="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spans="1:26" ht="15.75" customHeight="1">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spans="1:26" ht="15.75" customHeight="1">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spans="1:26" ht="15.75" customHeight="1">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spans="1:26" ht="15.75" customHeight="1">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spans="1:26" ht="15.75" customHeight="1">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spans="1:26" ht="15.75" customHeight="1">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spans="1:26" ht="15.75" customHeight="1">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spans="1:26" ht="15.75" customHeight="1">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spans="1:26" ht="15.75" customHeight="1">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spans="1:26" ht="15.75" customHeight="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spans="1:26" ht="15.75" customHeight="1">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spans="1:26" ht="15.75" customHeight="1">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spans="1:26" ht="15.75" customHeight="1">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spans="1:26" ht="15.75" customHeight="1">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spans="1:26" ht="15.75" customHeight="1">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spans="1:26" ht="15.75" customHeight="1">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spans="1:26" ht="15.75" customHeight="1">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spans="1:26" ht="15.75" customHeight="1">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spans="1:26" ht="15.75" customHeight="1">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spans="1:26" ht="15.75" customHeight="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spans="1:26" ht="15.75" customHeight="1">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spans="1:26" ht="15.75" customHeight="1">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spans="1:26" ht="15.75" customHeight="1">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spans="1:26" ht="15.75" customHeight="1">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spans="1:26" ht="15.75" customHeight="1">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spans="1:26" ht="15.75" customHeight="1">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spans="1:26" ht="15.75" customHeight="1">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spans="1:26" ht="15.75" customHeight="1">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spans="1:26" ht="15.75" customHeight="1">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spans="1:26" ht="15.75" customHeight="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spans="1:26" ht="15.75" customHeight="1">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spans="1:26" ht="15.75" customHeight="1">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spans="1:26" ht="15.75" customHeight="1">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spans="1:26" ht="15.75" customHeight="1">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spans="1:26" ht="15.75" customHeight="1">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spans="1:26" ht="15.75" customHeight="1">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spans="1:26" ht="15.75" customHeight="1">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spans="1:26" ht="15.75" customHeight="1">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spans="1:26" ht="15.75" customHeight="1">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spans="1:26" ht="15.75" customHeight="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spans="1:26" ht="15.75" customHeight="1">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spans="1:26" ht="15.75" customHeight="1">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spans="1:26" ht="15.75" customHeight="1">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spans="1:26" ht="15.75" customHeight="1">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spans="1:26" ht="15.75" customHeight="1">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spans="1:26" ht="15.75" customHeight="1">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spans="1:26" ht="15.75" customHeight="1">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spans="1:26" ht="15.75" customHeight="1">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spans="1:26" ht="15.75" customHeight="1">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spans="1:26" ht="15.75" customHeight="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spans="1:26" ht="15.75" customHeight="1">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spans="1:26" ht="15.75" customHeight="1">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spans="1:26" ht="15.75" customHeight="1">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spans="1:26" ht="15.75" customHeight="1">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spans="1:26" ht="15.75" customHeight="1">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spans="1:26" ht="15.75" customHeight="1">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spans="1:26" ht="15.75" customHeight="1">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spans="1:26" ht="15.75" customHeight="1">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spans="1:26" ht="15.75" customHeight="1">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spans="1:26" ht="15.75" customHeight="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spans="1:26" ht="15.75" customHeight="1">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spans="1:26" ht="15.75" customHeight="1">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spans="1:26" ht="15.75" customHeight="1">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spans="1:26" ht="15.75" customHeight="1">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spans="1:26" ht="15.75" customHeight="1">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spans="1:26" ht="15.75" customHeight="1">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spans="1:26" ht="15.75" customHeight="1">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spans="1:26" ht="15.75" customHeight="1">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spans="1:26" ht="15.75" customHeight="1">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spans="1:26" ht="15.75" customHeight="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spans="1:26" ht="15.75" customHeight="1">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spans="1:26" ht="15.75" customHeight="1">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spans="1:26" ht="15.75" customHeight="1">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spans="1:26" ht="15.75" customHeight="1">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spans="1:26" ht="15.75" customHeight="1">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spans="1:26" ht="15.75" customHeight="1">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spans="1:26" ht="15.75" customHeight="1">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spans="1:26" ht="15.75" customHeight="1">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spans="1:26" ht="15.75" customHeight="1">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spans="1:26" ht="15.75" customHeight="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spans="1:26" ht="15.75" customHeight="1">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spans="1:26" ht="15.75" customHeight="1">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spans="1:26" ht="15.75" customHeight="1">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spans="1:26" ht="15.75" customHeight="1">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spans="1:26" ht="15.75" customHeight="1">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spans="1:26" ht="15.75" customHeight="1">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spans="1:26" ht="15.75" customHeight="1">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spans="1:26" ht="15.75" customHeight="1">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spans="1:26" ht="15.75" customHeight="1">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spans="1:26" ht="15.75" customHeight="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spans="1:26" ht="15.75" customHeight="1">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spans="1:26" ht="15.75" customHeight="1">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spans="1:26" ht="15.75" customHeight="1">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spans="1:26" ht="15.75" customHeight="1">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spans="1:26" ht="15.75" customHeight="1">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spans="1:26" ht="15.75" customHeight="1">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spans="1:26" ht="15.75" customHeight="1">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spans="1:26" ht="15.75" customHeight="1">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spans="1:26" ht="15.75" customHeight="1">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spans="1:26" ht="15.75" customHeight="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spans="1:26" ht="15.75" customHeight="1">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spans="1:26" ht="15.75" customHeight="1">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spans="1:26" ht="15.75" customHeight="1">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spans="1:26" ht="15.75" customHeight="1">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spans="1:26" ht="15.75" customHeight="1">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spans="1:26" ht="15.75" customHeight="1">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spans="1:26" ht="15.75" customHeight="1">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spans="1:26" ht="15.75" customHeight="1">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spans="1:26" ht="15.75" customHeight="1">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spans="1:26" ht="15.75" customHeight="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spans="1:26" ht="15.75" customHeight="1">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spans="1:26" ht="15.75" customHeight="1">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spans="1:26" ht="15.75" customHeight="1">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spans="1:26" ht="15.75" customHeight="1">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spans="1:26" ht="15.75" customHeight="1">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spans="1:26" ht="15.75" customHeight="1">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spans="1:26" ht="15.75" customHeight="1">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spans="1:26" ht="15.75" customHeight="1">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spans="1:26" ht="15.75" customHeight="1">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spans="1:26" ht="15.75" customHeight="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spans="1:26" ht="15.75" customHeight="1">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spans="1:26" ht="15.75" customHeight="1">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spans="1:26" ht="15.75" customHeight="1">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spans="1:26" ht="15.75" customHeight="1">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spans="1:26" ht="15.75" customHeight="1">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spans="1:26" ht="15.75" customHeight="1">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spans="1:26" ht="15.75" customHeight="1">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spans="1:26" ht="15.75" customHeight="1">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spans="1:26" ht="15.75" customHeight="1">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spans="1:26" ht="15.75" customHeight="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spans="1:26" ht="15.75" customHeight="1">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spans="1:26" ht="15.75" customHeight="1">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spans="1:26" ht="15.75" customHeight="1">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spans="1:26" ht="15.75" customHeight="1">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spans="1:26" ht="15.75" customHeight="1">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spans="1:26" ht="15.75" customHeight="1">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spans="1:26" ht="15.75" customHeight="1">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spans="1:26" ht="15.75" customHeight="1">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spans="1:26" ht="15.75" customHeight="1">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spans="1:26" ht="15.75" customHeight="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spans="1:26" ht="15.75" customHeight="1">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spans="1:26" ht="15.75" customHeight="1">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spans="1:26" ht="15.75" customHeight="1">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spans="1:26" ht="15.75" customHeight="1">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spans="1:26" ht="15.75" customHeight="1">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spans="1:26" ht="15.75" customHeight="1">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spans="1:26" ht="15.75" customHeight="1">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spans="1:26" ht="15.75" customHeight="1">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spans="1:26" ht="15.75" customHeight="1">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spans="1:26" ht="15.75" customHeight="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spans="1:26" ht="15.75" customHeight="1">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spans="1:26" ht="15.75" customHeight="1">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spans="1:26" ht="15.75" customHeight="1">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spans="1:26" ht="15.75" customHeight="1">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spans="1:26" ht="15.75" customHeight="1">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spans="1:26" ht="15.75" customHeight="1">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spans="1:26" ht="15.75" customHeight="1">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spans="1:26" ht="15.75" customHeight="1">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spans="1:26" ht="15.75" customHeight="1">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spans="1:26" ht="15.75" customHeight="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spans="1:26" ht="15.75" customHeight="1">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spans="1:26" ht="15.75" customHeight="1">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spans="1:26" ht="15.75" customHeight="1">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spans="1:26" ht="15.75" customHeight="1">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spans="1:26" ht="15.75" customHeight="1">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spans="1:26" ht="15.75" customHeight="1">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spans="1:26" ht="15.75" customHeight="1">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spans="1:26" ht="15.75" customHeight="1">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spans="1:26" ht="15.75" customHeight="1">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spans="1:26" ht="15.75" customHeight="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spans="1:26" ht="15.75" customHeight="1">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spans="1:26" ht="15.75" customHeight="1">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spans="1:26" ht="15.75" customHeight="1">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spans="1:26" ht="15.75" customHeight="1">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spans="1:26" ht="15.75" customHeight="1">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spans="1:26" ht="15.75" customHeight="1">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spans="1:26" ht="15.75" customHeight="1">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spans="1:26" ht="15.75" customHeight="1">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spans="1:26" ht="15.75" customHeight="1">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spans="1:26" ht="15.75" customHeight="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spans="1:26" ht="15.75" customHeight="1">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spans="1:26" ht="15.75" customHeight="1">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spans="1:26" ht="15.75" customHeight="1">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spans="1:26" ht="15.75" customHeight="1">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spans="1:26" ht="15.75" customHeight="1">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spans="1:26" ht="15.75" customHeight="1">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spans="1:26" ht="15.75" customHeight="1">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spans="1:26" ht="15.75" customHeight="1">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spans="1:26" ht="15.75" customHeight="1">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spans="1:26" ht="15.75" customHeight="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spans="1:26" ht="15.75" customHeight="1">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spans="1:26" ht="15.75" customHeight="1">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spans="1:26" ht="15.75" customHeight="1">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spans="1:26" ht="15.75" customHeight="1">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spans="1:26" ht="15.75" customHeight="1">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spans="1:26" ht="15.75" customHeight="1">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spans="1:26" ht="15.75" customHeight="1">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spans="1:26" ht="15.75" customHeight="1">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spans="1:26" ht="15.75" customHeight="1">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spans="1:26" ht="15.75" customHeight="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spans="1:26" ht="15.75" customHeight="1">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spans="1:26" ht="15.75" customHeight="1">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spans="1:26" ht="15.75" customHeight="1">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spans="1:26" ht="15.75" customHeight="1">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spans="1:26" ht="15.75" customHeight="1">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spans="1:26" ht="15.75" customHeight="1">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spans="1:26" ht="15.75" customHeight="1">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spans="1:26" ht="15.75" customHeight="1">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spans="1:26" ht="15.75" customHeight="1">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spans="1:26" ht="15.75" customHeight="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spans="1:26" ht="15.75" customHeight="1">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spans="1:26" ht="15.75" customHeight="1">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spans="1:26" ht="15.75" customHeight="1">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spans="1:26" ht="15.75" customHeight="1">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spans="1:26" ht="15.75" customHeight="1">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spans="1:26" ht="15.75" customHeight="1">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spans="1:26" ht="15.75" customHeight="1">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spans="1:26" ht="15.75" customHeight="1">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spans="1:26" ht="15.75" customHeight="1">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spans="1:26" ht="15.75" customHeight="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spans="1:26" ht="15.75" customHeight="1">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spans="1:26" ht="15.75" customHeight="1">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spans="1:26" ht="15.75" customHeight="1">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spans="1:26" ht="15.75" customHeight="1">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spans="1:26" ht="15.75" customHeight="1">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spans="1:26" ht="15.75" customHeight="1">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spans="1:26" ht="15.75" customHeight="1">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spans="1:26" ht="15.75" customHeight="1">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spans="1:26" ht="15.75" customHeight="1">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spans="1:26" ht="15.75" customHeight="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spans="1:26" ht="15.75" customHeight="1">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spans="1:26" ht="15.75" customHeight="1">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spans="1:26" ht="15.75" customHeight="1">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spans="1:26" ht="15.75" customHeight="1">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spans="1:26" ht="15.75" customHeight="1">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spans="1:26" ht="15.75" customHeight="1">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spans="1:26" ht="15.75" customHeight="1">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spans="1:26" ht="15.75" customHeight="1">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spans="1:26" ht="15.75" customHeight="1">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spans="1:26" ht="15.75" customHeight="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spans="1:26" ht="15.75" customHeight="1">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spans="1:26" ht="15.75" customHeight="1">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spans="1:26" ht="15.75" customHeight="1">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spans="1:26" ht="15.75" customHeight="1">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spans="1:26" ht="15.75" customHeight="1">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spans="1:26" ht="15.75" customHeight="1">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spans="1:26" ht="15.75" customHeight="1">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spans="1:26" ht="15.75" customHeight="1">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spans="1:26" ht="15.75" customHeight="1">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spans="1:26" ht="15.75" customHeight="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spans="1:26" ht="15.75" customHeight="1">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spans="1:26" ht="15.75" customHeight="1">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spans="1:26" ht="15.75" customHeight="1">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spans="1:26" ht="15.75" customHeight="1">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spans="1:26" ht="15.75" customHeight="1">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spans="1:26" ht="15.75" customHeight="1">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spans="1:26" ht="15.75" customHeight="1">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spans="1:26" ht="15.75" customHeight="1">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spans="1:26" ht="15.75" customHeight="1">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spans="1:26" ht="15.75" customHeight="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spans="1:26" ht="15.75" customHeight="1">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spans="1:26" ht="15.75" customHeight="1">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spans="1:26" ht="15.75" customHeight="1">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spans="1:26" ht="15.75" customHeight="1">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spans="1:26" ht="15.75" customHeight="1">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spans="1:26" ht="15.75" customHeight="1">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spans="1:26" ht="15.75" customHeight="1">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spans="1:26" ht="15.75" customHeight="1">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spans="1:26" ht="15.75" customHeight="1">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spans="1:26" ht="15.75" customHeight="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spans="1:26" ht="15.75" customHeight="1">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spans="1:26" ht="15.75" customHeight="1">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spans="1:26" ht="15.75" customHeight="1">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spans="1:26" ht="15.75" customHeight="1">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spans="1:26" ht="15.75" customHeight="1">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spans="1:26" ht="15.75" customHeight="1">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spans="1:26" ht="15.75" customHeight="1">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spans="1:26" ht="15.75" customHeight="1">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spans="1:26" ht="15.75" customHeight="1">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spans="1:26" ht="15.75" customHeight="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spans="1:26" ht="15.75" customHeight="1">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spans="1:26" ht="15.75" customHeight="1">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spans="1:26" ht="15.75" customHeight="1">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spans="1:26" ht="15.75" customHeight="1">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spans="1:26" ht="15.75" customHeight="1">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spans="1:26" ht="15.75" customHeight="1">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spans="1:26" ht="15.75" customHeight="1">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spans="1:26" ht="15.75" customHeight="1">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spans="1:26" ht="15.75" customHeight="1">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spans="1:26" ht="15.75" customHeight="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spans="1:26" ht="15.75" customHeight="1">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spans="1:26" ht="15.75" customHeight="1">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spans="1:26" ht="15.75" customHeight="1">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spans="1:26" ht="15.75" customHeight="1">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spans="1:26" ht="15.75" customHeight="1">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spans="1:26" ht="15.75" customHeight="1">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spans="1:26" ht="15.75" customHeight="1">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spans="1:26" ht="15.75" customHeight="1">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spans="1:26" ht="15.75" customHeight="1">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spans="1:26" ht="15.75" customHeight="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spans="1:26" ht="15.75" customHeight="1">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spans="1:26" ht="15.75" customHeight="1">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spans="1:26" ht="15.75" customHeight="1">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spans="1:26" ht="15.75" customHeight="1">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spans="1:26" ht="15.75" customHeight="1">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spans="1:26" ht="15.75" customHeight="1">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spans="1:26" ht="15.75" customHeight="1">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spans="1:26" ht="15.75" customHeight="1">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spans="1:26" ht="15.75" customHeight="1">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spans="1:26" ht="15.75" customHeight="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spans="1:26" ht="15.75" customHeight="1">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spans="1:26" ht="15.75" customHeight="1">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spans="1:26" ht="15.75" customHeight="1">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spans="1:26" ht="15.75" customHeight="1">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spans="1:26" ht="15.75" customHeight="1">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spans="1:26" ht="15.75" customHeight="1">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spans="1:26" ht="15.75" customHeight="1">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spans="1:26" ht="15.75" customHeight="1">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spans="1:26" ht="15.75" customHeight="1">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spans="1:26" ht="15.75" customHeight="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spans="1:26" ht="15.75" customHeight="1">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spans="1:26" ht="15.75" customHeight="1">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spans="1:26" ht="15.75" customHeight="1">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spans="1:26" ht="15.75" customHeight="1">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spans="1:26" ht="15.75" customHeight="1">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spans="1:26" ht="15.75" customHeight="1">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spans="1:26" ht="15.75" customHeight="1">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spans="1:26" ht="15.75" customHeight="1">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spans="1:26" ht="15.75" customHeight="1">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spans="1:26" ht="15.75" customHeight="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spans="1:26" ht="15.75" customHeight="1">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spans="1:26" ht="15.75" customHeight="1">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spans="1:26" ht="15.75" customHeight="1">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spans="1:26" ht="15.75" customHeight="1">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spans="1:26" ht="15.75" customHeight="1">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spans="1:26" ht="15.75" customHeight="1">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spans="1:26" ht="15.75" customHeight="1">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spans="1:26" ht="15.75" customHeight="1">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spans="1:26" ht="15.75" customHeight="1">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spans="1:26" ht="15.75" customHeight="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spans="1:26" ht="15.75" customHeight="1">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spans="1:26" ht="15.75" customHeight="1">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spans="1:26" ht="15.75" customHeight="1">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spans="1:26" ht="15.75" customHeight="1">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spans="1:26" ht="15.75" customHeight="1">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spans="1:26" ht="15.75" customHeight="1">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spans="1:26" ht="15.75" customHeight="1">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spans="1:26" ht="15.75" customHeight="1">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spans="1:26" ht="15.75" customHeight="1">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spans="1:26" ht="15.75" customHeight="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spans="1:26" ht="15.75" customHeight="1">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spans="1:26" ht="15.75" customHeight="1">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spans="1:26" ht="15.75" customHeight="1">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spans="1:26" ht="15.75" customHeight="1">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spans="1:26" ht="15.75" customHeight="1">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spans="1:26" ht="15.75" customHeight="1">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spans="1:26" ht="15.75" customHeight="1">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spans="1:26" ht="15.75" customHeight="1">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spans="1:26" ht="15.75" customHeight="1">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spans="1:26" ht="15.75" customHeight="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spans="1:26" ht="15.75" customHeight="1">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spans="1:26" ht="15.75" customHeight="1">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spans="1:26" ht="15.75" customHeight="1">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spans="1:26" ht="15.75" customHeight="1">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spans="1:26" ht="15.75" customHeight="1">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spans="1:26" ht="15.75" customHeight="1">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spans="1:26" ht="15.75" customHeight="1">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spans="1:26" ht="15.75" customHeight="1">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spans="1:26" ht="15.75" customHeight="1">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spans="1:26" ht="15.75" customHeight="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spans="1:26" ht="15.75" customHeight="1">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spans="1:26" ht="15.75" customHeight="1">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spans="1:26" ht="15.75" customHeight="1">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spans="1:26" ht="15.75" customHeight="1">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spans="1:26" ht="15.75" customHeight="1">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spans="1:26" ht="15.75" customHeight="1">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spans="1:26" ht="15.75" customHeight="1">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spans="1:26" ht="15.75" customHeight="1">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spans="1:26" ht="15.75" customHeight="1">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spans="1:26" ht="15.75" customHeight="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spans="1:26" ht="15.75" customHeight="1">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spans="1:26" ht="15.75" customHeight="1">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spans="1:26" ht="15.75" customHeight="1">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spans="1:26" ht="15.75" customHeight="1">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spans="1:26" ht="15.75" customHeight="1">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spans="1:26" ht="15.75" customHeight="1">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spans="1:26" ht="15.75" customHeight="1">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spans="1:26" ht="15.75" customHeight="1">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spans="1:26" ht="15.75" customHeight="1">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spans="1:26" ht="15.75" customHeight="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spans="1:26" ht="15.75" customHeight="1">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spans="1:26" ht="15.75" customHeight="1">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spans="1:26" ht="15.75" customHeight="1">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spans="1:26" ht="15.75" customHeight="1">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spans="1:26" ht="15.75" customHeight="1">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spans="1:26" ht="15.75" customHeight="1">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spans="1:26" ht="15.75" customHeight="1">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spans="1:26" ht="15.75" customHeight="1">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spans="1:26" ht="15.75" customHeight="1">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spans="1:26" ht="15.75" customHeight="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spans="1:26" ht="15.75" customHeight="1">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spans="1:26" ht="15.75" customHeight="1">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spans="1:26" ht="15.75" customHeight="1">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spans="1:26" ht="15.75" customHeight="1">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spans="1:26" ht="15.75" customHeight="1">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spans="1:26" ht="15.75" customHeight="1">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spans="1:26" ht="15.75" customHeight="1">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spans="1:26" ht="15.75" customHeight="1">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spans="1:26" ht="15.75" customHeight="1">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spans="1:26" ht="15.75" customHeight="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spans="1:26" ht="15.75" customHeight="1">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spans="1:26" ht="15.75" customHeight="1">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spans="1:26" ht="15.75" customHeight="1">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spans="1:26" ht="15.75" customHeight="1">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spans="1:26" ht="15.75" customHeight="1">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spans="1:26" ht="15.75" customHeight="1">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spans="1:26" ht="15.75" customHeight="1">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spans="1:26" ht="15.75" customHeight="1">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spans="1:26" ht="15.75" customHeight="1">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spans="1:26" ht="15.75" customHeight="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spans="1:26" ht="15.75" customHeight="1">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spans="1:26" ht="15.75" customHeight="1">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spans="1:26" ht="15.75" customHeight="1">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spans="1:26" ht="15.75" customHeight="1">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spans="1:26" ht="15.75" customHeight="1">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spans="1:26" ht="15.75" customHeight="1">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spans="1:26" ht="15.75" customHeight="1">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spans="1:26" ht="15.75" customHeight="1">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spans="1:26" ht="15.75" customHeight="1">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spans="1:26" ht="15.75" customHeight="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spans="1:26" ht="15.75" customHeight="1">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spans="1:26" ht="15.75" customHeight="1">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spans="1:26" ht="15.75" customHeight="1">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spans="1:26" ht="15.75" customHeight="1">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spans="1:26" ht="15.75" customHeight="1">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spans="1:26" ht="15.75" customHeight="1">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spans="1:26" ht="15.75" customHeight="1">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spans="1:26" ht="15.75" customHeight="1">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spans="1:26" ht="15.75" customHeight="1">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spans="1:26" ht="15.75" customHeight="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spans="1:26" ht="15.75" customHeight="1">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spans="1:26" ht="15.75" customHeight="1">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spans="1:26" ht="15.75" customHeight="1">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spans="1:26" ht="15.75" customHeight="1">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spans="1:26" ht="15.75" customHeight="1">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spans="1:26" ht="15.75" customHeight="1">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spans="1:26" ht="15.75" customHeight="1">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spans="1:26" ht="15.75" customHeight="1">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spans="1:26" ht="15.75" customHeight="1">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spans="1:26" ht="15.75" customHeight="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spans="1:26" ht="15.75" customHeight="1">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spans="1:26" ht="15.75" customHeight="1">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spans="1:26" ht="15.75" customHeight="1">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spans="1:26" ht="15.75" customHeight="1">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spans="1:26" ht="15.75" customHeight="1">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spans="1:26" ht="15.75" customHeight="1">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spans="1:26" ht="15.75" customHeight="1">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spans="1:26" ht="15.75" customHeight="1">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spans="1:26" ht="15.75" customHeight="1">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spans="1:26" ht="15.75" customHeight="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spans="1:26" ht="15.75" customHeight="1">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spans="1:26" ht="15.75" customHeight="1">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spans="1:26" ht="15.75" customHeight="1">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spans="1:26" ht="15.75" customHeight="1">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spans="1:26" ht="15.75" customHeight="1">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spans="1:26" ht="15.75" customHeight="1">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spans="1:26" ht="15.75" customHeight="1">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spans="1:26" ht="15.75" customHeight="1">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spans="1:26" ht="15.75" customHeight="1">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spans="1:26" ht="15.75" customHeight="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spans="1:26" ht="15.75" customHeight="1">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spans="1:26" ht="15.75" customHeight="1">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spans="1:26" ht="15.75" customHeight="1">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spans="1:26" ht="15.75" customHeight="1">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spans="1:26" ht="15.75" customHeight="1">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spans="1:26" ht="15.75" customHeight="1">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spans="1:26" ht="15.75" customHeight="1">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spans="1:26" ht="15.75" customHeight="1">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spans="1:26" ht="15.75" customHeight="1">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spans="1:26" ht="15.75" customHeight="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spans="1:26" ht="15.75" customHeight="1">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spans="1:26" ht="15.75" customHeight="1">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spans="1:26" ht="15.75" customHeight="1">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spans="1:26" ht="15.75" customHeight="1">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spans="1:26" ht="15.75" customHeight="1">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spans="1:26" ht="15.75" customHeight="1">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spans="1:26" ht="15.75" customHeight="1">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spans="1:26" ht="15.75" customHeight="1">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spans="1:26" ht="15.75" customHeight="1">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spans="1:26" ht="15.75" customHeight="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spans="1:26" ht="15.75" customHeight="1">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spans="1:26" ht="15.75" customHeight="1">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spans="1:26" ht="15.75" customHeight="1">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spans="1:26" ht="15.75" customHeight="1">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spans="1:26" ht="15.75" customHeight="1">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spans="1:26" ht="15.75" customHeight="1">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spans="1:26" ht="15.75" customHeight="1">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spans="1:26" ht="15.75" customHeight="1">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spans="1:26" ht="15.75" customHeight="1">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spans="1:26" ht="15.75" customHeight="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spans="1:26" ht="15.75" customHeight="1">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spans="1:26" ht="15.75" customHeight="1">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spans="1:26" ht="15.75" customHeight="1">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spans="1:26" ht="15.75" customHeight="1">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spans="1:26" ht="15.75" customHeight="1">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spans="1:26" ht="15.75" customHeight="1">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spans="1:26" ht="15.75" customHeight="1">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spans="1:26" ht="15.75" customHeight="1">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spans="1:26" ht="15.75" customHeight="1">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spans="1:26" ht="15.75" customHeight="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spans="1:26" ht="15.75" customHeight="1">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spans="1:26" ht="15.75" customHeight="1">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spans="1:26" ht="15.75" customHeight="1">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spans="1:26" ht="15.75" customHeight="1">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spans="1:26" ht="15.75" customHeight="1">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spans="1:26" ht="15.75" customHeight="1">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spans="1:26" ht="15.75" customHeight="1">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spans="1:26" ht="15.75" customHeight="1">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spans="1:26" ht="15.75" customHeight="1">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spans="1:26" ht="15.75" customHeight="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spans="1:26" ht="15.75" customHeight="1">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spans="1:26" ht="15.75" customHeight="1">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spans="1:26" ht="15.75" customHeight="1">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spans="1:26" ht="15.75" customHeight="1">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spans="1:26" ht="15.75" customHeight="1">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spans="1:26" ht="15.75" customHeight="1">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spans="1:26" ht="15.75" customHeight="1">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spans="1:26" ht="15.75" customHeight="1">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spans="1:26" ht="15.75" customHeight="1">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spans="1:26" ht="15.75" customHeight="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spans="1:26" ht="15.75" customHeight="1">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spans="1:26" ht="15.75" customHeight="1">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spans="1:26" ht="15.75" customHeight="1">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spans="1:26" ht="15.75" customHeight="1">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spans="1:26" ht="15.75" customHeight="1">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spans="1:26" ht="15.75" customHeight="1">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spans="1:26" ht="15.75" customHeight="1">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spans="1:26" ht="15.75" customHeight="1">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spans="1:26" ht="15.75" customHeight="1">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spans="1:26" ht="15.75" customHeight="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spans="1:26" ht="15.75" customHeight="1">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spans="1:26" ht="15.75" customHeight="1">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spans="1:26" ht="15.75" customHeight="1">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spans="1:26" ht="15.75" customHeight="1">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spans="1:26" ht="15.75" customHeight="1">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spans="1:26" ht="15.75" customHeight="1">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spans="1:26" ht="15.75" customHeight="1">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spans="1:26" ht="15.75" customHeight="1">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spans="1:26" ht="15.75" customHeight="1">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spans="1:26" ht="15.75" customHeight="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spans="1:26" ht="15.75" customHeight="1">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spans="1:26" ht="15.75" customHeight="1">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spans="1:26" ht="15.75" customHeight="1">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spans="1:26" ht="15.75" customHeight="1">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spans="1:26" ht="15.75" customHeight="1">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spans="1:26" ht="15.75" customHeight="1">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spans="1:26" ht="15.75" customHeight="1">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spans="1:26" ht="15.75" customHeight="1">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spans="1:26" ht="15.75" customHeight="1">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spans="1:26" ht="15.75" customHeight="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spans="1:26" ht="15.75" customHeight="1">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spans="1:26" ht="15.75" customHeight="1">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spans="1:26" ht="15.75" customHeight="1">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spans="1:26" ht="15.75" customHeight="1">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spans="1:26" ht="15.75" customHeight="1">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spans="1:26" ht="15.75" customHeight="1">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spans="1:26" ht="15.75" customHeight="1">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spans="1:26" ht="15.75" customHeight="1">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spans="1:26" ht="15.75" customHeight="1">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spans="1:26" ht="15.75" customHeight="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spans="1:26" ht="15.75" customHeight="1">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spans="1:26" ht="15.75" customHeight="1">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spans="1:26" ht="15.75" customHeight="1">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spans="1:26" ht="15.75" customHeight="1">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spans="1:26" ht="15.75" customHeight="1">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spans="1:26" ht="15.75" customHeight="1">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spans="1:26" ht="15.75" customHeight="1">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spans="1:26" ht="15.75" customHeight="1">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spans="1:26" ht="15.75" customHeight="1">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spans="1:26" ht="15.75" customHeight="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spans="1:26" ht="15.75" customHeight="1">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spans="1:26" ht="15.75" customHeight="1">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spans="1:26" ht="15.75" customHeight="1">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spans="1:26" ht="15.75" customHeight="1">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spans="1:26" ht="15.75" customHeight="1">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spans="1:26" ht="15.75" customHeight="1">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spans="1:26" ht="15.75" customHeight="1">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spans="1:26" ht="15.75" customHeight="1">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spans="1:26" ht="15.75" customHeight="1">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spans="1:26" ht="15.75" customHeight="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spans="1:26" ht="15.75" customHeight="1">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spans="1:26" ht="15.75" customHeight="1">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spans="1:26" ht="15.75" customHeight="1">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spans="1:26" ht="15.75" customHeight="1">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spans="1:26" ht="15.75" customHeight="1">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spans="1:26" ht="15.75" customHeight="1">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spans="1:26" ht="15.75" customHeight="1">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spans="1:26" ht="15.75" customHeight="1">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spans="1:26" ht="15.75" customHeight="1">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spans="1:26" ht="15.75" customHeight="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spans="1:26" ht="15.75" customHeight="1">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spans="1:26" ht="15.75" customHeight="1">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spans="1:26" ht="15.75" customHeight="1">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spans="1:26" ht="15.75" customHeight="1">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spans="1:26" ht="15.75" customHeight="1">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spans="1:26" ht="15.75" customHeight="1">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spans="1:26" ht="15.75" customHeight="1">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spans="1:26" ht="15.75" customHeight="1">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spans="1:26" ht="15.75" customHeight="1">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spans="1:26" ht="15.75" customHeight="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spans="1:26" ht="15.75" customHeight="1">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spans="1:26" ht="15.75" customHeight="1">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spans="1:26" ht="15.75" customHeight="1">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spans="1:26" ht="15.75" customHeight="1">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spans="1:26" ht="15.75" customHeight="1">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spans="1:26" ht="15.75" customHeight="1">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spans="1:26" ht="15.75" customHeight="1">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spans="1:26" ht="15.75" customHeight="1">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spans="1:26" ht="15.75" customHeight="1">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spans="1:26" ht="15.75" customHeight="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spans="1:26" ht="15.75" customHeight="1">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spans="1:26" ht="15.75" customHeight="1">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spans="1:26" ht="15.75" customHeight="1">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spans="1:26" ht="15.75" customHeight="1">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spans="1:26" ht="15.75" customHeight="1">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spans="1:26" ht="15.75" customHeight="1">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spans="1:26" ht="15.75" customHeight="1">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spans="1:26" ht="15.75" customHeight="1">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spans="1:26" ht="15.75" customHeight="1">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spans="1:26" ht="15.75" customHeight="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spans="1:26" ht="15.75" customHeight="1">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spans="1:26" ht="15.75" customHeight="1">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spans="1:26" ht="15.75" customHeight="1">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spans="1:26" ht="15.75" customHeight="1">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spans="1:26" ht="15.75" customHeight="1">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spans="1:26" ht="15.75" customHeight="1">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spans="1:26" ht="15.75" customHeight="1">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spans="1:26" ht="15.75" customHeight="1">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spans="1:26" ht="15.75" customHeight="1">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spans="1:26" ht="15.75" customHeight="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spans="1:26" ht="15.75" customHeight="1">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spans="1:26" ht="15.75" customHeight="1">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spans="1:26" ht="15.75" customHeight="1">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spans="1:26" ht="15.75" customHeight="1">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spans="1:26" ht="15.75" customHeight="1">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spans="1:26" ht="15.75" customHeight="1">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spans="1:26" ht="15.75" customHeight="1">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spans="1:26" ht="15.75" customHeight="1">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spans="1:26" ht="15.75" customHeight="1">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spans="1:26" ht="15.75" customHeight="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spans="1:26" ht="15.75" customHeight="1">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spans="1:26" ht="15.75" customHeight="1">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spans="1:26" ht="15.75" customHeight="1">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spans="1:26" ht="15.75" customHeight="1">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spans="1:26" ht="15.75" customHeight="1">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spans="1:26" ht="15.75" customHeight="1">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spans="1:26" ht="15.75" customHeight="1">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spans="1:26" ht="15.75" customHeight="1">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spans="1:26" ht="15.75" customHeight="1">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spans="1:26" ht="15.75" customHeight="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spans="1:26" ht="15.75" customHeight="1">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spans="1:26" ht="15.75" customHeight="1">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spans="1:26" ht="15.75" customHeight="1">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spans="1:26" ht="15.75" customHeight="1">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spans="1:26" ht="15.75" customHeight="1">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spans="1:26" ht="15.75" customHeight="1">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spans="1:26" ht="15.75" customHeight="1">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spans="1:26" ht="15.75" customHeight="1">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spans="1:26" ht="15.75" customHeight="1">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spans="1:26" ht="15.75" customHeight="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spans="1:26" ht="15.75" customHeight="1">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spans="1:26" ht="15.75" customHeight="1">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spans="1:26" ht="15.75" customHeight="1">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spans="1:26" ht="15.75" customHeight="1">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spans="1:26" ht="15.75" customHeight="1">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spans="1:26" ht="15.75" customHeight="1">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spans="1:26" ht="15.75" customHeight="1">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spans="1:26" ht="15.75" customHeight="1">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spans="1:26" ht="15.75" customHeight="1">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spans="1:26" ht="15.75" customHeight="1">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spans="1:26" ht="15.75" customHeight="1">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spans="1:26" ht="15.75" customHeight="1">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spans="1:26" ht="15.75" customHeight="1">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spans="1:26" ht="15.75" customHeight="1">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spans="1:26" ht="15.75" customHeight="1">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spans="1:26" ht="15.75" customHeight="1">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spans="1:26" ht="15.75" customHeight="1">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spans="1:26" ht="15.75" customHeight="1">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spans="1:26" ht="15.75" customHeight="1">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spans="1:26" ht="15.75" customHeight="1">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spans="1:26" ht="15.75" customHeight="1">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spans="1:26" ht="15.75" customHeight="1">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spans="1:26" ht="15.75" customHeight="1">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spans="1:26" ht="15.75" customHeight="1">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spans="1:26" ht="15.75" customHeight="1">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spans="1:26" ht="15.75" customHeight="1">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spans="1:26" ht="15.75" customHeight="1">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spans="1:26" ht="15.75" customHeight="1">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spans="1:26" ht="15.75" customHeight="1">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spans="1:26" ht="15.75" customHeight="1">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spans="1:26" ht="15.75" customHeight="1">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spans="1:26" ht="15.75" customHeight="1">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spans="1:26" ht="15.75" customHeight="1">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spans="1:26" ht="15.75" customHeight="1">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spans="1:26" ht="15.75" customHeight="1">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spans="1:26" ht="15.75" customHeight="1">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spans="1:26" ht="15.75" customHeight="1">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spans="1:26" ht="15.75" customHeight="1">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spans="1:26" ht="15.75" customHeight="1">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spans="1:26" ht="15.75" customHeight="1">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spans="1:26" ht="15.75" customHeight="1">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spans="1:26" ht="15.75" customHeight="1">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spans="1:26" ht="15.75" customHeight="1">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spans="1:26" ht="15.75" customHeight="1">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spans="1:26" ht="15.75" customHeight="1">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spans="1:26" ht="15.75" customHeight="1">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spans="1:26" ht="15.75" customHeight="1">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spans="1:26" ht="15.75" customHeight="1">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spans="1:26" ht="15.75" customHeight="1">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sheetData>
  <mergeCells count="4">
    <mergeCell ref="A8:A11"/>
    <mergeCell ref="A12:A23"/>
    <mergeCell ref="A24:A28"/>
    <mergeCell ref="A29:A34"/>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1000"/>
  <sheetViews>
    <sheetView topLeftCell="A67" workbookViewId="0">
      <selection activeCell="V84" sqref="V84:V85"/>
    </sheetView>
  </sheetViews>
  <sheetFormatPr defaultColWidth="14.42578125" defaultRowHeight="15" customHeight="1"/>
  <cols>
    <col min="1" max="26" width="8.7109375" customWidth="1"/>
  </cols>
  <sheetData>
    <row r="3" spans="1:1">
      <c r="A3" s="60" t="s">
        <v>82</v>
      </c>
    </row>
    <row r="5" spans="1:1">
      <c r="A5" s="61" t="s">
        <v>30</v>
      </c>
    </row>
    <row r="21" spans="1:1" ht="15.75" customHeight="1"/>
    <row r="22" spans="1:1" ht="15.75" customHeight="1"/>
    <row r="23" spans="1:1" ht="15.75" customHeight="1"/>
    <row r="24" spans="1:1" ht="15.75" customHeight="1"/>
    <row r="25" spans="1:1" ht="15.75" customHeight="1">
      <c r="A25" s="61"/>
    </row>
    <row r="26" spans="1:1" ht="15.75" customHeight="1"/>
    <row r="27" spans="1:1" ht="15.75" customHeight="1"/>
    <row r="28" spans="1:1" ht="15.75" customHeight="1"/>
    <row r="29" spans="1:1" ht="15.75" customHeight="1">
      <c r="A29" s="62" t="s">
        <v>83</v>
      </c>
    </row>
    <row r="30" spans="1:1" ht="15.75" customHeight="1"/>
    <row r="31" spans="1:1" ht="15.75" customHeight="1"/>
    <row r="32" spans="1:1" ht="15.75" customHeight="1"/>
    <row r="33" spans="1:1" ht="15.75" customHeight="1"/>
    <row r="34" spans="1:1" ht="15.75" customHeight="1"/>
    <row r="35" spans="1:1" ht="15.75" customHeight="1"/>
    <row r="36" spans="1:1" ht="15.75" customHeight="1"/>
    <row r="37" spans="1:1" ht="15.75" customHeight="1"/>
    <row r="38" spans="1:1" ht="15.75" customHeight="1"/>
    <row r="39" spans="1:1" ht="15.75" customHeight="1"/>
    <row r="40" spans="1:1" ht="15.75" customHeight="1"/>
    <row r="41" spans="1:1" ht="15.75" customHeight="1"/>
    <row r="42" spans="1:1" ht="15.75" customHeight="1"/>
    <row r="43" spans="1:1" ht="15.75" customHeight="1"/>
    <row r="44" spans="1:1" ht="15.75" customHeight="1"/>
    <row r="45" spans="1:1" ht="15.75" customHeight="1"/>
    <row r="46" spans="1:1" ht="15.75" customHeight="1"/>
    <row r="47" spans="1:1" ht="15.75" customHeight="1"/>
    <row r="48" spans="1:1" ht="15.75" customHeight="1">
      <c r="A48" s="62" t="s">
        <v>84</v>
      </c>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spans="1:1" ht="15.75" customHeight="1">
      <c r="A65" t="s">
        <v>530</v>
      </c>
    </row>
    <row r="66" spans="1:1" ht="15.75" customHeight="1"/>
    <row r="67" spans="1:1" ht="15.75" customHeight="1"/>
    <row r="68" spans="1:1" ht="15.75" customHeight="1"/>
    <row r="69" spans="1:1" ht="15.75" customHeight="1"/>
    <row r="70" spans="1:1" ht="15.75" customHeight="1"/>
    <row r="71" spans="1:1" ht="15.75" customHeight="1"/>
    <row r="72" spans="1:1" ht="15.75" customHeight="1"/>
    <row r="73" spans="1:1" ht="15.75" customHeight="1"/>
    <row r="74" spans="1:1" ht="15.75" customHeight="1"/>
    <row r="75" spans="1:1" ht="15.75" customHeight="1"/>
    <row r="76" spans="1:1" ht="15.75" customHeight="1"/>
    <row r="77" spans="1:1" ht="15.75" customHeight="1"/>
    <row r="78" spans="1:1" ht="15.75" customHeight="1"/>
    <row r="79" spans="1:1" ht="15.75" customHeight="1"/>
    <row r="80" spans="1:1" ht="15.75" customHeight="1"/>
    <row r="81" spans="1:1" ht="15.75" customHeight="1"/>
    <row r="82" spans="1:1" ht="15.75" customHeight="1"/>
    <row r="83" spans="1:1" ht="15.75" customHeight="1"/>
    <row r="84" spans="1:1" ht="15.75" customHeight="1"/>
    <row r="85" spans="1:1" ht="15.75" customHeight="1">
      <c r="A85" s="207" t="s">
        <v>29</v>
      </c>
    </row>
    <row r="86" spans="1:1" ht="15.75" customHeight="1"/>
    <row r="87" spans="1:1" ht="15.75" customHeight="1"/>
    <row r="88" spans="1:1" ht="15.75" customHeight="1"/>
    <row r="89" spans="1:1" ht="15.75" customHeight="1"/>
    <row r="90" spans="1:1" ht="15.75" customHeight="1"/>
    <row r="91" spans="1:1" ht="15.75" customHeight="1"/>
    <row r="92" spans="1:1" ht="15.75" customHeight="1"/>
    <row r="93" spans="1:1" ht="15.75" customHeight="1"/>
    <row r="94" spans="1:1" ht="15.75" customHeight="1"/>
    <row r="95" spans="1:1" ht="15.75" customHeight="1"/>
    <row r="96" spans="1:1"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F20" sqref="F20"/>
    </sheetView>
  </sheetViews>
  <sheetFormatPr defaultColWidth="14.42578125" defaultRowHeight="15" customHeight="1"/>
  <cols>
    <col min="1" max="1" width="18.42578125" bestFit="1" customWidth="1"/>
    <col min="2" max="2" width="35.28515625" customWidth="1"/>
    <col min="3" max="3" width="40" bestFit="1" customWidth="1"/>
    <col min="4" max="4" width="38.85546875" customWidth="1"/>
    <col min="5" max="5" width="24" customWidth="1"/>
    <col min="6" max="7" width="52.140625" bestFit="1" customWidth="1"/>
    <col min="8" max="8" width="29.42578125" bestFit="1" customWidth="1"/>
    <col min="9" max="9" width="12.140625" bestFit="1" customWidth="1"/>
    <col min="10" max="10" width="11.28515625" bestFit="1" customWidth="1"/>
    <col min="11" max="11" width="14.42578125" bestFit="1" customWidth="1"/>
    <col min="12" max="12" width="15.85546875" customWidth="1"/>
    <col min="13" max="26" width="10.28515625" customWidth="1"/>
  </cols>
  <sheetData>
    <row r="1" spans="1:26" ht="12.75" customHeight="1">
      <c r="A1" s="63"/>
      <c r="B1" s="63"/>
      <c r="C1" s="63"/>
      <c r="D1" s="63"/>
      <c r="E1" s="63"/>
      <c r="F1" s="64"/>
      <c r="G1" s="64"/>
      <c r="H1" s="63"/>
      <c r="I1" s="63"/>
      <c r="J1" s="63"/>
      <c r="K1" s="63"/>
      <c r="L1" s="63"/>
      <c r="M1" s="63"/>
      <c r="N1" s="63"/>
      <c r="O1" s="63"/>
      <c r="P1" s="63"/>
      <c r="Q1" s="63"/>
      <c r="R1" s="63"/>
      <c r="S1" s="63"/>
      <c r="T1" s="63"/>
      <c r="U1" s="63"/>
      <c r="V1" s="63"/>
      <c r="W1" s="63"/>
      <c r="X1" s="63"/>
      <c r="Y1" s="63"/>
      <c r="Z1" s="63"/>
    </row>
    <row r="2" spans="1:26" ht="12.75" customHeight="1">
      <c r="A2" s="65" t="s">
        <v>85</v>
      </c>
      <c r="B2" s="66" t="s">
        <v>33</v>
      </c>
      <c r="C2" s="67"/>
      <c r="D2" s="67"/>
      <c r="E2" s="67"/>
      <c r="F2" s="67"/>
      <c r="G2" s="67"/>
      <c r="H2" s="67"/>
      <c r="I2" s="68"/>
      <c r="J2" s="63"/>
      <c r="K2" s="63"/>
      <c r="L2" s="63"/>
      <c r="M2" s="63"/>
      <c r="N2" s="63"/>
      <c r="O2" s="69" t="s">
        <v>86</v>
      </c>
      <c r="P2" s="63"/>
      <c r="Q2" s="63"/>
      <c r="R2" s="63"/>
      <c r="S2" s="63"/>
      <c r="T2" s="63"/>
      <c r="U2" s="63"/>
      <c r="V2" s="63"/>
      <c r="W2" s="63"/>
      <c r="X2" s="63"/>
      <c r="Y2" s="63"/>
      <c r="Z2" s="63"/>
    </row>
    <row r="3" spans="1:26" ht="12.75" customHeight="1">
      <c r="A3" s="70" t="s">
        <v>87</v>
      </c>
      <c r="B3" s="267"/>
      <c r="C3" s="245"/>
      <c r="D3" s="245"/>
      <c r="E3" s="245"/>
      <c r="F3" s="245"/>
      <c r="G3" s="245"/>
      <c r="H3" s="245"/>
      <c r="I3" s="268"/>
      <c r="J3" s="63"/>
      <c r="K3" s="63"/>
      <c r="L3" s="63"/>
      <c r="M3" s="63"/>
      <c r="N3" s="63"/>
      <c r="O3" s="71" t="s">
        <v>88</v>
      </c>
      <c r="P3" s="63"/>
      <c r="Q3" s="63"/>
      <c r="R3" s="63"/>
      <c r="S3" s="63"/>
      <c r="T3" s="63"/>
      <c r="U3" s="63"/>
      <c r="V3" s="63"/>
      <c r="W3" s="63"/>
      <c r="X3" s="63"/>
      <c r="Y3" s="63"/>
      <c r="Z3" s="63"/>
    </row>
    <row r="4" spans="1:26" ht="12.75" customHeight="1">
      <c r="A4" s="70" t="s">
        <v>89</v>
      </c>
      <c r="B4" s="267" t="s">
        <v>90</v>
      </c>
      <c r="C4" s="245"/>
      <c r="D4" s="245"/>
      <c r="E4" s="245"/>
      <c r="F4" s="245"/>
      <c r="G4" s="245"/>
      <c r="H4" s="245"/>
      <c r="I4" s="268"/>
      <c r="J4" s="63"/>
      <c r="K4" s="63"/>
      <c r="L4" s="63"/>
      <c r="M4" s="63"/>
      <c r="N4" s="63"/>
      <c r="O4" s="72" t="s">
        <v>91</v>
      </c>
      <c r="P4" s="63"/>
      <c r="Q4" s="63"/>
      <c r="R4" s="63"/>
      <c r="S4" s="63"/>
      <c r="T4" s="63"/>
      <c r="U4" s="63"/>
      <c r="V4" s="63"/>
      <c r="W4" s="63"/>
      <c r="X4" s="63"/>
      <c r="Y4" s="63"/>
      <c r="Z4" s="63"/>
    </row>
    <row r="5" spans="1:26" ht="15" customHeight="1">
      <c r="A5" s="73" t="s">
        <v>86</v>
      </c>
      <c r="B5" s="74" t="s">
        <v>88</v>
      </c>
      <c r="C5" s="269" t="s">
        <v>92</v>
      </c>
      <c r="D5" s="246"/>
      <c r="E5" s="270" t="s">
        <v>93</v>
      </c>
      <c r="F5" s="246"/>
      <c r="G5" s="271" t="s">
        <v>94</v>
      </c>
      <c r="H5" s="245"/>
      <c r="I5" s="268"/>
      <c r="J5" s="63"/>
      <c r="K5" s="75">
        <f ca="1">NOW()</f>
        <v>44644.906584722223</v>
      </c>
      <c r="L5" s="76"/>
      <c r="M5" s="63"/>
      <c r="N5" s="63"/>
      <c r="O5" s="63" t="s">
        <v>95</v>
      </c>
      <c r="P5" s="63"/>
      <c r="Q5" s="63"/>
      <c r="R5" s="63"/>
      <c r="S5" s="63"/>
      <c r="T5" s="63"/>
      <c r="U5" s="63"/>
      <c r="V5" s="63"/>
      <c r="W5" s="63"/>
      <c r="X5" s="63"/>
      <c r="Y5" s="63"/>
      <c r="Z5" s="63"/>
    </row>
    <row r="6" spans="1:26" ht="15.75" customHeight="1">
      <c r="A6" s="77">
        <f>COUNTIF(I10:I994,"Pass")</f>
        <v>16</v>
      </c>
      <c r="B6" s="78">
        <f>COUNTIF(I10:I994,"Fail")</f>
        <v>0</v>
      </c>
      <c r="C6" s="261">
        <f>G6-E6-B6-A6</f>
        <v>0</v>
      </c>
      <c r="D6" s="262"/>
      <c r="E6" s="261">
        <f>COUNTIF(I$20:I$994,"N/A")</f>
        <v>0</v>
      </c>
      <c r="F6" s="262"/>
      <c r="G6" s="272">
        <f>COUNTA(A10:A994)</f>
        <v>16</v>
      </c>
      <c r="H6" s="273"/>
      <c r="I6" s="274"/>
      <c r="J6" s="63"/>
      <c r="K6" s="63"/>
      <c r="L6" s="63"/>
      <c r="M6" s="63"/>
      <c r="N6" s="63"/>
      <c r="O6" s="63"/>
      <c r="P6" s="63"/>
      <c r="Q6" s="63"/>
      <c r="R6" s="63"/>
      <c r="S6" s="63"/>
      <c r="T6" s="63"/>
      <c r="U6" s="63"/>
      <c r="V6" s="63"/>
      <c r="W6" s="63"/>
      <c r="X6" s="63"/>
      <c r="Y6" s="63"/>
      <c r="Z6" s="63"/>
    </row>
    <row r="7" spans="1:26" ht="12.75" customHeight="1">
      <c r="A7" s="79"/>
      <c r="B7" s="80"/>
      <c r="C7" s="81"/>
      <c r="D7" s="82"/>
      <c r="E7" s="83"/>
      <c r="F7" s="84"/>
      <c r="G7" s="84"/>
      <c r="H7" s="85"/>
      <c r="I7" s="86"/>
      <c r="J7" s="63"/>
      <c r="K7" s="63"/>
      <c r="L7" s="63"/>
      <c r="M7" s="63"/>
      <c r="N7" s="63"/>
      <c r="O7" s="63"/>
      <c r="P7" s="63"/>
      <c r="Q7" s="63"/>
      <c r="R7" s="63"/>
      <c r="S7" s="63"/>
      <c r="T7" s="63"/>
      <c r="U7" s="63"/>
      <c r="V7" s="63"/>
      <c r="W7" s="63"/>
      <c r="X7" s="63"/>
      <c r="Y7" s="63"/>
      <c r="Z7" s="63"/>
    </row>
    <row r="8" spans="1:26" ht="51">
      <c r="A8" s="208" t="s">
        <v>96</v>
      </c>
      <c r="B8" s="87" t="s">
        <v>97</v>
      </c>
      <c r="C8" s="87" t="s">
        <v>98</v>
      </c>
      <c r="D8" s="87" t="s">
        <v>99</v>
      </c>
      <c r="E8" s="87" t="s">
        <v>100</v>
      </c>
      <c r="F8" s="87" t="s">
        <v>101</v>
      </c>
      <c r="G8" s="88" t="s">
        <v>102</v>
      </c>
      <c r="H8" s="88" t="s">
        <v>103</v>
      </c>
      <c r="I8" s="88" t="s">
        <v>104</v>
      </c>
      <c r="J8" s="88" t="s">
        <v>105</v>
      </c>
      <c r="K8" s="88" t="s">
        <v>106</v>
      </c>
      <c r="L8" s="89"/>
      <c r="M8" s="90"/>
      <c r="N8" s="89"/>
      <c r="O8" s="89"/>
      <c r="P8" s="89"/>
      <c r="Q8" s="89"/>
      <c r="R8" s="89"/>
      <c r="S8" s="89"/>
      <c r="T8" s="89"/>
      <c r="U8" s="89"/>
      <c r="V8" s="89"/>
      <c r="W8" s="89"/>
      <c r="X8" s="89"/>
      <c r="Y8" s="89"/>
      <c r="Z8" s="89"/>
    </row>
    <row r="9" spans="1:26">
      <c r="A9" s="91"/>
      <c r="B9" s="263" t="s">
        <v>107</v>
      </c>
      <c r="C9" s="264"/>
      <c r="D9" s="92"/>
      <c r="E9" s="92"/>
      <c r="F9" s="93"/>
      <c r="G9" s="93"/>
      <c r="H9" s="92"/>
      <c r="I9" s="92" t="s">
        <v>108</v>
      </c>
      <c r="J9" s="94"/>
      <c r="K9" s="95"/>
      <c r="L9" s="63"/>
      <c r="M9" s="63"/>
      <c r="N9" s="63"/>
      <c r="O9" s="63"/>
      <c r="P9" s="63"/>
      <c r="Q9" s="63"/>
      <c r="R9" s="63"/>
      <c r="S9" s="63"/>
      <c r="T9" s="63"/>
      <c r="U9" s="63"/>
      <c r="V9" s="63"/>
      <c r="W9" s="63"/>
      <c r="X9" s="63"/>
      <c r="Y9" s="63"/>
      <c r="Z9" s="63"/>
    </row>
    <row r="10" spans="1:26" ht="126">
      <c r="A10" s="113" t="s">
        <v>109</v>
      </c>
      <c r="B10" s="116" t="s">
        <v>110</v>
      </c>
      <c r="C10" s="116" t="s">
        <v>110</v>
      </c>
      <c r="D10" s="113" t="s">
        <v>111</v>
      </c>
      <c r="E10" s="114" t="s">
        <v>112</v>
      </c>
      <c r="F10" s="113" t="s">
        <v>113</v>
      </c>
      <c r="G10" s="113" t="s">
        <v>113</v>
      </c>
      <c r="H10" s="96"/>
      <c r="I10" s="97" t="s">
        <v>86</v>
      </c>
      <c r="J10" s="98" t="s">
        <v>12</v>
      </c>
      <c r="K10" s="99"/>
      <c r="L10" s="63"/>
      <c r="M10" s="63"/>
      <c r="N10" s="63"/>
      <c r="O10" s="63"/>
      <c r="P10" s="63"/>
      <c r="Q10" s="63"/>
      <c r="R10" s="63"/>
      <c r="S10" s="63"/>
      <c r="T10" s="63"/>
      <c r="U10" s="63"/>
      <c r="V10" s="63"/>
      <c r="W10" s="63"/>
      <c r="X10" s="63"/>
      <c r="Y10" s="63"/>
      <c r="Z10" s="63"/>
    </row>
    <row r="11" spans="1:26" ht="126">
      <c r="A11" s="113" t="s">
        <v>114</v>
      </c>
      <c r="B11" s="116" t="s">
        <v>115</v>
      </c>
      <c r="C11" s="116" t="s">
        <v>115</v>
      </c>
      <c r="D11" s="113" t="s">
        <v>116</v>
      </c>
      <c r="E11" s="114" t="s">
        <v>117</v>
      </c>
      <c r="F11" s="113" t="s">
        <v>118</v>
      </c>
      <c r="G11" s="113" t="s">
        <v>118</v>
      </c>
      <c r="H11" s="96"/>
      <c r="I11" s="97" t="s">
        <v>86</v>
      </c>
      <c r="J11" s="98" t="s">
        <v>12</v>
      </c>
      <c r="K11" s="99"/>
      <c r="L11" s="63"/>
      <c r="M11" s="63"/>
      <c r="N11" s="63"/>
      <c r="O11" s="63"/>
      <c r="P11" s="63"/>
      <c r="Q11" s="63"/>
      <c r="R11" s="63"/>
      <c r="S11" s="63"/>
      <c r="T11" s="63"/>
      <c r="U11" s="63"/>
      <c r="V11" s="63"/>
      <c r="W11" s="63"/>
      <c r="X11" s="63"/>
      <c r="Y11" s="63"/>
      <c r="Z11" s="63"/>
    </row>
    <row r="12" spans="1:26" ht="126">
      <c r="A12" s="113" t="s">
        <v>119</v>
      </c>
      <c r="B12" s="116" t="s">
        <v>120</v>
      </c>
      <c r="C12" s="116" t="s">
        <v>120</v>
      </c>
      <c r="D12" s="113" t="s">
        <v>121</v>
      </c>
      <c r="E12" s="114" t="s">
        <v>122</v>
      </c>
      <c r="F12" s="113" t="s">
        <v>118</v>
      </c>
      <c r="G12" s="113" t="s">
        <v>118</v>
      </c>
      <c r="H12" s="96"/>
      <c r="I12" s="97" t="s">
        <v>86</v>
      </c>
      <c r="J12" s="98" t="s">
        <v>12</v>
      </c>
      <c r="K12" s="99"/>
      <c r="L12" s="63"/>
      <c r="M12" s="63"/>
      <c r="N12" s="63"/>
      <c r="O12" s="63"/>
      <c r="P12" s="63"/>
      <c r="Q12" s="63"/>
      <c r="R12" s="63"/>
      <c r="S12" s="63"/>
      <c r="T12" s="63"/>
      <c r="U12" s="63"/>
      <c r="V12" s="63"/>
      <c r="W12" s="63"/>
      <c r="X12" s="63"/>
      <c r="Y12" s="63"/>
      <c r="Z12" s="63"/>
    </row>
    <row r="13" spans="1:26" ht="236.25">
      <c r="A13" s="113" t="s">
        <v>123</v>
      </c>
      <c r="B13" s="116" t="s">
        <v>124</v>
      </c>
      <c r="C13" s="116" t="s">
        <v>124</v>
      </c>
      <c r="D13" s="113" t="s">
        <v>125</v>
      </c>
      <c r="E13" s="114" t="s">
        <v>126</v>
      </c>
      <c r="F13" s="113" t="s">
        <v>127</v>
      </c>
      <c r="G13" s="113" t="s">
        <v>127</v>
      </c>
      <c r="H13" s="96"/>
      <c r="I13" s="97" t="s">
        <v>86</v>
      </c>
      <c r="J13" s="98" t="s">
        <v>12</v>
      </c>
      <c r="K13" s="99"/>
      <c r="L13" s="63"/>
      <c r="M13" s="63"/>
      <c r="N13" s="63"/>
      <c r="O13" s="63"/>
      <c r="P13" s="63"/>
      <c r="Q13" s="63"/>
      <c r="R13" s="63"/>
      <c r="S13" s="63"/>
      <c r="T13" s="63"/>
      <c r="U13" s="63"/>
      <c r="V13" s="63"/>
      <c r="W13" s="63"/>
      <c r="X13" s="63"/>
      <c r="Y13" s="63"/>
      <c r="Z13" s="63"/>
    </row>
    <row r="14" spans="1:26" ht="126">
      <c r="A14" s="113" t="s">
        <v>128</v>
      </c>
      <c r="B14" s="116" t="s">
        <v>129</v>
      </c>
      <c r="C14" s="116" t="s">
        <v>129</v>
      </c>
      <c r="D14" s="113" t="s">
        <v>111</v>
      </c>
      <c r="E14" s="114" t="s">
        <v>112</v>
      </c>
      <c r="F14" s="113" t="s">
        <v>113</v>
      </c>
      <c r="G14" s="113" t="s">
        <v>113</v>
      </c>
      <c r="H14" s="96"/>
      <c r="I14" s="97" t="s">
        <v>86</v>
      </c>
      <c r="J14" s="98" t="s">
        <v>12</v>
      </c>
      <c r="K14" s="99"/>
      <c r="L14" s="63"/>
      <c r="M14" s="63"/>
      <c r="N14" s="63"/>
      <c r="O14" s="63"/>
      <c r="P14" s="63"/>
      <c r="Q14" s="63"/>
      <c r="R14" s="63"/>
      <c r="S14" s="63"/>
      <c r="T14" s="63"/>
      <c r="U14" s="63"/>
      <c r="V14" s="63"/>
      <c r="W14" s="63"/>
      <c r="X14" s="63"/>
      <c r="Y14" s="63"/>
      <c r="Z14" s="63"/>
    </row>
    <row r="15" spans="1:26" ht="126">
      <c r="A15" s="113" t="s">
        <v>130</v>
      </c>
      <c r="B15" s="116" t="s">
        <v>131</v>
      </c>
      <c r="C15" s="116" t="s">
        <v>131</v>
      </c>
      <c r="D15" s="113" t="s">
        <v>132</v>
      </c>
      <c r="E15" s="114" t="s">
        <v>133</v>
      </c>
      <c r="F15" s="113" t="s">
        <v>134</v>
      </c>
      <c r="G15" s="113" t="s">
        <v>134</v>
      </c>
      <c r="H15" s="96"/>
      <c r="I15" s="97" t="s">
        <v>86</v>
      </c>
      <c r="J15" s="98" t="s">
        <v>12</v>
      </c>
      <c r="K15" s="99"/>
      <c r="L15" s="63"/>
      <c r="M15" s="63"/>
      <c r="N15" s="63"/>
      <c r="O15" s="63"/>
      <c r="P15" s="63"/>
      <c r="Q15" s="63"/>
      <c r="R15" s="63"/>
      <c r="S15" s="63"/>
      <c r="T15" s="63"/>
      <c r="U15" s="63"/>
      <c r="V15" s="63"/>
      <c r="W15" s="63"/>
      <c r="X15" s="63"/>
      <c r="Y15" s="63"/>
      <c r="Z15" s="63"/>
    </row>
    <row r="16" spans="1:26" ht="126">
      <c r="A16" s="113" t="s">
        <v>135</v>
      </c>
      <c r="B16" s="116" t="s">
        <v>136</v>
      </c>
      <c r="C16" s="116" t="s">
        <v>136</v>
      </c>
      <c r="D16" s="113" t="s">
        <v>137</v>
      </c>
      <c r="E16" s="114" t="s">
        <v>138</v>
      </c>
      <c r="F16" s="113" t="s">
        <v>134</v>
      </c>
      <c r="G16" s="113" t="s">
        <v>134</v>
      </c>
      <c r="H16" s="96"/>
      <c r="I16" s="97" t="s">
        <v>86</v>
      </c>
      <c r="J16" s="98" t="s">
        <v>12</v>
      </c>
      <c r="K16" s="99"/>
      <c r="L16" s="63"/>
      <c r="M16" s="63"/>
      <c r="N16" s="63"/>
      <c r="O16" s="63"/>
      <c r="P16" s="63"/>
      <c r="Q16" s="63"/>
      <c r="R16" s="63"/>
      <c r="S16" s="63"/>
      <c r="T16" s="63"/>
      <c r="U16" s="63"/>
      <c r="V16" s="63"/>
      <c r="W16" s="63"/>
      <c r="X16" s="63"/>
      <c r="Y16" s="63"/>
      <c r="Z16" s="63"/>
    </row>
    <row r="17" spans="1:26" ht="252">
      <c r="A17" s="113" t="s">
        <v>139</v>
      </c>
      <c r="B17" s="116" t="s">
        <v>140</v>
      </c>
      <c r="C17" s="116" t="s">
        <v>140</v>
      </c>
      <c r="D17" s="113" t="s">
        <v>141</v>
      </c>
      <c r="E17" s="114" t="s">
        <v>142</v>
      </c>
      <c r="F17" s="113" t="s">
        <v>143</v>
      </c>
      <c r="G17" s="113" t="s">
        <v>143</v>
      </c>
      <c r="H17" s="96"/>
      <c r="I17" s="97" t="s">
        <v>86</v>
      </c>
      <c r="J17" s="98" t="s">
        <v>12</v>
      </c>
      <c r="K17" s="99"/>
      <c r="L17" s="63"/>
      <c r="M17" s="63"/>
      <c r="N17" s="63"/>
      <c r="O17" s="63"/>
      <c r="P17" s="63"/>
      <c r="Q17" s="63"/>
      <c r="R17" s="63"/>
      <c r="S17" s="63"/>
      <c r="T17" s="63"/>
      <c r="U17" s="63"/>
      <c r="V17" s="63"/>
      <c r="W17" s="63"/>
      <c r="X17" s="63"/>
      <c r="Y17" s="63"/>
      <c r="Z17" s="63"/>
    </row>
    <row r="18" spans="1:26" ht="126">
      <c r="A18" s="113" t="s">
        <v>144</v>
      </c>
      <c r="B18" s="116" t="s">
        <v>145</v>
      </c>
      <c r="C18" s="116" t="s">
        <v>145</v>
      </c>
      <c r="D18" s="113" t="s">
        <v>111</v>
      </c>
      <c r="E18" s="114" t="s">
        <v>112</v>
      </c>
      <c r="F18" s="113" t="s">
        <v>113</v>
      </c>
      <c r="G18" s="113" t="s">
        <v>113</v>
      </c>
      <c r="H18" s="96"/>
      <c r="I18" s="97" t="s">
        <v>86</v>
      </c>
      <c r="J18" s="98" t="s">
        <v>12</v>
      </c>
      <c r="K18" s="99"/>
      <c r="L18" s="63"/>
      <c r="M18" s="63"/>
      <c r="N18" s="63"/>
      <c r="O18" s="63"/>
      <c r="P18" s="63"/>
      <c r="Q18" s="63"/>
      <c r="R18" s="63"/>
      <c r="S18" s="63"/>
      <c r="T18" s="63"/>
      <c r="U18" s="63"/>
      <c r="V18" s="63"/>
      <c r="W18" s="63"/>
      <c r="X18" s="63"/>
      <c r="Y18" s="63"/>
      <c r="Z18" s="63"/>
    </row>
    <row r="19" spans="1:26" ht="126">
      <c r="A19" s="113" t="s">
        <v>146</v>
      </c>
      <c r="B19" s="116" t="s">
        <v>147</v>
      </c>
      <c r="C19" s="116" t="s">
        <v>147</v>
      </c>
      <c r="D19" s="113" t="s">
        <v>148</v>
      </c>
      <c r="E19" s="114" t="s">
        <v>149</v>
      </c>
      <c r="F19" s="113" t="s">
        <v>150</v>
      </c>
      <c r="G19" s="113" t="s">
        <v>150</v>
      </c>
      <c r="H19" s="100"/>
      <c r="I19" s="97" t="s">
        <v>86</v>
      </c>
      <c r="J19" s="98" t="s">
        <v>12</v>
      </c>
      <c r="K19" s="99"/>
      <c r="L19" s="63"/>
      <c r="M19" s="63"/>
      <c r="N19" s="63"/>
      <c r="O19" s="63"/>
      <c r="P19" s="63"/>
      <c r="Q19" s="63"/>
      <c r="R19" s="63"/>
      <c r="S19" s="63"/>
      <c r="T19" s="63"/>
      <c r="U19" s="63"/>
      <c r="V19" s="63"/>
      <c r="W19" s="63"/>
      <c r="X19" s="63"/>
      <c r="Y19" s="63"/>
      <c r="Z19" s="63"/>
    </row>
    <row r="20" spans="1:26" ht="126">
      <c r="A20" s="113" t="s">
        <v>151</v>
      </c>
      <c r="B20" s="116" t="s">
        <v>152</v>
      </c>
      <c r="C20" s="116" t="s">
        <v>152</v>
      </c>
      <c r="D20" s="113" t="s">
        <v>153</v>
      </c>
      <c r="E20" s="114" t="s">
        <v>154</v>
      </c>
      <c r="F20" s="113" t="s">
        <v>150</v>
      </c>
      <c r="G20" s="113" t="s">
        <v>150</v>
      </c>
      <c r="H20" s="100"/>
      <c r="I20" s="97" t="s">
        <v>86</v>
      </c>
      <c r="J20" s="98" t="s">
        <v>12</v>
      </c>
      <c r="K20" s="101"/>
      <c r="L20" s="63"/>
      <c r="M20" s="63"/>
      <c r="N20" s="63"/>
      <c r="O20" s="63"/>
      <c r="P20" s="63"/>
      <c r="Q20" s="63"/>
      <c r="R20" s="63"/>
      <c r="S20" s="63"/>
      <c r="T20" s="63"/>
      <c r="U20" s="63"/>
      <c r="V20" s="63"/>
      <c r="W20" s="63"/>
      <c r="X20" s="63"/>
      <c r="Y20" s="63"/>
      <c r="Z20" s="63"/>
    </row>
    <row r="21" spans="1:26" ht="126">
      <c r="A21" s="113" t="s">
        <v>155</v>
      </c>
      <c r="B21" s="116" t="s">
        <v>156</v>
      </c>
      <c r="C21" s="116" t="s">
        <v>156</v>
      </c>
      <c r="D21" s="113" t="s">
        <v>157</v>
      </c>
      <c r="E21" s="114" t="s">
        <v>158</v>
      </c>
      <c r="F21" s="113" t="s">
        <v>150</v>
      </c>
      <c r="G21" s="113" t="s">
        <v>150</v>
      </c>
      <c r="H21" s="100"/>
      <c r="I21" s="97" t="s">
        <v>86</v>
      </c>
      <c r="J21" s="98" t="s">
        <v>12</v>
      </c>
      <c r="K21" s="101"/>
      <c r="L21" s="63"/>
      <c r="M21" s="63"/>
      <c r="N21" s="63"/>
      <c r="O21" s="63"/>
      <c r="P21" s="63"/>
      <c r="Q21" s="63"/>
      <c r="R21" s="63"/>
      <c r="S21" s="63"/>
      <c r="T21" s="63"/>
      <c r="U21" s="63"/>
      <c r="V21" s="63"/>
      <c r="W21" s="63"/>
      <c r="X21" s="63"/>
      <c r="Y21" s="63"/>
      <c r="Z21" s="63"/>
    </row>
    <row r="22" spans="1:26" ht="126">
      <c r="A22" s="113" t="s">
        <v>159</v>
      </c>
      <c r="B22" s="116" t="s">
        <v>160</v>
      </c>
      <c r="C22" s="116" t="s">
        <v>160</v>
      </c>
      <c r="D22" s="113" t="s">
        <v>161</v>
      </c>
      <c r="E22" s="114" t="s">
        <v>162</v>
      </c>
      <c r="F22" s="113" t="s">
        <v>150</v>
      </c>
      <c r="G22" s="113" t="s">
        <v>150</v>
      </c>
      <c r="H22" s="100"/>
      <c r="I22" s="97" t="s">
        <v>86</v>
      </c>
      <c r="J22" s="98" t="s">
        <v>12</v>
      </c>
      <c r="K22" s="101"/>
      <c r="L22" s="63"/>
      <c r="M22" s="63"/>
      <c r="N22" s="63"/>
      <c r="O22" s="63"/>
      <c r="P22" s="63"/>
      <c r="Q22" s="63"/>
      <c r="R22" s="63"/>
      <c r="S22" s="63"/>
      <c r="T22" s="63"/>
      <c r="U22" s="63"/>
      <c r="V22" s="63"/>
      <c r="W22" s="63"/>
      <c r="X22" s="63"/>
      <c r="Y22" s="63"/>
      <c r="Z22" s="63"/>
    </row>
    <row r="23" spans="1:26" ht="126">
      <c r="A23" s="113" t="s">
        <v>163</v>
      </c>
      <c r="B23" s="116" t="s">
        <v>164</v>
      </c>
      <c r="C23" s="116" t="s">
        <v>164</v>
      </c>
      <c r="D23" s="113" t="s">
        <v>165</v>
      </c>
      <c r="E23" s="114" t="s">
        <v>166</v>
      </c>
      <c r="F23" s="113" t="s">
        <v>150</v>
      </c>
      <c r="G23" s="113" t="s">
        <v>150</v>
      </c>
      <c r="H23" s="100"/>
      <c r="I23" s="97" t="s">
        <v>86</v>
      </c>
      <c r="J23" s="98" t="s">
        <v>12</v>
      </c>
      <c r="K23" s="101"/>
      <c r="L23" s="63"/>
      <c r="M23" s="63"/>
      <c r="N23" s="63"/>
      <c r="O23" s="63"/>
      <c r="P23" s="63"/>
      <c r="Q23" s="63"/>
      <c r="R23" s="63"/>
      <c r="S23" s="63"/>
      <c r="T23" s="63"/>
      <c r="U23" s="63"/>
      <c r="V23" s="63"/>
      <c r="W23" s="63"/>
      <c r="X23" s="63"/>
      <c r="Y23" s="63"/>
      <c r="Z23" s="63"/>
    </row>
    <row r="24" spans="1:26">
      <c r="A24" s="102"/>
      <c r="B24" s="265" t="s">
        <v>167</v>
      </c>
      <c r="C24" s="266"/>
      <c r="D24" s="94"/>
      <c r="E24" s="94"/>
      <c r="F24" s="94"/>
      <c r="G24" s="94"/>
      <c r="H24" s="94"/>
      <c r="I24" s="103"/>
      <c r="J24" s="94"/>
      <c r="K24" s="95"/>
      <c r="L24" s="63"/>
      <c r="M24" s="63"/>
      <c r="N24" s="63"/>
      <c r="O24" s="63"/>
      <c r="P24" s="63"/>
      <c r="Q24" s="63"/>
      <c r="R24" s="63"/>
      <c r="S24" s="63"/>
      <c r="T24" s="63"/>
      <c r="U24" s="63"/>
      <c r="V24" s="63"/>
      <c r="W24" s="63"/>
      <c r="X24" s="63"/>
      <c r="Y24" s="63"/>
      <c r="Z24" s="63"/>
    </row>
    <row r="25" spans="1:26" ht="15.75">
      <c r="A25" s="113" t="s">
        <v>168</v>
      </c>
      <c r="B25" s="116" t="s">
        <v>169</v>
      </c>
      <c r="C25" s="116" t="s">
        <v>169</v>
      </c>
      <c r="D25" s="104" t="s">
        <v>170</v>
      </c>
      <c r="E25" s="97"/>
      <c r="F25" s="105" t="s">
        <v>171</v>
      </c>
      <c r="G25" s="105" t="s">
        <v>171</v>
      </c>
      <c r="H25" s="116"/>
      <c r="I25" s="99" t="s">
        <v>86</v>
      </c>
      <c r="J25" s="98" t="s">
        <v>12</v>
      </c>
      <c r="K25" s="99"/>
      <c r="L25" s="63"/>
      <c r="M25" s="63"/>
      <c r="N25" s="63"/>
      <c r="O25" s="63"/>
      <c r="P25" s="63"/>
      <c r="Q25" s="63"/>
      <c r="R25" s="63"/>
      <c r="S25" s="63"/>
      <c r="T25" s="63"/>
      <c r="U25" s="63"/>
      <c r="V25" s="63"/>
      <c r="W25" s="63"/>
      <c r="X25" s="63"/>
      <c r="Y25" s="63"/>
      <c r="Z25" s="63"/>
    </row>
    <row r="26" spans="1:26" ht="31.5">
      <c r="A26" s="113" t="s">
        <v>172</v>
      </c>
      <c r="B26" s="130" t="s">
        <v>173</v>
      </c>
      <c r="C26" s="130" t="s">
        <v>173</v>
      </c>
      <c r="D26" s="113" t="s">
        <v>174</v>
      </c>
      <c r="E26" s="99"/>
      <c r="F26" s="101" t="s">
        <v>175</v>
      </c>
      <c r="G26" s="101" t="s">
        <v>175</v>
      </c>
      <c r="H26" s="100"/>
      <c r="I26" s="99" t="s">
        <v>86</v>
      </c>
      <c r="J26" s="98" t="s">
        <v>12</v>
      </c>
      <c r="K26" s="99"/>
      <c r="L26" s="63"/>
      <c r="M26" s="63"/>
      <c r="N26" s="63"/>
      <c r="O26" s="63"/>
      <c r="P26" s="63"/>
      <c r="Q26" s="63"/>
      <c r="R26" s="63"/>
      <c r="S26" s="63"/>
      <c r="T26" s="63"/>
      <c r="U26" s="63"/>
      <c r="V26" s="63"/>
      <c r="W26" s="63"/>
      <c r="X26" s="63"/>
      <c r="Y26" s="63"/>
      <c r="Z26" s="63"/>
    </row>
    <row r="27" spans="1:26" ht="12.7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spans="1:26" ht="12.75" customHeight="1">
      <c r="A28" s="63"/>
      <c r="B28" s="106"/>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2.75" customHeight="1">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12.75" customHeight="1">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12.75" customHeight="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2.75" customHeight="1">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2.7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2.75" customHeight="1">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2.7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2.75" customHeight="1">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2.7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2.7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2.7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12.7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12.7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12.7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2.7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2.7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2.7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2.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2.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2.7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2.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2.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2.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2.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2.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2.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2.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2.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2.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2.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2.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2.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2.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12.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2.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2.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2.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2.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2.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2.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2.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2.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2.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2.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12.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12.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2.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2.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2.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2.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2.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2.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2.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2.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2.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2.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2.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2.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2.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2.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12.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2.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12.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2.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2.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2.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2.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2.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12.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2.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2.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2.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2.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2.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2.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2.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2.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2.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12.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2.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12.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2.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2.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2.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2.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2.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2.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2.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2.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2.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2.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2.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12.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12.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12.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2.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2.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2.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12.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2.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2.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2.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2.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2.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2.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2.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2.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2.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2.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2.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2.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12.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2.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12.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2.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2.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12.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2.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2.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2.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2.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12.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2.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2.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2.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2.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2.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2.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2.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2.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2.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2.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2.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2.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2.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2.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2.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2.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2.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2.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2.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2.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2.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2.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2.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2.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2.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12.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12.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2.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2.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2.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12.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2.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2.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12.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2.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2.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2.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2.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2.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2.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2.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12.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2.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2.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2.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2.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2.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2.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2.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12.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2.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12.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2.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2.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2.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2.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2.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2.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2.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12.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2.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12.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12.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2.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12.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2.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12.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2.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2.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2.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2.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2.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2.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2.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2.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2.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12.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2.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12.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12.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2.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2.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12.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2.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2.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2.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12.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12.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12.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12.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12.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2.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2.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2.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2.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2.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2.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2.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2.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2.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2.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2.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2.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2.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2.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2.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2.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2.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2.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2.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2.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2.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2.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2.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2.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2.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2.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2.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2.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2.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2.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2.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2.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2.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2.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2.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2.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2.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2.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2.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2.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2.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2.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2.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2.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2.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2.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2.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2.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2.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2.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2.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2.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2.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2.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2.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2.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2.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2.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2.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2.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2.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2.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2.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2.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2.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2.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2.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2.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2.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2.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2.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2.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2.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2.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2.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2.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2.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2.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2.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2.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2.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2.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2.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2.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2.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2.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2.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2.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2.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2.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2.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2.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2.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2.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2.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2.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2.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2.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2.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2.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2.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2.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2.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2.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2.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2.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2.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2.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2.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2.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2.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2.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2.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2.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2.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2.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2.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2.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2.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2.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2.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2.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2.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2.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2.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2.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2.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2.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2.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2.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2.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2.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2.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2.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2.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2.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2.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2.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2.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2.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2.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2.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2.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2.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2.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2.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2.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2.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2.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2.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2.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2.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2.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2.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2.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2.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2.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2.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2.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2.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2.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2.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2.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2.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2.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2.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2.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2.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2.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2.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2.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2.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2.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2.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2.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2.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2.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2.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2.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2.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2.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2.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2.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2.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2.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2.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2.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2.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2.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2.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2.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2.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2.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2.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2.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2.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2.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2.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2.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2.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2.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2.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2.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2.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2.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2.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2.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2.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2.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2.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2.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2.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2.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2.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2.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2.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2.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2.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2.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2.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2.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2.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2.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2.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2.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2.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2.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2.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2.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2.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2.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2.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2.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2.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2.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2.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2.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2.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2.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2.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2.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2.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2.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2.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2.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2.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2.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2.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2.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2.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2.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2.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2.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2.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2.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2.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2.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2.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2.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2.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2.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2.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2.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2.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2.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2.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2.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2.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2.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2.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2.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2.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2.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2.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2.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2.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2.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2.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2.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2.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2.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2.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2.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2.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2.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2.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2.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2.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2.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2.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2.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2.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2.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2.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2.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2.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2.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2.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2.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2.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2.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2.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2.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2.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2.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2.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2.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2.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2.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2.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2.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2.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2.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2.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2.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2.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2.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2.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2.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2.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2.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2.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2.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2.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2.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2.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2.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2.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2.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2.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2.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2.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2.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2.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2.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2.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2.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2.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2.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2.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2.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2.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2.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2.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2.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2.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2.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2.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2.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2.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2.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2.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2.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2.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2.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2.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2.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2.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2.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2.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2.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2.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2.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2.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2.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2.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2.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2.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2.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2.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2.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2.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2.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2.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2.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2.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2.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2.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2.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2.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2.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2.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2.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2.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2.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2.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2.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2.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2.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2.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2.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2.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2.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2.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2.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2.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2.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2.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2.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2.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2.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2.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2.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2.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2.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2.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2.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2.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2.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2.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2.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2.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2.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2.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2.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2.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2.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2.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2.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2.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2.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2.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2.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2.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2.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2.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2.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2.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2.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2.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2.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2.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2.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2.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2.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2.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2.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2.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2.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2.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2.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2.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2.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2.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2.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2.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2.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2.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2.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2.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2.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2.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2.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2.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2.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2.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2.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2.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2.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2.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2.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2.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2.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2.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2.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2.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2.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2.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2.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2.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2.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2.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2.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2.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2.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2.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2.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2.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2.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2.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2.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2.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2.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2.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2.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2.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2.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2.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2.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2.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2.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2.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2.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2.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2.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2.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2.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2.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2.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2.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2.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2.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2.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2.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2.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2.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2.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2.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2.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2.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2.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2.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2.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2.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2.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2.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2.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2.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2.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2.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2.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2.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2.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2.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2.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2.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2.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2.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2.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2.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2.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2.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2.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2.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2.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2.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2.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2.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2.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2.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2.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2.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2.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2.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2.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2.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2.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2.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2.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2.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2.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2.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2.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2.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2.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2.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2.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2.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2.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2.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2.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2.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2.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2.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2.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2.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2.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2.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2.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2.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2.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2.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2.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2.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2.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2.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2.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2.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2.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2.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2.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2.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2.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2.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2.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2.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2.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2.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2.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2.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2.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2.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2.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2.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2.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2.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2.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2.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2.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2.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2.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2.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2.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2.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2.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2.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2.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2.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2.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2.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2.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2.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2.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2.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2.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2.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2.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2.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2.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2.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2.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2.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2.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2.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2.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2.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2.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2.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2.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2.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2.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2.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2.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2.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2.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2.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2.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2.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2.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2.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2.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2.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2.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2.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2.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2.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2.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2.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2.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2.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2.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2.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2.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2.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2.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2.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2.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2.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2.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2.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2.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2.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2.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2.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2.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2.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2.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2.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2.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2.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2.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2.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2.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2.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2.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2.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2.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2.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2.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2.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2.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2.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2.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2.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2.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2.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2.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2.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2.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2.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2.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2.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2.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2.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2.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2.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2.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2.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2.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2.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2.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2.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2.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2.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2.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2.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2.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2.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2.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2.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2.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2.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2.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2.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2.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2.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2.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2.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2.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2.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2.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2.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2.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2.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2.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2.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2.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2.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2.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2.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2.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2.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2.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2.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2.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2.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2.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2.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2.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2.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2.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2.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2.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2.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2.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2.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2.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2.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2.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2.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2.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2.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2.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2.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2.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2.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2.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2.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2.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mergeCells count="10">
    <mergeCell ref="C6:D6"/>
    <mergeCell ref="B9:C9"/>
    <mergeCell ref="B24:C24"/>
    <mergeCell ref="B3:I3"/>
    <mergeCell ref="B4:I4"/>
    <mergeCell ref="C5:D5"/>
    <mergeCell ref="E5:F5"/>
    <mergeCell ref="G5:I5"/>
    <mergeCell ref="E6:F6"/>
    <mergeCell ref="G6:I6"/>
  </mergeCells>
  <dataValidations count="1">
    <dataValidation type="list" allowBlank="1" showErrorMessage="1" sqref="I8 I10:I26" xr:uid="{00000000-0002-0000-0400-000000000000}">
      <formula1>$O$2:$O$6</formula1>
    </dataValidation>
  </dataValidations>
  <pageMargins left="0.7" right="0.7" top="0.75" bottom="0.75" header="0" footer="0"/>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C13" workbookViewId="0">
      <selection activeCell="F11" sqref="F11"/>
    </sheetView>
  </sheetViews>
  <sheetFormatPr defaultColWidth="14.42578125" defaultRowHeight="15" customHeight="1"/>
  <cols>
    <col min="1" max="1" width="18.42578125" bestFit="1" customWidth="1"/>
    <col min="2" max="2" width="34.42578125" bestFit="1" customWidth="1"/>
    <col min="3" max="3" width="41.28515625" bestFit="1" customWidth="1"/>
    <col min="4" max="4" width="38.7109375" bestFit="1" customWidth="1"/>
    <col min="5" max="5" width="18.5703125" bestFit="1" customWidth="1"/>
    <col min="6" max="7" width="52.140625" bestFit="1" customWidth="1"/>
    <col min="8" max="8" width="29.42578125" bestFit="1" customWidth="1"/>
    <col min="9" max="9" width="12.140625" bestFit="1" customWidth="1"/>
    <col min="10" max="10" width="11.28515625" bestFit="1" customWidth="1"/>
    <col min="11" max="11" width="14.42578125" bestFit="1" customWidth="1"/>
    <col min="12" max="12" width="15.85546875" customWidth="1"/>
    <col min="13" max="26" width="10.28515625" customWidth="1"/>
  </cols>
  <sheetData>
    <row r="1" spans="1:26" ht="12.75" customHeight="1">
      <c r="A1" s="63"/>
      <c r="B1" s="63"/>
      <c r="C1" s="63"/>
      <c r="D1" s="63"/>
      <c r="E1" s="63"/>
      <c r="F1" s="64"/>
      <c r="G1" s="64"/>
      <c r="H1" s="63"/>
      <c r="I1" s="63"/>
      <c r="J1" s="63"/>
      <c r="K1" s="63"/>
      <c r="L1" s="63"/>
      <c r="M1" s="63"/>
      <c r="N1" s="63"/>
      <c r="O1" s="63"/>
      <c r="P1" s="63"/>
      <c r="Q1" s="63"/>
      <c r="R1" s="63"/>
      <c r="S1" s="63"/>
      <c r="T1" s="63"/>
      <c r="U1" s="63"/>
      <c r="V1" s="63"/>
      <c r="W1" s="63"/>
      <c r="X1" s="63"/>
      <c r="Y1" s="63"/>
      <c r="Z1" s="63"/>
    </row>
    <row r="2" spans="1:26" ht="12.75" customHeight="1">
      <c r="A2" s="65" t="s">
        <v>85</v>
      </c>
      <c r="B2" s="66" t="s">
        <v>524</v>
      </c>
      <c r="C2" s="67"/>
      <c r="D2" s="67"/>
      <c r="E2" s="67"/>
      <c r="F2" s="67"/>
      <c r="G2" s="67"/>
      <c r="H2" s="67"/>
      <c r="I2" s="68"/>
      <c r="J2" s="63"/>
      <c r="K2" s="63"/>
      <c r="L2" s="63"/>
      <c r="M2" s="63"/>
      <c r="N2" s="63"/>
      <c r="O2" s="69" t="s">
        <v>86</v>
      </c>
      <c r="P2" s="63"/>
      <c r="Q2" s="63"/>
      <c r="R2" s="63"/>
      <c r="S2" s="63"/>
      <c r="T2" s="63"/>
      <c r="U2" s="63"/>
      <c r="V2" s="63"/>
      <c r="W2" s="63"/>
      <c r="X2" s="63"/>
      <c r="Y2" s="63"/>
      <c r="Z2" s="63"/>
    </row>
    <row r="3" spans="1:26" ht="12.75" customHeight="1">
      <c r="A3" s="70" t="s">
        <v>87</v>
      </c>
      <c r="B3" s="267"/>
      <c r="C3" s="245"/>
      <c r="D3" s="245"/>
      <c r="E3" s="245"/>
      <c r="F3" s="245"/>
      <c r="G3" s="245"/>
      <c r="H3" s="245"/>
      <c r="I3" s="268"/>
      <c r="J3" s="63"/>
      <c r="K3" s="63"/>
      <c r="L3" s="63"/>
      <c r="M3" s="63"/>
      <c r="N3" s="63"/>
      <c r="O3" s="71" t="s">
        <v>88</v>
      </c>
      <c r="P3" s="63"/>
      <c r="Q3" s="63"/>
      <c r="R3" s="63"/>
      <c r="S3" s="63"/>
      <c r="T3" s="63"/>
      <c r="U3" s="63"/>
      <c r="V3" s="63"/>
      <c r="W3" s="63"/>
      <c r="X3" s="63"/>
      <c r="Y3" s="63"/>
      <c r="Z3" s="63"/>
    </row>
    <row r="4" spans="1:26" ht="12.75" customHeight="1">
      <c r="A4" s="70" t="s">
        <v>89</v>
      </c>
      <c r="B4" s="267" t="s">
        <v>525</v>
      </c>
      <c r="C4" s="245"/>
      <c r="D4" s="245"/>
      <c r="E4" s="245"/>
      <c r="F4" s="245"/>
      <c r="G4" s="245"/>
      <c r="H4" s="245"/>
      <c r="I4" s="268"/>
      <c r="J4" s="63"/>
      <c r="K4" s="63"/>
      <c r="L4" s="63"/>
      <c r="M4" s="63"/>
      <c r="N4" s="63"/>
      <c r="O4" s="72" t="s">
        <v>91</v>
      </c>
      <c r="P4" s="63"/>
      <c r="Q4" s="63"/>
      <c r="R4" s="63"/>
      <c r="S4" s="63"/>
      <c r="T4" s="63"/>
      <c r="U4" s="63"/>
      <c r="V4" s="63"/>
      <c r="W4" s="63"/>
      <c r="X4" s="63"/>
      <c r="Y4" s="63"/>
      <c r="Z4" s="63"/>
    </row>
    <row r="5" spans="1:26" ht="15" customHeight="1">
      <c r="A5" s="73" t="s">
        <v>86</v>
      </c>
      <c r="B5" s="74" t="s">
        <v>88</v>
      </c>
      <c r="C5" s="269" t="s">
        <v>92</v>
      </c>
      <c r="D5" s="246"/>
      <c r="E5" s="270" t="s">
        <v>93</v>
      </c>
      <c r="F5" s="246"/>
      <c r="G5" s="271" t="s">
        <v>94</v>
      </c>
      <c r="H5" s="245"/>
      <c r="I5" s="268"/>
      <c r="J5" s="63"/>
      <c r="K5" s="75">
        <f ca="1">NOW()</f>
        <v>44644.906584722223</v>
      </c>
      <c r="L5" s="76"/>
      <c r="M5" s="63"/>
      <c r="N5" s="63"/>
      <c r="O5" s="63" t="s">
        <v>95</v>
      </c>
      <c r="P5" s="63"/>
      <c r="Q5" s="63"/>
      <c r="R5" s="63"/>
      <c r="S5" s="63"/>
      <c r="T5" s="63"/>
      <c r="U5" s="63"/>
      <c r="V5" s="63"/>
      <c r="W5" s="63"/>
      <c r="X5" s="63"/>
      <c r="Y5" s="63"/>
      <c r="Z5" s="63"/>
    </row>
    <row r="6" spans="1:26" ht="15.75" customHeight="1">
      <c r="A6" s="77">
        <f>COUNTIF(I10:I914,"Pass")</f>
        <v>39</v>
      </c>
      <c r="B6" s="78">
        <f>COUNTIF(I10:I914,"Fail")</f>
        <v>0</v>
      </c>
      <c r="C6" s="261">
        <f>G6-E6-B6-A6</f>
        <v>0</v>
      </c>
      <c r="D6" s="262"/>
      <c r="E6" s="261">
        <f>COUNTIF(I$13:I$914,"N/A")</f>
        <v>0</v>
      </c>
      <c r="F6" s="262"/>
      <c r="G6" s="272">
        <f>COUNTA(A10:A911)</f>
        <v>39</v>
      </c>
      <c r="H6" s="273"/>
      <c r="I6" s="274"/>
      <c r="J6" s="63"/>
      <c r="K6" s="63"/>
      <c r="L6" s="63"/>
      <c r="M6" s="63"/>
      <c r="N6" s="63"/>
      <c r="O6" s="63"/>
      <c r="P6" s="63"/>
      <c r="Q6" s="63"/>
      <c r="R6" s="63"/>
      <c r="S6" s="63"/>
      <c r="T6" s="63"/>
      <c r="U6" s="63"/>
      <c r="V6" s="63"/>
      <c r="W6" s="63"/>
      <c r="X6" s="63"/>
      <c r="Y6" s="63"/>
      <c r="Z6" s="63"/>
    </row>
    <row r="7" spans="1:26" ht="12.75" customHeight="1">
      <c r="A7" s="79"/>
      <c r="B7" s="80"/>
      <c r="C7" s="81"/>
      <c r="D7" s="82"/>
      <c r="E7" s="83"/>
      <c r="F7" s="84"/>
      <c r="G7" s="84"/>
      <c r="H7" s="85"/>
      <c r="I7" s="86"/>
      <c r="J7" s="63"/>
      <c r="K7" s="63"/>
      <c r="L7" s="63"/>
      <c r="M7" s="63"/>
      <c r="N7" s="63"/>
      <c r="O7" s="63"/>
      <c r="P7" s="63"/>
      <c r="Q7" s="63"/>
      <c r="R7" s="63"/>
      <c r="S7" s="63"/>
      <c r="T7" s="63"/>
      <c r="U7" s="63"/>
      <c r="V7" s="63"/>
      <c r="W7" s="63"/>
      <c r="X7" s="63"/>
      <c r="Y7" s="63"/>
      <c r="Z7" s="63"/>
    </row>
    <row r="8" spans="1:26" ht="51">
      <c r="A8" s="87" t="s">
        <v>96</v>
      </c>
      <c r="B8" s="87" t="s">
        <v>97</v>
      </c>
      <c r="C8" s="87" t="s">
        <v>98</v>
      </c>
      <c r="D8" s="87" t="s">
        <v>99</v>
      </c>
      <c r="E8" s="87" t="s">
        <v>100</v>
      </c>
      <c r="F8" s="87" t="s">
        <v>101</v>
      </c>
      <c r="G8" s="88" t="s">
        <v>102</v>
      </c>
      <c r="H8" s="88" t="s">
        <v>103</v>
      </c>
      <c r="I8" s="88" t="s">
        <v>104</v>
      </c>
      <c r="J8" s="88" t="s">
        <v>105</v>
      </c>
      <c r="K8" s="88" t="s">
        <v>106</v>
      </c>
      <c r="L8" s="89"/>
      <c r="M8" s="90"/>
      <c r="N8" s="89"/>
      <c r="O8" s="89"/>
      <c r="P8" s="89"/>
      <c r="Q8" s="89"/>
      <c r="R8" s="89"/>
      <c r="S8" s="89"/>
      <c r="T8" s="89"/>
      <c r="U8" s="89"/>
      <c r="V8" s="89"/>
      <c r="W8" s="89"/>
      <c r="X8" s="89"/>
      <c r="Y8" s="89"/>
      <c r="Z8" s="89"/>
    </row>
    <row r="9" spans="1:26">
      <c r="A9" s="118"/>
      <c r="B9" s="275" t="s">
        <v>548</v>
      </c>
      <c r="C9" s="276"/>
      <c r="D9" s="119"/>
      <c r="E9" s="119"/>
      <c r="F9" s="120"/>
      <c r="G9" s="120"/>
      <c r="H9" s="119"/>
      <c r="I9" s="119" t="s">
        <v>108</v>
      </c>
      <c r="J9" s="121"/>
      <c r="K9" s="122"/>
      <c r="L9" s="63"/>
      <c r="M9" s="63"/>
      <c r="N9" s="63"/>
      <c r="O9" s="63"/>
      <c r="P9" s="63"/>
      <c r="Q9" s="63"/>
      <c r="R9" s="63"/>
      <c r="S9" s="63"/>
      <c r="T9" s="63"/>
      <c r="U9" s="63"/>
      <c r="V9" s="63"/>
      <c r="W9" s="63"/>
      <c r="X9" s="63"/>
      <c r="Y9" s="63"/>
      <c r="Z9" s="63"/>
    </row>
    <row r="10" spans="1:26" ht="126">
      <c r="A10" s="57" t="s">
        <v>239</v>
      </c>
      <c r="B10" s="123" t="s">
        <v>240</v>
      </c>
      <c r="C10" s="123" t="s">
        <v>240</v>
      </c>
      <c r="D10" s="113" t="s">
        <v>241</v>
      </c>
      <c r="E10" s="292"/>
      <c r="F10" s="295" t="s">
        <v>113</v>
      </c>
      <c r="G10" s="295" t="s">
        <v>113</v>
      </c>
      <c r="H10" s="293"/>
      <c r="I10" s="97" t="s">
        <v>86</v>
      </c>
      <c r="J10" s="98" t="s">
        <v>12</v>
      </c>
      <c r="K10" s="99"/>
      <c r="L10" s="63"/>
      <c r="M10" s="63"/>
      <c r="N10" s="63"/>
      <c r="O10" s="63"/>
      <c r="P10" s="63"/>
      <c r="Q10" s="63"/>
      <c r="R10" s="63"/>
      <c r="S10" s="63"/>
      <c r="T10" s="63"/>
      <c r="U10" s="63"/>
      <c r="V10" s="63"/>
      <c r="W10" s="63"/>
      <c r="X10" s="63"/>
      <c r="Y10" s="63"/>
      <c r="Z10" s="63"/>
    </row>
    <row r="11" spans="1:26" ht="126">
      <c r="A11" s="57" t="s">
        <v>242</v>
      </c>
      <c r="B11" s="123" t="s">
        <v>243</v>
      </c>
      <c r="C11" s="123" t="s">
        <v>243</v>
      </c>
      <c r="D11" s="113" t="s">
        <v>244</v>
      </c>
      <c r="E11" s="292"/>
      <c r="F11" s="295" t="s">
        <v>551</v>
      </c>
      <c r="G11" s="295" t="s">
        <v>551</v>
      </c>
      <c r="H11" s="293"/>
      <c r="I11" s="97" t="s">
        <v>86</v>
      </c>
      <c r="J11" s="98" t="s">
        <v>245</v>
      </c>
      <c r="K11" s="99"/>
      <c r="L11" s="63"/>
      <c r="M11" s="63"/>
      <c r="N11" s="63"/>
      <c r="O11" s="63"/>
      <c r="P11" s="63"/>
      <c r="Q11" s="63"/>
      <c r="R11" s="63"/>
      <c r="S11" s="63"/>
      <c r="T11" s="63"/>
      <c r="U11" s="63"/>
      <c r="V11" s="63"/>
      <c r="W11" s="63"/>
      <c r="X11" s="63"/>
      <c r="Y11" s="63"/>
      <c r="Z11" s="63"/>
    </row>
    <row r="12" spans="1:26" ht="126">
      <c r="A12" s="57" t="s">
        <v>246</v>
      </c>
      <c r="B12" s="124" t="s">
        <v>247</v>
      </c>
      <c r="C12" s="124" t="s">
        <v>247</v>
      </c>
      <c r="D12" s="113" t="s">
        <v>248</v>
      </c>
      <c r="E12" s="292"/>
      <c r="F12" s="295" t="s">
        <v>551</v>
      </c>
      <c r="G12" s="295" t="s">
        <v>551</v>
      </c>
      <c r="H12" s="293"/>
      <c r="I12" s="97" t="s">
        <v>86</v>
      </c>
      <c r="J12" s="98" t="s">
        <v>249</v>
      </c>
      <c r="K12" s="99"/>
      <c r="L12" s="63"/>
      <c r="M12" s="63"/>
      <c r="N12" s="63"/>
      <c r="O12" s="63"/>
      <c r="P12" s="63"/>
      <c r="Q12" s="63"/>
      <c r="R12" s="63"/>
      <c r="S12" s="63"/>
      <c r="T12" s="63"/>
      <c r="U12" s="63"/>
      <c r="V12" s="63"/>
      <c r="W12" s="63"/>
      <c r="X12" s="63"/>
      <c r="Y12" s="63"/>
      <c r="Z12" s="63"/>
    </row>
    <row r="13" spans="1:26" ht="173.25">
      <c r="A13" s="57" t="s">
        <v>250</v>
      </c>
      <c r="B13" s="124" t="s">
        <v>251</v>
      </c>
      <c r="C13" s="124" t="s">
        <v>251</v>
      </c>
      <c r="D13" s="113" t="s">
        <v>252</v>
      </c>
      <c r="E13" s="292"/>
      <c r="F13" s="295" t="s">
        <v>551</v>
      </c>
      <c r="G13" s="295" t="s">
        <v>551</v>
      </c>
      <c r="H13" s="293"/>
      <c r="I13" s="97" t="s">
        <v>86</v>
      </c>
      <c r="J13" s="98" t="s">
        <v>253</v>
      </c>
      <c r="K13" s="99"/>
      <c r="L13" s="63"/>
      <c r="M13" s="63"/>
      <c r="N13" s="63"/>
      <c r="O13" s="63"/>
      <c r="P13" s="63"/>
      <c r="Q13" s="63"/>
      <c r="R13" s="63"/>
      <c r="S13" s="63"/>
      <c r="T13" s="63"/>
      <c r="U13" s="63"/>
      <c r="V13" s="63"/>
      <c r="W13" s="63"/>
      <c r="X13" s="63"/>
      <c r="Y13" s="63"/>
      <c r="Z13" s="63"/>
    </row>
    <row r="14" spans="1:26" ht="126">
      <c r="A14" s="57" t="s">
        <v>254</v>
      </c>
      <c r="B14" s="124" t="s">
        <v>255</v>
      </c>
      <c r="C14" s="124" t="s">
        <v>255</v>
      </c>
      <c r="D14" s="113" t="s">
        <v>256</v>
      </c>
      <c r="E14" s="292"/>
      <c r="F14" s="295" t="s">
        <v>113</v>
      </c>
      <c r="G14" s="295" t="s">
        <v>113</v>
      </c>
      <c r="H14" s="293"/>
      <c r="I14" s="97" t="s">
        <v>86</v>
      </c>
      <c r="J14" s="98" t="s">
        <v>257</v>
      </c>
      <c r="K14" s="99"/>
      <c r="L14" s="63"/>
      <c r="M14" s="63"/>
      <c r="N14" s="63"/>
      <c r="O14" s="63"/>
      <c r="P14" s="63"/>
      <c r="Q14" s="63"/>
      <c r="R14" s="63"/>
      <c r="S14" s="63"/>
      <c r="T14" s="63"/>
      <c r="U14" s="63"/>
      <c r="V14" s="63"/>
      <c r="W14" s="63"/>
      <c r="X14" s="63"/>
      <c r="Y14" s="63"/>
      <c r="Z14" s="63"/>
    </row>
    <row r="15" spans="1:26" ht="126">
      <c r="A15" s="57" t="s">
        <v>258</v>
      </c>
      <c r="B15" s="124" t="s">
        <v>259</v>
      </c>
      <c r="C15" s="124" t="s">
        <v>259</v>
      </c>
      <c r="D15" s="113" t="s">
        <v>260</v>
      </c>
      <c r="E15" s="292"/>
      <c r="F15" s="295" t="s">
        <v>552</v>
      </c>
      <c r="G15" s="295" t="s">
        <v>552</v>
      </c>
      <c r="H15" s="293"/>
      <c r="I15" s="97" t="s">
        <v>86</v>
      </c>
      <c r="J15" s="98" t="s">
        <v>261</v>
      </c>
      <c r="K15" s="99"/>
      <c r="L15" s="63"/>
      <c r="M15" s="63"/>
      <c r="N15" s="63"/>
      <c r="O15" s="63"/>
      <c r="P15" s="63"/>
      <c r="Q15" s="63"/>
      <c r="R15" s="63"/>
      <c r="S15" s="63"/>
      <c r="T15" s="63"/>
      <c r="U15" s="63"/>
      <c r="V15" s="63"/>
      <c r="W15" s="63"/>
      <c r="X15" s="63"/>
      <c r="Y15" s="63"/>
      <c r="Z15" s="63"/>
    </row>
    <row r="16" spans="1:26" ht="126">
      <c r="A16" s="57" t="s">
        <v>262</v>
      </c>
      <c r="B16" s="124" t="s">
        <v>263</v>
      </c>
      <c r="C16" s="124" t="s">
        <v>263</v>
      </c>
      <c r="D16" s="113" t="s">
        <v>264</v>
      </c>
      <c r="E16" s="292"/>
      <c r="F16" s="295" t="s">
        <v>552</v>
      </c>
      <c r="G16" s="295" t="s">
        <v>552</v>
      </c>
      <c r="H16" s="293"/>
      <c r="I16" s="97" t="s">
        <v>86</v>
      </c>
      <c r="J16" s="98" t="s">
        <v>265</v>
      </c>
      <c r="K16" s="99"/>
      <c r="L16" s="63"/>
      <c r="M16" s="63"/>
      <c r="N16" s="63"/>
      <c r="O16" s="63"/>
      <c r="P16" s="63"/>
      <c r="Q16" s="63"/>
      <c r="R16" s="63"/>
      <c r="S16" s="63"/>
      <c r="T16" s="63"/>
      <c r="U16" s="63"/>
      <c r="V16" s="63"/>
      <c r="W16" s="63"/>
      <c r="X16" s="63"/>
      <c r="Y16" s="63"/>
      <c r="Z16" s="63"/>
    </row>
    <row r="17" spans="1:26" ht="126">
      <c r="A17" s="57" t="s">
        <v>266</v>
      </c>
      <c r="B17" s="124" t="s">
        <v>267</v>
      </c>
      <c r="C17" s="124" t="s">
        <v>267</v>
      </c>
      <c r="D17" s="113" t="s">
        <v>268</v>
      </c>
      <c r="E17" s="292"/>
      <c r="F17" s="295"/>
      <c r="G17" s="295"/>
      <c r="H17" s="293"/>
      <c r="I17" s="97" t="s">
        <v>86</v>
      </c>
      <c r="J17" s="98" t="s">
        <v>269</v>
      </c>
      <c r="K17" s="99"/>
      <c r="L17" s="63"/>
      <c r="M17" s="63"/>
      <c r="N17" s="63"/>
      <c r="O17" s="63"/>
      <c r="P17" s="63"/>
      <c r="Q17" s="63"/>
      <c r="R17" s="63"/>
      <c r="S17" s="63"/>
      <c r="T17" s="63"/>
      <c r="U17" s="63"/>
      <c r="V17" s="63"/>
      <c r="W17" s="63"/>
      <c r="X17" s="63"/>
      <c r="Y17" s="63"/>
      <c r="Z17" s="63"/>
    </row>
    <row r="18" spans="1:26" ht="126">
      <c r="A18" s="57" t="s">
        <v>270</v>
      </c>
      <c r="B18" s="124" t="s">
        <v>271</v>
      </c>
      <c r="C18" s="124" t="s">
        <v>271</v>
      </c>
      <c r="D18" s="113" t="s">
        <v>272</v>
      </c>
      <c r="E18" s="292"/>
      <c r="F18" s="295" t="s">
        <v>552</v>
      </c>
      <c r="G18" s="295" t="s">
        <v>552</v>
      </c>
      <c r="H18" s="293"/>
      <c r="I18" s="97" t="s">
        <v>86</v>
      </c>
      <c r="J18" s="98" t="s">
        <v>273</v>
      </c>
      <c r="K18" s="99"/>
      <c r="L18" s="63"/>
      <c r="M18" s="63"/>
      <c r="N18" s="63"/>
      <c r="O18" s="63"/>
      <c r="P18" s="63"/>
      <c r="Q18" s="63"/>
      <c r="R18" s="63"/>
      <c r="S18" s="63"/>
      <c r="T18" s="63"/>
      <c r="U18" s="63"/>
      <c r="V18" s="63"/>
      <c r="W18" s="63"/>
      <c r="X18" s="63"/>
      <c r="Y18" s="63"/>
      <c r="Z18" s="63"/>
    </row>
    <row r="19" spans="1:26" ht="126">
      <c r="A19" s="57" t="s">
        <v>274</v>
      </c>
      <c r="B19" s="124" t="s">
        <v>275</v>
      </c>
      <c r="C19" s="124" t="s">
        <v>275</v>
      </c>
      <c r="D19" s="113" t="s">
        <v>276</v>
      </c>
      <c r="E19" s="292"/>
      <c r="F19" s="295" t="s">
        <v>552</v>
      </c>
      <c r="G19" s="295" t="s">
        <v>552</v>
      </c>
      <c r="H19" s="293"/>
      <c r="I19" s="97" t="s">
        <v>86</v>
      </c>
      <c r="J19" s="98" t="s">
        <v>277</v>
      </c>
      <c r="K19" s="99"/>
      <c r="L19" s="63"/>
      <c r="M19" s="63"/>
      <c r="N19" s="63"/>
      <c r="O19" s="63"/>
      <c r="P19" s="63"/>
      <c r="Q19" s="63"/>
      <c r="R19" s="63"/>
      <c r="S19" s="63"/>
      <c r="T19" s="63"/>
      <c r="U19" s="63"/>
      <c r="V19" s="63"/>
      <c r="W19" s="63"/>
      <c r="X19" s="63"/>
      <c r="Y19" s="63"/>
      <c r="Z19" s="63"/>
    </row>
    <row r="20" spans="1:26" ht="126">
      <c r="A20" s="57" t="s">
        <v>278</v>
      </c>
      <c r="B20" s="124" t="s">
        <v>279</v>
      </c>
      <c r="C20" s="124" t="s">
        <v>279</v>
      </c>
      <c r="D20" s="113" t="s">
        <v>280</v>
      </c>
      <c r="E20" s="292"/>
      <c r="F20" s="295" t="s">
        <v>113</v>
      </c>
      <c r="G20" s="295" t="s">
        <v>113</v>
      </c>
      <c r="H20" s="293"/>
      <c r="I20" s="97" t="s">
        <v>86</v>
      </c>
      <c r="J20" s="98" t="s">
        <v>281</v>
      </c>
      <c r="K20" s="99"/>
      <c r="L20" s="63"/>
      <c r="M20" s="63"/>
      <c r="N20" s="63"/>
      <c r="O20" s="63"/>
      <c r="P20" s="63"/>
      <c r="Q20" s="63"/>
      <c r="R20" s="63"/>
      <c r="S20" s="63"/>
      <c r="T20" s="63"/>
      <c r="U20" s="63"/>
      <c r="V20" s="63"/>
      <c r="W20" s="63"/>
      <c r="X20" s="63"/>
      <c r="Y20" s="63"/>
      <c r="Z20" s="63"/>
    </row>
    <row r="21" spans="1:26" ht="126">
      <c r="A21" s="57" t="s">
        <v>282</v>
      </c>
      <c r="B21" s="124" t="s">
        <v>283</v>
      </c>
      <c r="C21" s="124" t="s">
        <v>283</v>
      </c>
      <c r="D21" s="113" t="s">
        <v>284</v>
      </c>
      <c r="E21" s="292"/>
      <c r="F21" s="295" t="s">
        <v>553</v>
      </c>
      <c r="G21" s="295" t="s">
        <v>553</v>
      </c>
      <c r="H21" s="293"/>
      <c r="I21" s="97" t="s">
        <v>86</v>
      </c>
      <c r="J21" s="98" t="s">
        <v>285</v>
      </c>
      <c r="K21" s="99"/>
      <c r="L21" s="63"/>
      <c r="M21" s="63"/>
      <c r="N21" s="63"/>
      <c r="O21" s="63"/>
      <c r="P21" s="63"/>
      <c r="Q21" s="63"/>
      <c r="R21" s="63"/>
      <c r="S21" s="63"/>
      <c r="T21" s="63"/>
      <c r="U21" s="63"/>
      <c r="V21" s="63"/>
      <c r="W21" s="63"/>
      <c r="X21" s="63"/>
      <c r="Y21" s="63"/>
      <c r="Z21" s="63"/>
    </row>
    <row r="22" spans="1:26" ht="126">
      <c r="A22" s="57" t="s">
        <v>286</v>
      </c>
      <c r="B22" s="124" t="s">
        <v>287</v>
      </c>
      <c r="C22" s="124" t="s">
        <v>287</v>
      </c>
      <c r="D22" s="113" t="s">
        <v>288</v>
      </c>
      <c r="E22" s="292"/>
      <c r="F22" s="295" t="s">
        <v>553</v>
      </c>
      <c r="G22" s="295" t="s">
        <v>553</v>
      </c>
      <c r="H22" s="293"/>
      <c r="I22" s="97" t="s">
        <v>86</v>
      </c>
      <c r="J22" s="98" t="s">
        <v>289</v>
      </c>
      <c r="K22" s="99"/>
      <c r="L22" s="63"/>
      <c r="M22" s="63"/>
      <c r="N22" s="63"/>
      <c r="O22" s="63"/>
      <c r="P22" s="63"/>
      <c r="Q22" s="63"/>
      <c r="R22" s="63"/>
      <c r="S22" s="63"/>
      <c r="T22" s="63"/>
      <c r="U22" s="63"/>
      <c r="V22" s="63"/>
      <c r="W22" s="63"/>
      <c r="X22" s="63"/>
      <c r="Y22" s="63"/>
      <c r="Z22" s="63"/>
    </row>
    <row r="23" spans="1:26" ht="173.25">
      <c r="A23" s="57" t="s">
        <v>290</v>
      </c>
      <c r="B23" s="124" t="s">
        <v>291</v>
      </c>
      <c r="C23" s="124" t="s">
        <v>291</v>
      </c>
      <c r="D23" s="113" t="s">
        <v>292</v>
      </c>
      <c r="E23" s="292"/>
      <c r="F23" s="295" t="s">
        <v>553</v>
      </c>
      <c r="G23" s="295" t="s">
        <v>553</v>
      </c>
      <c r="H23" s="293"/>
      <c r="I23" s="97" t="s">
        <v>86</v>
      </c>
      <c r="J23" s="98" t="s">
        <v>293</v>
      </c>
      <c r="K23" s="99"/>
      <c r="L23" s="63"/>
      <c r="M23" s="63"/>
      <c r="N23" s="63"/>
      <c r="O23" s="63"/>
      <c r="P23" s="63"/>
      <c r="Q23" s="63"/>
      <c r="R23" s="63"/>
      <c r="S23" s="63"/>
      <c r="T23" s="63"/>
      <c r="U23" s="63"/>
      <c r="V23" s="63"/>
      <c r="W23" s="63"/>
      <c r="X23" s="63"/>
      <c r="Y23" s="63"/>
      <c r="Z23" s="63"/>
    </row>
    <row r="24" spans="1:26" ht="141.75">
      <c r="A24" s="57" t="s">
        <v>294</v>
      </c>
      <c r="B24" s="124" t="s">
        <v>295</v>
      </c>
      <c r="C24" s="124" t="s">
        <v>295</v>
      </c>
      <c r="D24" s="113" t="s">
        <v>296</v>
      </c>
      <c r="E24" s="292"/>
      <c r="F24" s="295" t="s">
        <v>113</v>
      </c>
      <c r="G24" s="295" t="s">
        <v>113</v>
      </c>
      <c r="H24" s="293"/>
      <c r="I24" s="97" t="s">
        <v>86</v>
      </c>
      <c r="J24" s="98" t="s">
        <v>297</v>
      </c>
      <c r="K24" s="99"/>
      <c r="L24" s="63"/>
      <c r="M24" s="63"/>
      <c r="N24" s="63"/>
      <c r="O24" s="63"/>
      <c r="P24" s="63"/>
      <c r="Q24" s="63"/>
      <c r="R24" s="63"/>
      <c r="S24" s="63"/>
      <c r="T24" s="63"/>
      <c r="U24" s="63"/>
      <c r="V24" s="63"/>
      <c r="W24" s="63"/>
      <c r="X24" s="63"/>
      <c r="Y24" s="63"/>
      <c r="Z24" s="63"/>
    </row>
    <row r="25" spans="1:26" ht="126">
      <c r="A25" s="57" t="s">
        <v>298</v>
      </c>
      <c r="B25" s="124" t="s">
        <v>299</v>
      </c>
      <c r="C25" s="124" t="s">
        <v>299</v>
      </c>
      <c r="D25" s="113" t="s">
        <v>300</v>
      </c>
      <c r="E25" s="292"/>
      <c r="F25" s="295" t="s">
        <v>554</v>
      </c>
      <c r="G25" s="295" t="s">
        <v>554</v>
      </c>
      <c r="H25" s="293"/>
      <c r="I25" s="97" t="s">
        <v>86</v>
      </c>
      <c r="J25" s="98" t="s">
        <v>301</v>
      </c>
      <c r="K25" s="99"/>
      <c r="L25" s="63"/>
      <c r="M25" s="63"/>
      <c r="N25" s="63"/>
      <c r="O25" s="63"/>
      <c r="P25" s="63"/>
      <c r="Q25" s="63"/>
      <c r="R25" s="63"/>
      <c r="S25" s="63"/>
      <c r="T25" s="63"/>
      <c r="U25" s="63"/>
      <c r="V25" s="63"/>
      <c r="W25" s="63"/>
      <c r="X25" s="63"/>
      <c r="Y25" s="63"/>
      <c r="Z25" s="63"/>
    </row>
    <row r="26" spans="1:26" ht="141.75">
      <c r="A26" s="57" t="s">
        <v>302</v>
      </c>
      <c r="B26" s="125" t="s">
        <v>303</v>
      </c>
      <c r="C26" s="125" t="s">
        <v>303</v>
      </c>
      <c r="D26" s="113" t="s">
        <v>304</v>
      </c>
      <c r="E26" s="292"/>
      <c r="F26" s="295" t="s">
        <v>554</v>
      </c>
      <c r="G26" s="295" t="s">
        <v>554</v>
      </c>
      <c r="H26" s="293"/>
      <c r="I26" s="97" t="s">
        <v>86</v>
      </c>
      <c r="J26" s="98" t="s">
        <v>305</v>
      </c>
      <c r="K26" s="99"/>
      <c r="L26" s="63"/>
      <c r="M26" s="63"/>
      <c r="N26" s="63"/>
      <c r="O26" s="63"/>
      <c r="P26" s="63"/>
      <c r="Q26" s="63"/>
      <c r="R26" s="63"/>
      <c r="S26" s="63"/>
      <c r="T26" s="63"/>
      <c r="U26" s="63"/>
      <c r="V26" s="63"/>
      <c r="W26" s="63"/>
      <c r="X26" s="63"/>
      <c r="Y26" s="63"/>
      <c r="Z26" s="63"/>
    </row>
    <row r="27" spans="1:26" ht="189">
      <c r="A27" s="57" t="s">
        <v>306</v>
      </c>
      <c r="B27" s="125" t="s">
        <v>307</v>
      </c>
      <c r="C27" s="125" t="s">
        <v>307</v>
      </c>
      <c r="D27" s="113" t="s">
        <v>308</v>
      </c>
      <c r="E27" s="292"/>
      <c r="F27" s="295" t="s">
        <v>554</v>
      </c>
      <c r="G27" s="295" t="s">
        <v>554</v>
      </c>
      <c r="H27" s="293"/>
      <c r="I27" s="97" t="s">
        <v>86</v>
      </c>
      <c r="J27" s="98" t="s">
        <v>309</v>
      </c>
      <c r="K27" s="99"/>
      <c r="L27" s="63"/>
      <c r="M27" s="63"/>
      <c r="N27" s="63"/>
      <c r="O27" s="63"/>
      <c r="P27" s="63"/>
      <c r="Q27" s="63"/>
      <c r="R27" s="63"/>
      <c r="S27" s="63"/>
      <c r="T27" s="63"/>
      <c r="U27" s="63"/>
      <c r="V27" s="63"/>
      <c r="W27" s="63"/>
      <c r="X27" s="63"/>
      <c r="Y27" s="63"/>
      <c r="Z27" s="63"/>
    </row>
    <row r="28" spans="1:26" ht="141.75">
      <c r="A28" s="57" t="s">
        <v>310</v>
      </c>
      <c r="B28" s="125" t="s">
        <v>311</v>
      </c>
      <c r="C28" s="125" t="s">
        <v>311</v>
      </c>
      <c r="D28" s="113" t="s">
        <v>312</v>
      </c>
      <c r="E28" s="292"/>
      <c r="F28" s="295"/>
      <c r="G28" s="295"/>
      <c r="H28" s="293"/>
      <c r="I28" s="97" t="s">
        <v>86</v>
      </c>
      <c r="J28" s="98" t="s">
        <v>313</v>
      </c>
      <c r="K28" s="99"/>
      <c r="L28" s="63"/>
      <c r="M28" s="63"/>
      <c r="N28" s="63"/>
      <c r="O28" s="63"/>
      <c r="P28" s="63"/>
      <c r="Q28" s="63"/>
      <c r="R28" s="63"/>
      <c r="S28" s="63"/>
      <c r="T28" s="63"/>
      <c r="U28" s="63"/>
      <c r="V28" s="63"/>
      <c r="W28" s="63"/>
      <c r="X28" s="63"/>
      <c r="Y28" s="63"/>
      <c r="Z28" s="63"/>
    </row>
    <row r="29" spans="1:26" ht="126">
      <c r="A29" s="57" t="s">
        <v>314</v>
      </c>
      <c r="B29" s="125" t="s">
        <v>315</v>
      </c>
      <c r="C29" s="125" t="s">
        <v>315</v>
      </c>
      <c r="D29" s="113" t="s">
        <v>316</v>
      </c>
      <c r="E29" s="292"/>
      <c r="F29" s="295" t="s">
        <v>113</v>
      </c>
      <c r="G29" s="295" t="s">
        <v>113</v>
      </c>
      <c r="H29" s="293"/>
      <c r="I29" s="97" t="s">
        <v>86</v>
      </c>
      <c r="J29" s="98" t="s">
        <v>317</v>
      </c>
      <c r="K29" s="99"/>
      <c r="L29" s="63"/>
      <c r="M29" s="63"/>
      <c r="N29" s="63"/>
      <c r="O29" s="63"/>
      <c r="P29" s="63"/>
      <c r="Q29" s="63"/>
      <c r="R29" s="63"/>
      <c r="S29" s="63"/>
      <c r="T29" s="63"/>
      <c r="U29" s="63"/>
      <c r="V29" s="63"/>
      <c r="W29" s="63"/>
      <c r="X29" s="63"/>
      <c r="Y29" s="63"/>
      <c r="Z29" s="63"/>
    </row>
    <row r="30" spans="1:26" ht="126">
      <c r="A30" s="57" t="s">
        <v>318</v>
      </c>
      <c r="B30" s="125" t="s">
        <v>319</v>
      </c>
      <c r="C30" s="125" t="s">
        <v>319</v>
      </c>
      <c r="D30" s="113" t="s">
        <v>320</v>
      </c>
      <c r="E30" s="292"/>
      <c r="F30" s="295" t="s">
        <v>555</v>
      </c>
      <c r="G30" s="295" t="s">
        <v>555</v>
      </c>
      <c r="H30" s="293"/>
      <c r="I30" s="97" t="s">
        <v>86</v>
      </c>
      <c r="J30" s="98" t="s">
        <v>321</v>
      </c>
      <c r="K30" s="99"/>
      <c r="L30" s="63"/>
      <c r="M30" s="63"/>
      <c r="N30" s="63"/>
      <c r="O30" s="63"/>
      <c r="P30" s="63"/>
      <c r="Q30" s="63"/>
      <c r="R30" s="63"/>
      <c r="S30" s="63"/>
      <c r="T30" s="63"/>
      <c r="U30" s="63"/>
      <c r="V30" s="63"/>
      <c r="W30" s="63"/>
      <c r="X30" s="63"/>
      <c r="Y30" s="63"/>
      <c r="Z30" s="63"/>
    </row>
    <row r="31" spans="1:26" ht="157.5">
      <c r="A31" s="57" t="s">
        <v>322</v>
      </c>
      <c r="B31" s="125" t="s">
        <v>323</v>
      </c>
      <c r="C31" s="125" t="s">
        <v>323</v>
      </c>
      <c r="D31" s="113" t="s">
        <v>324</v>
      </c>
      <c r="E31" s="292"/>
      <c r="F31" s="295" t="s">
        <v>555</v>
      </c>
      <c r="G31" s="295" t="s">
        <v>555</v>
      </c>
      <c r="H31" s="293"/>
      <c r="I31" s="97" t="s">
        <v>86</v>
      </c>
      <c r="J31" s="98" t="s">
        <v>325</v>
      </c>
      <c r="K31" s="99"/>
      <c r="L31" s="63"/>
      <c r="M31" s="63"/>
      <c r="N31" s="63"/>
      <c r="O31" s="63"/>
      <c r="P31" s="63"/>
      <c r="Q31" s="63"/>
      <c r="R31" s="63"/>
      <c r="S31" s="63"/>
      <c r="T31" s="63"/>
      <c r="U31" s="63"/>
      <c r="V31" s="63"/>
      <c r="W31" s="63"/>
      <c r="X31" s="63"/>
      <c r="Y31" s="63"/>
      <c r="Z31" s="63"/>
    </row>
    <row r="32" spans="1:26" ht="126">
      <c r="A32" s="57" t="s">
        <v>326</v>
      </c>
      <c r="B32" s="125" t="s">
        <v>327</v>
      </c>
      <c r="C32" s="125" t="s">
        <v>327</v>
      </c>
      <c r="D32" s="113" t="s">
        <v>328</v>
      </c>
      <c r="E32" s="292"/>
      <c r="F32" s="295" t="s">
        <v>555</v>
      </c>
      <c r="G32" s="295" t="s">
        <v>555</v>
      </c>
      <c r="H32" s="293"/>
      <c r="I32" s="97" t="s">
        <v>86</v>
      </c>
      <c r="J32" s="98" t="s">
        <v>329</v>
      </c>
      <c r="K32" s="99"/>
      <c r="L32" s="63"/>
      <c r="M32" s="63"/>
      <c r="N32" s="63"/>
      <c r="O32" s="63"/>
      <c r="P32" s="63"/>
      <c r="Q32" s="63"/>
      <c r="R32" s="63"/>
      <c r="S32" s="63"/>
      <c r="T32" s="63"/>
      <c r="U32" s="63"/>
      <c r="V32" s="63"/>
      <c r="W32" s="63"/>
      <c r="X32" s="63"/>
      <c r="Y32" s="63"/>
      <c r="Z32" s="63"/>
    </row>
    <row r="33" spans="1:26" ht="126">
      <c r="A33" s="57" t="s">
        <v>330</v>
      </c>
      <c r="B33" s="125" t="s">
        <v>331</v>
      </c>
      <c r="C33" s="125" t="s">
        <v>331</v>
      </c>
      <c r="D33" s="113" t="s">
        <v>332</v>
      </c>
      <c r="E33" s="292"/>
      <c r="F33" s="295" t="s">
        <v>113</v>
      </c>
      <c r="G33" s="295" t="s">
        <v>113</v>
      </c>
      <c r="H33" s="293"/>
      <c r="I33" s="97" t="s">
        <v>86</v>
      </c>
      <c r="J33" s="98" t="s">
        <v>333</v>
      </c>
      <c r="K33" s="99"/>
      <c r="L33" s="63"/>
      <c r="M33" s="63"/>
      <c r="N33" s="63"/>
      <c r="O33" s="63"/>
      <c r="P33" s="63"/>
      <c r="Q33" s="63"/>
      <c r="R33" s="63"/>
      <c r="S33" s="63"/>
      <c r="T33" s="63"/>
      <c r="U33" s="63"/>
      <c r="V33" s="63"/>
      <c r="W33" s="63"/>
      <c r="X33" s="63"/>
      <c r="Y33" s="63"/>
      <c r="Z33" s="63"/>
    </row>
    <row r="34" spans="1:26" ht="126">
      <c r="A34" s="57" t="s">
        <v>334</v>
      </c>
      <c r="B34" s="125" t="s">
        <v>335</v>
      </c>
      <c r="C34" s="125" t="s">
        <v>335</v>
      </c>
      <c r="D34" s="113" t="s">
        <v>336</v>
      </c>
      <c r="E34" s="292"/>
      <c r="F34" s="295" t="s">
        <v>556</v>
      </c>
      <c r="G34" s="295" t="s">
        <v>556</v>
      </c>
      <c r="H34" s="293"/>
      <c r="I34" s="97" t="s">
        <v>86</v>
      </c>
      <c r="J34" s="98" t="s">
        <v>337</v>
      </c>
      <c r="K34" s="99"/>
      <c r="L34" s="63"/>
      <c r="M34" s="63"/>
      <c r="N34" s="63"/>
      <c r="O34" s="63"/>
      <c r="P34" s="63"/>
      <c r="Q34" s="63"/>
      <c r="R34" s="63"/>
      <c r="S34" s="63"/>
      <c r="T34" s="63"/>
      <c r="U34" s="63"/>
      <c r="V34" s="63"/>
      <c r="W34" s="63"/>
      <c r="X34" s="63"/>
      <c r="Y34" s="63"/>
      <c r="Z34" s="63"/>
    </row>
    <row r="35" spans="1:26" ht="141.75">
      <c r="A35" s="57" t="s">
        <v>338</v>
      </c>
      <c r="B35" s="126" t="s">
        <v>339</v>
      </c>
      <c r="C35" s="126" t="s">
        <v>339</v>
      </c>
      <c r="D35" s="113" t="s">
        <v>340</v>
      </c>
      <c r="E35" s="292"/>
      <c r="F35" s="295" t="s">
        <v>556</v>
      </c>
      <c r="G35" s="295" t="s">
        <v>556</v>
      </c>
      <c r="H35" s="293"/>
      <c r="I35" s="97" t="s">
        <v>86</v>
      </c>
      <c r="J35" s="98" t="s">
        <v>341</v>
      </c>
      <c r="K35" s="99"/>
      <c r="L35" s="63"/>
      <c r="M35" s="63"/>
      <c r="N35" s="63"/>
      <c r="O35" s="63"/>
      <c r="P35" s="63"/>
      <c r="Q35" s="63"/>
      <c r="R35" s="63"/>
      <c r="S35" s="63"/>
      <c r="T35" s="63"/>
      <c r="U35" s="63"/>
      <c r="V35" s="63"/>
      <c r="W35" s="63"/>
      <c r="X35" s="63"/>
      <c r="Y35" s="63"/>
      <c r="Z35" s="63"/>
    </row>
    <row r="36" spans="1:26" ht="126">
      <c r="A36" s="57" t="s">
        <v>342</v>
      </c>
      <c r="B36" s="126" t="s">
        <v>343</v>
      </c>
      <c r="C36" s="126" t="s">
        <v>343</v>
      </c>
      <c r="D36" s="113" t="s">
        <v>344</v>
      </c>
      <c r="E36" s="292"/>
      <c r="F36" s="295" t="s">
        <v>556</v>
      </c>
      <c r="G36" s="295" t="s">
        <v>556</v>
      </c>
      <c r="H36" s="293"/>
      <c r="I36" s="97" t="s">
        <v>86</v>
      </c>
      <c r="J36" s="98" t="s">
        <v>345</v>
      </c>
      <c r="K36" s="99"/>
      <c r="L36" s="63"/>
      <c r="M36" s="63"/>
      <c r="N36" s="63"/>
      <c r="O36" s="63"/>
      <c r="P36" s="63"/>
      <c r="Q36" s="63"/>
      <c r="R36" s="63"/>
      <c r="S36" s="63"/>
      <c r="T36" s="63"/>
      <c r="U36" s="63"/>
      <c r="V36" s="63"/>
      <c r="W36" s="63"/>
      <c r="X36" s="63"/>
      <c r="Y36" s="63"/>
      <c r="Z36" s="63"/>
    </row>
    <row r="37" spans="1:26" ht="110.25">
      <c r="A37" s="57" t="s">
        <v>346</v>
      </c>
      <c r="B37" s="123" t="s">
        <v>347</v>
      </c>
      <c r="C37" s="123" t="s">
        <v>347</v>
      </c>
      <c r="D37" s="113" t="s">
        <v>348</v>
      </c>
      <c r="E37" s="292"/>
      <c r="F37" s="295" t="s">
        <v>113</v>
      </c>
      <c r="G37" s="295" t="s">
        <v>113</v>
      </c>
      <c r="H37" s="293"/>
      <c r="I37" s="97" t="s">
        <v>86</v>
      </c>
      <c r="J37" s="98" t="s">
        <v>349</v>
      </c>
      <c r="K37" s="99"/>
      <c r="L37" s="63"/>
      <c r="M37" s="63"/>
      <c r="N37" s="63"/>
      <c r="O37" s="63"/>
      <c r="P37" s="63"/>
      <c r="Q37" s="63"/>
      <c r="R37" s="63"/>
      <c r="S37" s="63"/>
      <c r="T37" s="63"/>
      <c r="U37" s="63"/>
      <c r="V37" s="63"/>
      <c r="W37" s="63"/>
      <c r="X37" s="63"/>
      <c r="Y37" s="63"/>
      <c r="Z37" s="63"/>
    </row>
    <row r="38" spans="1:26" ht="126">
      <c r="A38" s="57" t="s">
        <v>350</v>
      </c>
      <c r="B38" s="125" t="s">
        <v>351</v>
      </c>
      <c r="C38" s="125" t="s">
        <v>351</v>
      </c>
      <c r="D38" s="113" t="s">
        <v>352</v>
      </c>
      <c r="E38" s="292"/>
      <c r="F38" s="295" t="s">
        <v>113</v>
      </c>
      <c r="G38" s="295" t="s">
        <v>113</v>
      </c>
      <c r="H38" s="293"/>
      <c r="I38" s="97" t="s">
        <v>86</v>
      </c>
      <c r="J38" s="98" t="s">
        <v>353</v>
      </c>
      <c r="K38" s="99"/>
      <c r="L38" s="63"/>
      <c r="M38" s="63"/>
      <c r="N38" s="63"/>
      <c r="O38" s="63"/>
      <c r="P38" s="63"/>
      <c r="Q38" s="63"/>
      <c r="R38" s="63"/>
      <c r="S38" s="63"/>
      <c r="T38" s="63"/>
      <c r="U38" s="63"/>
      <c r="V38" s="63"/>
      <c r="W38" s="63"/>
      <c r="X38" s="63"/>
      <c r="Y38" s="63"/>
      <c r="Z38" s="63"/>
    </row>
    <row r="39" spans="1:26" ht="126">
      <c r="A39" s="57" t="s">
        <v>354</v>
      </c>
      <c r="B39" s="125" t="s">
        <v>355</v>
      </c>
      <c r="C39" s="125" t="s">
        <v>355</v>
      </c>
      <c r="D39" s="113" t="s">
        <v>356</v>
      </c>
      <c r="E39" s="292"/>
      <c r="F39" s="295" t="s">
        <v>113</v>
      </c>
      <c r="G39" s="295" t="s">
        <v>113</v>
      </c>
      <c r="H39" s="293"/>
      <c r="I39" s="97" t="s">
        <v>86</v>
      </c>
      <c r="J39" s="98" t="s">
        <v>357</v>
      </c>
      <c r="K39" s="99"/>
      <c r="L39" s="63"/>
      <c r="M39" s="63"/>
      <c r="N39" s="63"/>
      <c r="O39" s="63"/>
      <c r="P39" s="63"/>
      <c r="Q39" s="63"/>
      <c r="R39" s="63"/>
      <c r="S39" s="63"/>
      <c r="T39" s="63"/>
      <c r="U39" s="63"/>
      <c r="V39" s="63"/>
      <c r="W39" s="63"/>
      <c r="X39" s="63"/>
      <c r="Y39" s="63"/>
      <c r="Z39" s="63"/>
    </row>
    <row r="40" spans="1:26" ht="141.75">
      <c r="A40" s="57" t="s">
        <v>358</v>
      </c>
      <c r="B40" s="125" t="s">
        <v>359</v>
      </c>
      <c r="C40" s="125" t="s">
        <v>359</v>
      </c>
      <c r="D40" s="113" t="s">
        <v>360</v>
      </c>
      <c r="E40" s="292"/>
      <c r="F40" s="295" t="s">
        <v>113</v>
      </c>
      <c r="G40" s="295" t="s">
        <v>113</v>
      </c>
      <c r="H40" s="293"/>
      <c r="I40" s="97" t="s">
        <v>86</v>
      </c>
      <c r="J40" s="98" t="s">
        <v>361</v>
      </c>
      <c r="K40" s="99"/>
      <c r="L40" s="63"/>
      <c r="M40" s="63"/>
      <c r="N40" s="63"/>
      <c r="O40" s="63"/>
      <c r="P40" s="63"/>
      <c r="Q40" s="63"/>
      <c r="R40" s="63"/>
      <c r="S40" s="63"/>
      <c r="T40" s="63"/>
      <c r="U40" s="63"/>
      <c r="V40" s="63"/>
      <c r="W40" s="63"/>
      <c r="X40" s="63"/>
      <c r="Y40" s="63"/>
      <c r="Z40" s="63"/>
    </row>
    <row r="41" spans="1:26" ht="126">
      <c r="A41" s="57" t="s">
        <v>362</v>
      </c>
      <c r="B41" s="125" t="s">
        <v>363</v>
      </c>
      <c r="C41" s="125" t="s">
        <v>363</v>
      </c>
      <c r="D41" s="113" t="s">
        <v>364</v>
      </c>
      <c r="E41" s="292"/>
      <c r="F41" s="295" t="s">
        <v>557</v>
      </c>
      <c r="G41" s="295" t="s">
        <v>557</v>
      </c>
      <c r="H41" s="293"/>
      <c r="I41" s="97" t="s">
        <v>86</v>
      </c>
      <c r="J41" s="98" t="s">
        <v>365</v>
      </c>
      <c r="K41" s="99"/>
      <c r="L41" s="63"/>
      <c r="M41" s="63"/>
      <c r="N41" s="63"/>
      <c r="O41" s="63"/>
      <c r="P41" s="63"/>
      <c r="Q41" s="63"/>
      <c r="R41" s="63"/>
      <c r="S41" s="63"/>
      <c r="T41" s="63"/>
      <c r="U41" s="63"/>
      <c r="V41" s="63"/>
      <c r="W41" s="63"/>
      <c r="X41" s="63"/>
      <c r="Y41" s="63"/>
      <c r="Z41" s="63"/>
    </row>
    <row r="42" spans="1:26" ht="141.75">
      <c r="A42" s="57" t="s">
        <v>366</v>
      </c>
      <c r="B42" s="125" t="s">
        <v>367</v>
      </c>
      <c r="C42" s="125" t="s">
        <v>367</v>
      </c>
      <c r="D42" s="113" t="s">
        <v>368</v>
      </c>
      <c r="E42" s="292"/>
      <c r="F42" s="295"/>
      <c r="G42" s="295"/>
      <c r="H42" s="293"/>
      <c r="I42" s="97" t="s">
        <v>86</v>
      </c>
      <c r="J42" s="98" t="s">
        <v>369</v>
      </c>
      <c r="K42" s="99"/>
      <c r="L42" s="63"/>
      <c r="M42" s="63"/>
      <c r="N42" s="63"/>
      <c r="O42" s="63"/>
      <c r="P42" s="63"/>
      <c r="Q42" s="63"/>
      <c r="R42" s="63"/>
      <c r="S42" s="63"/>
      <c r="T42" s="63"/>
      <c r="U42" s="63"/>
      <c r="V42" s="63"/>
      <c r="W42" s="63"/>
      <c r="X42" s="63"/>
      <c r="Y42" s="63"/>
      <c r="Z42" s="63"/>
    </row>
    <row r="43" spans="1:26" ht="141.75">
      <c r="A43" s="57" t="s">
        <v>370</v>
      </c>
      <c r="B43" s="125" t="s">
        <v>371</v>
      </c>
      <c r="C43" s="125" t="s">
        <v>371</v>
      </c>
      <c r="D43" s="113" t="s">
        <v>372</v>
      </c>
      <c r="E43" s="292"/>
      <c r="F43" s="295" t="s">
        <v>557</v>
      </c>
      <c r="G43" s="295" t="s">
        <v>557</v>
      </c>
      <c r="H43" s="293"/>
      <c r="I43" s="97" t="s">
        <v>86</v>
      </c>
      <c r="J43" s="98" t="s">
        <v>373</v>
      </c>
      <c r="K43" s="99"/>
      <c r="L43" s="63"/>
      <c r="M43" s="63"/>
      <c r="N43" s="63"/>
      <c r="O43" s="63"/>
      <c r="P43" s="63"/>
      <c r="Q43" s="63"/>
      <c r="R43" s="63"/>
      <c r="S43" s="63"/>
      <c r="T43" s="63"/>
      <c r="U43" s="63"/>
      <c r="V43" s="63"/>
      <c r="W43" s="63"/>
      <c r="X43" s="63"/>
      <c r="Y43" s="63"/>
      <c r="Z43" s="63"/>
    </row>
    <row r="44" spans="1:26" ht="126">
      <c r="A44" s="57" t="s">
        <v>374</v>
      </c>
      <c r="B44" s="125" t="s">
        <v>375</v>
      </c>
      <c r="C44" s="125" t="s">
        <v>375</v>
      </c>
      <c r="D44" s="113" t="s">
        <v>376</v>
      </c>
      <c r="E44" s="292"/>
      <c r="F44" s="295" t="s">
        <v>113</v>
      </c>
      <c r="G44" s="295" t="s">
        <v>113</v>
      </c>
      <c r="H44" s="293"/>
      <c r="I44" s="97" t="s">
        <v>86</v>
      </c>
      <c r="J44" s="98" t="s">
        <v>377</v>
      </c>
      <c r="K44" s="99"/>
      <c r="L44" s="63"/>
      <c r="M44" s="63"/>
      <c r="N44" s="63"/>
      <c r="O44" s="63"/>
      <c r="P44" s="63"/>
      <c r="Q44" s="63"/>
      <c r="R44" s="63"/>
      <c r="S44" s="63"/>
      <c r="T44" s="63"/>
      <c r="U44" s="63"/>
      <c r="V44" s="63"/>
      <c r="W44" s="63"/>
      <c r="X44" s="63"/>
      <c r="Y44" s="63"/>
      <c r="Z44" s="63"/>
    </row>
    <row r="45" spans="1:26" ht="126">
      <c r="A45" s="57" t="s">
        <v>378</v>
      </c>
      <c r="B45" s="125" t="s">
        <v>379</v>
      </c>
      <c r="C45" s="125" t="s">
        <v>379</v>
      </c>
      <c r="D45" s="113" t="s">
        <v>380</v>
      </c>
      <c r="E45" s="292"/>
      <c r="F45" s="295" t="s">
        <v>558</v>
      </c>
      <c r="G45" s="295" t="s">
        <v>558</v>
      </c>
      <c r="H45" s="293"/>
      <c r="I45" s="97" t="s">
        <v>86</v>
      </c>
      <c r="J45" s="98" t="s">
        <v>381</v>
      </c>
      <c r="K45" s="99"/>
      <c r="L45" s="63"/>
      <c r="M45" s="63"/>
      <c r="N45" s="63"/>
      <c r="O45" s="63"/>
      <c r="P45" s="63"/>
      <c r="Q45" s="63"/>
      <c r="R45" s="63"/>
      <c r="S45" s="63"/>
      <c r="T45" s="63"/>
      <c r="U45" s="63"/>
      <c r="V45" s="63"/>
      <c r="W45" s="63"/>
      <c r="X45" s="63"/>
      <c r="Y45" s="63"/>
      <c r="Z45" s="63"/>
    </row>
    <row r="46" spans="1:26" ht="126">
      <c r="A46" s="57" t="s">
        <v>382</v>
      </c>
      <c r="B46" s="125" t="s">
        <v>383</v>
      </c>
      <c r="C46" s="125" t="s">
        <v>383</v>
      </c>
      <c r="D46" s="113" t="s">
        <v>384</v>
      </c>
      <c r="E46" s="292"/>
      <c r="F46" s="295" t="s">
        <v>558</v>
      </c>
      <c r="G46" s="295" t="s">
        <v>558</v>
      </c>
      <c r="H46" s="293"/>
      <c r="I46" s="97" t="s">
        <v>86</v>
      </c>
      <c r="J46" s="98" t="s">
        <v>385</v>
      </c>
      <c r="K46" s="99"/>
      <c r="L46" s="63"/>
      <c r="M46" s="63"/>
      <c r="N46" s="63"/>
      <c r="O46" s="63"/>
      <c r="P46" s="63"/>
      <c r="Q46" s="63"/>
      <c r="R46" s="63"/>
      <c r="S46" s="63"/>
      <c r="T46" s="63"/>
      <c r="U46" s="63"/>
      <c r="V46" s="63"/>
      <c r="W46" s="63"/>
      <c r="X46" s="63"/>
      <c r="Y46" s="63"/>
      <c r="Z46" s="63"/>
    </row>
    <row r="47" spans="1:26">
      <c r="A47" s="127"/>
      <c r="B47" s="277" t="s">
        <v>386</v>
      </c>
      <c r="C47" s="278"/>
      <c r="D47" s="128"/>
      <c r="E47" s="128"/>
      <c r="F47" s="294"/>
      <c r="G47" s="294"/>
      <c r="H47" s="128"/>
      <c r="I47" s="129"/>
      <c r="J47" s="128"/>
      <c r="K47" s="128"/>
      <c r="L47" s="63"/>
      <c r="M47" s="63"/>
      <c r="N47" s="63"/>
      <c r="O47" s="63"/>
      <c r="P47" s="63"/>
      <c r="Q47" s="63"/>
      <c r="R47" s="63"/>
      <c r="S47" s="63"/>
      <c r="T47" s="63"/>
      <c r="U47" s="63"/>
      <c r="V47" s="63"/>
      <c r="W47" s="63"/>
      <c r="X47" s="63"/>
      <c r="Y47" s="63"/>
      <c r="Z47" s="63"/>
    </row>
    <row r="48" spans="1:26" ht="15.75">
      <c r="A48" s="192" t="s">
        <v>526</v>
      </c>
      <c r="B48" s="130" t="s">
        <v>387</v>
      </c>
      <c r="C48" s="130" t="s">
        <v>387</v>
      </c>
      <c r="D48" s="130" t="s">
        <v>170</v>
      </c>
      <c r="E48" s="129"/>
      <c r="F48" s="130" t="s">
        <v>171</v>
      </c>
      <c r="G48" s="130" t="s">
        <v>171</v>
      </c>
      <c r="H48" s="130"/>
      <c r="I48" s="131" t="s">
        <v>86</v>
      </c>
      <c r="J48" s="132" t="s">
        <v>12</v>
      </c>
      <c r="K48" s="131"/>
      <c r="L48" s="63"/>
      <c r="M48" s="63"/>
      <c r="N48" s="63"/>
      <c r="O48" s="63"/>
      <c r="P48" s="63"/>
      <c r="Q48" s="63"/>
      <c r="R48" s="63"/>
      <c r="S48" s="63"/>
      <c r="T48" s="63"/>
      <c r="U48" s="63"/>
      <c r="V48" s="63"/>
      <c r="W48" s="63"/>
      <c r="X48" s="63"/>
      <c r="Y48" s="63"/>
      <c r="Z48" s="63"/>
    </row>
    <row r="49" spans="1:26" ht="31.5">
      <c r="A49" s="192" t="s">
        <v>527</v>
      </c>
      <c r="B49" s="130" t="s">
        <v>173</v>
      </c>
      <c r="C49" s="130" t="s">
        <v>173</v>
      </c>
      <c r="D49" s="130" t="s">
        <v>174</v>
      </c>
      <c r="E49" s="131"/>
      <c r="F49" s="133" t="s">
        <v>175</v>
      </c>
      <c r="G49" s="133" t="s">
        <v>175</v>
      </c>
      <c r="H49" s="134"/>
      <c r="I49" s="131" t="s">
        <v>86</v>
      </c>
      <c r="J49" s="132" t="s">
        <v>12</v>
      </c>
      <c r="K49" s="131"/>
      <c r="L49" s="63"/>
      <c r="M49" s="63"/>
      <c r="N49" s="63"/>
      <c r="O49" s="63"/>
      <c r="P49" s="63"/>
      <c r="Q49" s="63"/>
      <c r="R49" s="63"/>
      <c r="S49" s="63"/>
      <c r="T49" s="63"/>
      <c r="U49" s="63"/>
      <c r="V49" s="63"/>
      <c r="W49" s="63"/>
      <c r="X49" s="63"/>
      <c r="Y49" s="63"/>
      <c r="Z49" s="63"/>
    </row>
    <row r="50" spans="1:26" ht="12.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2.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2.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2.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2.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2.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2.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2.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2.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2.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2.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2.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12.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2.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2.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2.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2.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2.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2.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2.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2.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2.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2.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12.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12.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2.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2.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2.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2.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2.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2.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2.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2.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2.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2.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2.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2.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2.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2.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12.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2.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12.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2.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2.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2.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2.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2.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12.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2.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2.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2.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2.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2.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2.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2.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2.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2.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12.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2.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12.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2.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2.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2.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2.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2.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2.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2.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2.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2.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2.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2.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12.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12.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12.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2.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2.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2.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12.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2.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2.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2.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2.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2.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2.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2.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2.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2.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2.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2.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2.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12.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2.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12.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2.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2.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12.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2.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2.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2.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2.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12.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2.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2.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2.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2.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2.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2.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2.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2.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2.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2.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2.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2.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2.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2.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2.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2.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2.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2.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2.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2.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2.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2.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2.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2.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2.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12.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12.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2.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2.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2.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12.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2.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2.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12.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2.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2.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2.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2.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2.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2.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2.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12.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2.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2.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2.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2.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2.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2.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2.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12.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2.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12.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2.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2.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2.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2.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2.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2.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2.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12.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2.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12.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12.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2.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12.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2.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12.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2.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2.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2.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2.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2.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2.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2.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2.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2.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12.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2.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12.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12.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2.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2.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12.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2.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2.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2.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12.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12.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12.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12.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12.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2.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2.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2.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2.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2.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2.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2.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2.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2.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2.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2.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2.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2.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2.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2.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2.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2.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2.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2.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2.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2.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2.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2.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2.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2.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2.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2.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2.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2.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2.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2.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2.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2.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2.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2.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2.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2.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2.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2.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2.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2.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2.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2.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2.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2.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2.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2.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2.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2.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2.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2.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2.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2.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2.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2.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2.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2.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2.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2.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2.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2.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2.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2.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2.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2.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2.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2.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2.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2.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2.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2.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2.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2.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2.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2.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2.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2.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2.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2.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2.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2.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2.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2.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2.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2.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2.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2.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2.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2.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2.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2.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2.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2.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2.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2.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2.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2.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2.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2.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2.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2.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2.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2.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2.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2.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2.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2.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2.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2.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2.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2.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2.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2.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2.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2.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2.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2.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2.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2.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2.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2.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2.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2.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2.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2.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2.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2.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2.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2.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2.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2.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2.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2.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2.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2.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2.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2.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2.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2.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2.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2.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2.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2.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2.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2.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2.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2.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2.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2.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2.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2.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2.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2.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2.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2.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2.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2.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2.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2.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2.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2.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2.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2.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2.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2.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2.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2.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2.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2.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2.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2.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2.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2.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2.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2.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2.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2.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2.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2.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2.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2.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2.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2.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2.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2.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2.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2.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2.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2.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2.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2.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2.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2.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2.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2.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2.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2.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2.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2.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2.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2.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2.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2.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2.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2.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2.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2.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2.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2.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2.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2.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2.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2.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2.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2.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2.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2.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2.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2.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2.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2.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2.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2.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2.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2.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2.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2.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2.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2.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2.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2.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2.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2.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2.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2.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2.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2.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2.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2.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2.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2.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2.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2.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2.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2.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2.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2.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2.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2.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2.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2.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2.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2.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2.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2.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2.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2.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2.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2.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2.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2.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2.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2.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2.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2.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2.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2.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2.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2.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2.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2.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2.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2.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2.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2.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2.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2.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2.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2.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2.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2.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2.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2.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2.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2.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2.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2.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2.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2.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2.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2.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2.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2.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2.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2.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2.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2.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2.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2.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2.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2.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2.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2.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2.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2.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2.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2.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2.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2.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2.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2.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2.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2.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2.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2.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2.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2.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2.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2.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2.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2.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2.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2.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2.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2.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2.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2.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2.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2.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2.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2.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2.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2.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2.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2.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2.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2.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2.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2.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2.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2.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2.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2.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2.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2.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2.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2.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2.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2.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2.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2.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2.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2.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2.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2.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2.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2.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2.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2.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2.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2.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2.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2.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2.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2.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2.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2.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2.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2.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2.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2.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2.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2.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2.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2.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2.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2.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2.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2.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2.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2.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2.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2.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2.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2.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2.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2.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2.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2.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2.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2.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2.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2.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2.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2.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2.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2.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2.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2.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2.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2.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2.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2.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2.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2.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2.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2.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2.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2.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2.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2.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2.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2.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2.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2.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2.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2.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2.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2.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2.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2.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2.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2.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2.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2.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2.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2.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2.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2.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2.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2.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2.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2.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2.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2.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2.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2.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2.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2.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2.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2.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2.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2.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2.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2.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2.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2.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2.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2.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2.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2.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2.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2.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2.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2.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2.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2.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2.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2.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2.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2.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2.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2.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2.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2.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2.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2.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2.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2.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2.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2.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2.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2.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2.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2.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2.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2.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2.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2.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2.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2.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2.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2.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2.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2.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2.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2.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2.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2.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2.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2.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2.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2.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2.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2.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2.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2.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2.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2.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2.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2.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2.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2.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2.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2.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2.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2.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2.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2.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2.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2.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2.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2.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2.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2.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2.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2.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2.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2.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2.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2.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2.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2.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2.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2.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2.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2.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2.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2.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2.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2.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2.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2.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2.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2.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2.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2.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2.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2.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2.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2.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2.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2.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2.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2.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2.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2.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2.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2.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2.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2.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2.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2.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2.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2.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2.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2.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2.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2.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2.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2.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2.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2.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2.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2.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2.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2.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2.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2.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2.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2.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2.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2.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2.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2.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2.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2.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2.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2.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2.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2.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2.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2.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2.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2.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2.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2.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2.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2.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2.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2.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2.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2.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2.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2.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2.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2.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2.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2.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2.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2.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2.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2.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2.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2.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2.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2.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2.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2.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2.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2.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2.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2.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2.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2.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2.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2.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2.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2.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2.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2.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2.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2.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2.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2.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2.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2.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2.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2.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2.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2.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2.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2.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2.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2.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2.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2.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2.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2.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2.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2.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2.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2.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2.75" customHeight="1">
      <c r="A885" s="63"/>
      <c r="B885" s="63"/>
      <c r="C885" s="63"/>
      <c r="D885" s="63"/>
      <c r="E885" s="63"/>
      <c r="G885" s="63"/>
      <c r="H885" s="63"/>
      <c r="I885" s="63"/>
      <c r="J885" s="63"/>
      <c r="K885" s="63"/>
      <c r="L885" s="63"/>
      <c r="M885" s="63"/>
      <c r="N885" s="63"/>
      <c r="O885" s="63"/>
      <c r="P885" s="63"/>
      <c r="Q885" s="63"/>
      <c r="R885" s="63"/>
      <c r="S885" s="63"/>
      <c r="T885" s="63"/>
      <c r="U885" s="63"/>
      <c r="V885" s="63"/>
      <c r="W885" s="63"/>
      <c r="X885" s="63"/>
      <c r="Y885" s="63"/>
      <c r="Z885" s="63"/>
    </row>
    <row r="886" spans="1:26" ht="12.75" customHeight="1">
      <c r="A886" s="63"/>
      <c r="B886" s="63"/>
      <c r="C886" s="63"/>
      <c r="D886" s="63"/>
      <c r="E886" s="63"/>
      <c r="G886" s="63"/>
      <c r="H886" s="63"/>
      <c r="I886" s="63"/>
      <c r="J886" s="63"/>
      <c r="K886" s="63"/>
      <c r="L886" s="63"/>
      <c r="M886" s="63"/>
      <c r="N886" s="63"/>
      <c r="O886" s="63"/>
      <c r="P886" s="63"/>
      <c r="Q886" s="63"/>
      <c r="R886" s="63"/>
      <c r="S886" s="63"/>
      <c r="T886" s="63"/>
      <c r="U886" s="63"/>
      <c r="V886" s="63"/>
      <c r="W886" s="63"/>
      <c r="X886" s="63"/>
      <c r="Y886" s="63"/>
      <c r="Z886" s="63"/>
    </row>
    <row r="887" spans="1:26" ht="12.75" customHeight="1">
      <c r="A887" s="63"/>
      <c r="B887" s="63"/>
      <c r="C887" s="63"/>
      <c r="D887" s="63"/>
      <c r="E887" s="63"/>
      <c r="G887" s="63"/>
      <c r="H887" s="63"/>
      <c r="I887" s="63"/>
      <c r="J887" s="63"/>
      <c r="K887" s="63"/>
      <c r="L887" s="63"/>
      <c r="M887" s="63"/>
      <c r="N887" s="63"/>
      <c r="O887" s="63"/>
      <c r="P887" s="63"/>
      <c r="Q887" s="63"/>
      <c r="R887" s="63"/>
      <c r="S887" s="63"/>
      <c r="T887" s="63"/>
      <c r="U887" s="63"/>
      <c r="V887" s="63"/>
      <c r="W887" s="63"/>
      <c r="X887" s="63"/>
      <c r="Y887" s="63"/>
      <c r="Z887" s="63"/>
    </row>
    <row r="888" spans="1:26" ht="12.75" customHeight="1">
      <c r="A888" s="63"/>
      <c r="B888" s="63"/>
      <c r="C888" s="63"/>
      <c r="D888" s="63"/>
      <c r="E888" s="63"/>
      <c r="G888" s="63"/>
      <c r="H888" s="63"/>
      <c r="I888" s="63"/>
      <c r="J888" s="63"/>
      <c r="K888" s="63"/>
      <c r="L888" s="63"/>
      <c r="M888" s="63"/>
      <c r="N888" s="63"/>
      <c r="O888" s="63"/>
      <c r="P888" s="63"/>
      <c r="Q888" s="63"/>
      <c r="R888" s="63"/>
      <c r="S888" s="63"/>
      <c r="T888" s="63"/>
      <c r="U888" s="63"/>
      <c r="V888" s="63"/>
      <c r="W888" s="63"/>
      <c r="X888" s="63"/>
      <c r="Y888" s="63"/>
      <c r="Z888" s="63"/>
    </row>
    <row r="889" spans="1:26" ht="12.75" customHeight="1">
      <c r="A889" s="63"/>
      <c r="B889" s="63"/>
      <c r="C889" s="63"/>
      <c r="D889" s="63"/>
      <c r="E889" s="63"/>
      <c r="G889" s="63"/>
      <c r="H889" s="63"/>
      <c r="I889" s="63"/>
      <c r="J889" s="63"/>
      <c r="K889" s="63"/>
      <c r="L889" s="63"/>
      <c r="M889" s="63"/>
      <c r="N889" s="63"/>
      <c r="O889" s="63"/>
      <c r="P889" s="63"/>
      <c r="Q889" s="63"/>
      <c r="R889" s="63"/>
      <c r="S889" s="63"/>
      <c r="T889" s="63"/>
      <c r="U889" s="63"/>
      <c r="V889" s="63"/>
      <c r="W889" s="63"/>
      <c r="X889" s="63"/>
      <c r="Y889" s="63"/>
      <c r="Z889" s="63"/>
    </row>
    <row r="890" spans="1:26" ht="12.75" customHeight="1">
      <c r="A890" s="63"/>
      <c r="B890" s="63"/>
      <c r="C890" s="63"/>
      <c r="D890" s="63"/>
      <c r="E890" s="63"/>
      <c r="G890" s="63"/>
      <c r="H890" s="63"/>
      <c r="I890" s="63"/>
      <c r="J890" s="63"/>
      <c r="K890" s="63"/>
      <c r="L890" s="63"/>
      <c r="M890" s="63"/>
      <c r="N890" s="63"/>
      <c r="O890" s="63"/>
      <c r="P890" s="63"/>
      <c r="Q890" s="63"/>
      <c r="R890" s="63"/>
      <c r="S890" s="63"/>
      <c r="T890" s="63"/>
      <c r="U890" s="63"/>
      <c r="V890" s="63"/>
      <c r="W890" s="63"/>
      <c r="X890" s="63"/>
      <c r="Y890" s="63"/>
      <c r="Z890" s="63"/>
    </row>
    <row r="891" spans="1:26" ht="12.75" customHeight="1">
      <c r="A891" s="63"/>
      <c r="B891" s="63"/>
      <c r="C891" s="63"/>
      <c r="D891" s="63"/>
      <c r="E891" s="63"/>
      <c r="G891" s="63"/>
      <c r="H891" s="63"/>
      <c r="I891" s="63"/>
      <c r="J891" s="63"/>
      <c r="K891" s="63"/>
      <c r="L891" s="63"/>
      <c r="M891" s="63"/>
      <c r="N891" s="63"/>
      <c r="O891" s="63"/>
      <c r="P891" s="63"/>
      <c r="Q891" s="63"/>
      <c r="R891" s="63"/>
      <c r="S891" s="63"/>
      <c r="T891" s="63"/>
      <c r="U891" s="63"/>
      <c r="V891" s="63"/>
      <c r="W891" s="63"/>
      <c r="X891" s="63"/>
      <c r="Y891" s="63"/>
      <c r="Z891" s="63"/>
    </row>
    <row r="892" spans="1:26" ht="12.75" customHeight="1">
      <c r="A892" s="63"/>
      <c r="B892" s="63"/>
      <c r="C892" s="63"/>
      <c r="D892" s="63"/>
      <c r="E892" s="63"/>
      <c r="G892" s="63"/>
      <c r="H892" s="63"/>
      <c r="I892" s="63"/>
      <c r="J892" s="63"/>
      <c r="K892" s="63"/>
      <c r="L892" s="63"/>
      <c r="M892" s="63"/>
      <c r="N892" s="63"/>
      <c r="O892" s="63"/>
      <c r="P892" s="63"/>
      <c r="Q892" s="63"/>
      <c r="R892" s="63"/>
      <c r="S892" s="63"/>
      <c r="T892" s="63"/>
      <c r="U892" s="63"/>
      <c r="V892" s="63"/>
      <c r="W892" s="63"/>
      <c r="X892" s="63"/>
      <c r="Y892" s="63"/>
      <c r="Z892" s="63"/>
    </row>
    <row r="893" spans="1:26" ht="12.75" customHeight="1">
      <c r="A893" s="63"/>
      <c r="B893" s="63"/>
      <c r="C893" s="63"/>
      <c r="D893" s="63"/>
      <c r="E893" s="63"/>
      <c r="G893" s="63"/>
      <c r="H893" s="63"/>
      <c r="I893" s="63"/>
      <c r="J893" s="63"/>
      <c r="K893" s="63"/>
      <c r="L893" s="63"/>
      <c r="M893" s="63"/>
      <c r="N893" s="63"/>
      <c r="O893" s="63"/>
      <c r="P893" s="63"/>
      <c r="Q893" s="63"/>
      <c r="R893" s="63"/>
      <c r="S893" s="63"/>
      <c r="T893" s="63"/>
      <c r="U893" s="63"/>
      <c r="V893" s="63"/>
      <c r="W893" s="63"/>
      <c r="X893" s="63"/>
      <c r="Y893" s="63"/>
      <c r="Z893" s="63"/>
    </row>
    <row r="894" spans="1:26" ht="12.75" customHeight="1">
      <c r="A894" s="63"/>
      <c r="B894" s="63"/>
      <c r="C894" s="63"/>
      <c r="D894" s="63"/>
      <c r="E894" s="63"/>
      <c r="G894" s="63"/>
      <c r="H894" s="63"/>
      <c r="I894" s="63"/>
      <c r="J894" s="63"/>
      <c r="K894" s="63"/>
      <c r="L894" s="63"/>
      <c r="M894" s="63"/>
      <c r="N894" s="63"/>
      <c r="O894" s="63"/>
      <c r="P894" s="63"/>
      <c r="Q894" s="63"/>
      <c r="R894" s="63"/>
      <c r="S894" s="63"/>
      <c r="T894" s="63"/>
      <c r="U894" s="63"/>
      <c r="V894" s="63"/>
      <c r="W894" s="63"/>
      <c r="X894" s="63"/>
      <c r="Y894" s="63"/>
      <c r="Z894" s="63"/>
    </row>
    <row r="895" spans="1:26" ht="12.75" customHeight="1">
      <c r="A895" s="63"/>
      <c r="B895" s="63"/>
      <c r="C895" s="63"/>
      <c r="D895" s="63"/>
      <c r="E895" s="63"/>
      <c r="G895" s="63"/>
      <c r="H895" s="63"/>
      <c r="I895" s="63"/>
      <c r="J895" s="63"/>
      <c r="K895" s="63"/>
      <c r="L895" s="63"/>
      <c r="M895" s="63"/>
      <c r="N895" s="63"/>
      <c r="O895" s="63"/>
      <c r="P895" s="63"/>
      <c r="Q895" s="63"/>
      <c r="R895" s="63"/>
      <c r="S895" s="63"/>
      <c r="T895" s="63"/>
      <c r="U895" s="63"/>
      <c r="V895" s="63"/>
      <c r="W895" s="63"/>
      <c r="X895" s="63"/>
      <c r="Y895" s="63"/>
      <c r="Z895" s="63"/>
    </row>
    <row r="896" spans="1:26" ht="12.75" customHeight="1">
      <c r="A896" s="63"/>
      <c r="B896" s="63"/>
      <c r="C896" s="63"/>
      <c r="D896" s="63"/>
      <c r="E896" s="63"/>
      <c r="G896" s="63"/>
      <c r="H896" s="63"/>
      <c r="I896" s="63"/>
      <c r="J896" s="63"/>
      <c r="K896" s="63"/>
      <c r="L896" s="63"/>
      <c r="M896" s="63"/>
      <c r="N896" s="63"/>
      <c r="O896" s="63"/>
      <c r="P896" s="63"/>
      <c r="Q896" s="63"/>
      <c r="R896" s="63"/>
      <c r="S896" s="63"/>
      <c r="T896" s="63"/>
      <c r="U896" s="63"/>
      <c r="V896" s="63"/>
      <c r="W896" s="63"/>
      <c r="X896" s="63"/>
      <c r="Y896" s="63"/>
      <c r="Z896" s="63"/>
    </row>
    <row r="897" spans="1:26" ht="12.75" customHeight="1">
      <c r="A897" s="63"/>
      <c r="B897" s="63"/>
      <c r="C897" s="63"/>
      <c r="D897" s="63"/>
      <c r="E897" s="63"/>
      <c r="G897" s="63"/>
      <c r="H897" s="63"/>
      <c r="I897" s="63"/>
      <c r="J897" s="63"/>
      <c r="K897" s="63"/>
      <c r="L897" s="63"/>
      <c r="M897" s="63"/>
      <c r="N897" s="63"/>
      <c r="O897" s="63"/>
      <c r="P897" s="63"/>
      <c r="Q897" s="63"/>
      <c r="R897" s="63"/>
      <c r="S897" s="63"/>
      <c r="T897" s="63"/>
      <c r="U897" s="63"/>
      <c r="V897" s="63"/>
      <c r="W897" s="63"/>
      <c r="X897" s="63"/>
      <c r="Y897" s="63"/>
      <c r="Z897" s="63"/>
    </row>
    <row r="898" spans="1:26" ht="12.75" customHeight="1">
      <c r="A898" s="63"/>
      <c r="B898" s="63"/>
      <c r="C898" s="63"/>
      <c r="D898" s="63"/>
      <c r="E898" s="63"/>
      <c r="G898" s="63"/>
      <c r="H898" s="63"/>
      <c r="I898" s="63"/>
      <c r="J898" s="63"/>
      <c r="K898" s="63"/>
      <c r="L898" s="63"/>
      <c r="M898" s="63"/>
      <c r="N898" s="63"/>
      <c r="O898" s="63"/>
      <c r="P898" s="63"/>
      <c r="Q898" s="63"/>
      <c r="R898" s="63"/>
      <c r="S898" s="63"/>
      <c r="T898" s="63"/>
      <c r="U898" s="63"/>
      <c r="V898" s="63"/>
      <c r="W898" s="63"/>
      <c r="X898" s="63"/>
      <c r="Y898" s="63"/>
      <c r="Z898" s="63"/>
    </row>
    <row r="899" spans="1:26" ht="12.75" customHeight="1">
      <c r="A899" s="63"/>
      <c r="B899" s="63"/>
      <c r="C899" s="63"/>
      <c r="D899" s="63"/>
      <c r="E899" s="63"/>
      <c r="G899" s="63"/>
      <c r="H899" s="63"/>
      <c r="I899" s="63"/>
      <c r="J899" s="63"/>
      <c r="K899" s="63"/>
      <c r="L899" s="63"/>
      <c r="M899" s="63"/>
      <c r="N899" s="63"/>
      <c r="O899" s="63"/>
      <c r="P899" s="63"/>
      <c r="Q899" s="63"/>
      <c r="R899" s="63"/>
      <c r="S899" s="63"/>
      <c r="T899" s="63"/>
      <c r="U899" s="63"/>
      <c r="V899" s="63"/>
      <c r="W899" s="63"/>
      <c r="X899" s="63"/>
      <c r="Y899" s="63"/>
      <c r="Z899" s="63"/>
    </row>
    <row r="900" spans="1:26" ht="12.75" customHeight="1">
      <c r="A900" s="63"/>
      <c r="B900" s="63"/>
      <c r="C900" s="63"/>
      <c r="D900" s="63"/>
      <c r="E900" s="63"/>
      <c r="G900" s="63"/>
      <c r="H900" s="63"/>
      <c r="I900" s="63"/>
      <c r="J900" s="63"/>
      <c r="K900" s="63"/>
      <c r="L900" s="63"/>
      <c r="M900" s="63"/>
      <c r="N900" s="63"/>
      <c r="O900" s="63"/>
      <c r="P900" s="63"/>
      <c r="Q900" s="63"/>
      <c r="R900" s="63"/>
      <c r="S900" s="63"/>
      <c r="T900" s="63"/>
      <c r="U900" s="63"/>
      <c r="V900" s="63"/>
      <c r="W900" s="63"/>
      <c r="X900" s="63"/>
      <c r="Y900" s="63"/>
      <c r="Z900" s="63"/>
    </row>
    <row r="901" spans="1:26" ht="12.75" customHeight="1">
      <c r="A901" s="63"/>
      <c r="B901" s="63"/>
      <c r="C901" s="63"/>
      <c r="D901" s="63"/>
      <c r="E901" s="63"/>
      <c r="G901" s="63"/>
      <c r="H901" s="63"/>
      <c r="I901" s="63"/>
      <c r="J901" s="63"/>
      <c r="K901" s="63"/>
      <c r="L901" s="63"/>
      <c r="M901" s="63"/>
      <c r="N901" s="63"/>
      <c r="O901" s="63"/>
      <c r="P901" s="63"/>
      <c r="Q901" s="63"/>
      <c r="R901" s="63"/>
      <c r="S901" s="63"/>
      <c r="T901" s="63"/>
      <c r="U901" s="63"/>
      <c r="V901" s="63"/>
      <c r="W901" s="63"/>
      <c r="X901" s="63"/>
      <c r="Y901" s="63"/>
      <c r="Z901" s="63"/>
    </row>
    <row r="902" spans="1:26" ht="12.75" customHeight="1">
      <c r="A902" s="63"/>
      <c r="B902" s="63"/>
      <c r="C902" s="63"/>
      <c r="D902" s="63"/>
      <c r="E902" s="63"/>
      <c r="G902" s="63"/>
      <c r="H902" s="63"/>
      <c r="I902" s="63"/>
      <c r="J902" s="63"/>
      <c r="K902" s="63"/>
      <c r="L902" s="63"/>
      <c r="M902" s="63"/>
      <c r="N902" s="63"/>
      <c r="O902" s="63"/>
      <c r="P902" s="63"/>
      <c r="Q902" s="63"/>
      <c r="R902" s="63"/>
      <c r="S902" s="63"/>
      <c r="T902" s="63"/>
      <c r="U902" s="63"/>
      <c r="V902" s="63"/>
      <c r="W902" s="63"/>
      <c r="X902" s="63"/>
      <c r="Y902" s="63"/>
      <c r="Z902" s="63"/>
    </row>
    <row r="903" spans="1:26" ht="12.75" customHeight="1">
      <c r="A903" s="63"/>
      <c r="B903" s="63"/>
      <c r="C903" s="63"/>
      <c r="D903" s="63"/>
      <c r="E903" s="63"/>
      <c r="G903" s="63"/>
      <c r="H903" s="63"/>
      <c r="I903" s="63"/>
      <c r="J903" s="63"/>
      <c r="K903" s="63"/>
      <c r="L903" s="63"/>
      <c r="M903" s="63"/>
      <c r="N903" s="63"/>
      <c r="O903" s="63"/>
      <c r="P903" s="63"/>
      <c r="Q903" s="63"/>
      <c r="R903" s="63"/>
      <c r="S903" s="63"/>
      <c r="T903" s="63"/>
      <c r="U903" s="63"/>
      <c r="V903" s="63"/>
      <c r="W903" s="63"/>
      <c r="X903" s="63"/>
      <c r="Y903" s="63"/>
      <c r="Z903" s="63"/>
    </row>
    <row r="904" spans="1:26" ht="12.75" customHeight="1">
      <c r="A904" s="63"/>
      <c r="B904" s="63"/>
      <c r="C904" s="63"/>
      <c r="D904" s="63"/>
      <c r="E904" s="63"/>
      <c r="G904" s="63"/>
      <c r="H904" s="63"/>
      <c r="I904" s="63"/>
      <c r="J904" s="63"/>
      <c r="K904" s="63"/>
      <c r="L904" s="63"/>
      <c r="M904" s="63"/>
      <c r="N904" s="63"/>
      <c r="O904" s="63"/>
      <c r="P904" s="63"/>
      <c r="Q904" s="63"/>
      <c r="R904" s="63"/>
      <c r="S904" s="63"/>
      <c r="T904" s="63"/>
      <c r="U904" s="63"/>
      <c r="V904" s="63"/>
      <c r="W904" s="63"/>
      <c r="X904" s="63"/>
      <c r="Y904" s="63"/>
      <c r="Z904" s="63"/>
    </row>
    <row r="905" spans="1:26" ht="12.75" customHeight="1">
      <c r="A905" s="63"/>
      <c r="B905" s="63"/>
      <c r="C905" s="63"/>
      <c r="D905" s="63"/>
      <c r="E905" s="63"/>
      <c r="G905" s="63"/>
      <c r="H905" s="63"/>
      <c r="I905" s="63"/>
      <c r="J905" s="63"/>
      <c r="K905" s="63"/>
      <c r="L905" s="63"/>
      <c r="M905" s="63"/>
      <c r="N905" s="63"/>
      <c r="O905" s="63"/>
      <c r="P905" s="63"/>
      <c r="Q905" s="63"/>
      <c r="R905" s="63"/>
      <c r="S905" s="63"/>
      <c r="T905" s="63"/>
      <c r="U905" s="63"/>
      <c r="V905" s="63"/>
      <c r="W905" s="63"/>
      <c r="X905" s="63"/>
      <c r="Y905" s="63"/>
      <c r="Z905" s="63"/>
    </row>
    <row r="906" spans="1:26" ht="12.75" customHeight="1">
      <c r="A906" s="63"/>
      <c r="B906" s="63"/>
      <c r="C906" s="63"/>
      <c r="D906" s="63"/>
      <c r="E906" s="63"/>
      <c r="G906" s="63"/>
      <c r="H906" s="63"/>
      <c r="I906" s="63"/>
      <c r="J906" s="63"/>
      <c r="K906" s="63"/>
      <c r="L906" s="63"/>
      <c r="M906" s="63"/>
      <c r="N906" s="63"/>
      <c r="O906" s="63"/>
      <c r="P906" s="63"/>
      <c r="Q906" s="63"/>
      <c r="R906" s="63"/>
      <c r="S906" s="63"/>
      <c r="T906" s="63"/>
      <c r="U906" s="63"/>
      <c r="V906" s="63"/>
      <c r="W906" s="63"/>
      <c r="X906" s="63"/>
      <c r="Y906" s="63"/>
      <c r="Z906" s="63"/>
    </row>
    <row r="907" spans="1:26" ht="12.75" customHeight="1">
      <c r="A907" s="63"/>
      <c r="B907" s="63"/>
      <c r="C907" s="63"/>
      <c r="D907" s="63"/>
      <c r="E907" s="63"/>
      <c r="G907" s="63"/>
      <c r="H907" s="63"/>
      <c r="I907" s="63"/>
      <c r="J907" s="63"/>
      <c r="K907" s="63"/>
      <c r="L907" s="63"/>
      <c r="M907" s="63"/>
      <c r="N907" s="63"/>
      <c r="O907" s="63"/>
      <c r="P907" s="63"/>
      <c r="Q907" s="63"/>
      <c r="R907" s="63"/>
      <c r="S907" s="63"/>
      <c r="T907" s="63"/>
      <c r="U907" s="63"/>
      <c r="V907" s="63"/>
      <c r="W907" s="63"/>
      <c r="X907" s="63"/>
      <c r="Y907" s="63"/>
      <c r="Z907" s="63"/>
    </row>
    <row r="908" spans="1:26" ht="12.75" customHeight="1">
      <c r="A908" s="63"/>
      <c r="B908" s="63"/>
      <c r="C908" s="63"/>
      <c r="D908" s="63"/>
      <c r="E908" s="63"/>
      <c r="G908" s="63"/>
      <c r="H908" s="63"/>
      <c r="I908" s="63"/>
      <c r="J908" s="63"/>
      <c r="K908" s="63"/>
      <c r="L908" s="63"/>
      <c r="M908" s="63"/>
      <c r="N908" s="63"/>
      <c r="O908" s="63"/>
      <c r="P908" s="63"/>
      <c r="Q908" s="63"/>
      <c r="R908" s="63"/>
      <c r="S908" s="63"/>
      <c r="T908" s="63"/>
      <c r="U908" s="63"/>
      <c r="V908" s="63"/>
      <c r="W908" s="63"/>
      <c r="X908" s="63"/>
      <c r="Y908" s="63"/>
      <c r="Z908" s="63"/>
    </row>
    <row r="909" spans="1:26" ht="12.75" customHeight="1">
      <c r="A909" s="63"/>
      <c r="B909" s="63"/>
      <c r="C909" s="63"/>
      <c r="D909" s="63"/>
      <c r="E909" s="63"/>
      <c r="G909" s="63"/>
      <c r="H909" s="63"/>
      <c r="I909" s="63"/>
      <c r="J909" s="63"/>
      <c r="K909" s="63"/>
      <c r="L909" s="63"/>
      <c r="M909" s="63"/>
      <c r="N909" s="63"/>
      <c r="O909" s="63"/>
      <c r="P909" s="63"/>
      <c r="Q909" s="63"/>
      <c r="R909" s="63"/>
      <c r="S909" s="63"/>
      <c r="T909" s="63"/>
      <c r="U909" s="63"/>
      <c r="V909" s="63"/>
      <c r="W909" s="63"/>
      <c r="X909" s="63"/>
      <c r="Y909" s="63"/>
      <c r="Z909" s="63"/>
    </row>
    <row r="910" spans="1:26" ht="12.75" customHeight="1">
      <c r="A910" s="63"/>
      <c r="B910" s="63"/>
      <c r="C910" s="63"/>
      <c r="D910" s="63"/>
      <c r="E910" s="63"/>
      <c r="G910" s="63"/>
      <c r="H910" s="63"/>
      <c r="I910" s="63"/>
      <c r="J910" s="63"/>
      <c r="K910" s="63"/>
      <c r="L910" s="63"/>
      <c r="M910" s="63"/>
      <c r="N910" s="63"/>
      <c r="O910" s="63"/>
      <c r="P910" s="63"/>
      <c r="Q910" s="63"/>
      <c r="R910" s="63"/>
      <c r="S910" s="63"/>
      <c r="T910" s="63"/>
      <c r="U910" s="63"/>
      <c r="V910" s="63"/>
      <c r="W910" s="63"/>
      <c r="X910" s="63"/>
      <c r="Y910" s="63"/>
      <c r="Z910" s="63"/>
    </row>
    <row r="911" spans="1:26" ht="12.75" customHeight="1">
      <c r="A911" s="63"/>
      <c r="B911" s="63"/>
      <c r="C911" s="63"/>
      <c r="D911" s="63"/>
      <c r="E911" s="63"/>
      <c r="G911" s="63"/>
      <c r="H911" s="63"/>
      <c r="I911" s="63"/>
      <c r="J911" s="63"/>
      <c r="K911" s="63"/>
      <c r="L911" s="63"/>
      <c r="M911" s="63"/>
      <c r="N911" s="63"/>
      <c r="O911" s="63"/>
      <c r="P911" s="63"/>
      <c r="Q911" s="63"/>
      <c r="R911" s="63"/>
      <c r="S911" s="63"/>
      <c r="T911" s="63"/>
      <c r="U911" s="63"/>
      <c r="V911" s="63"/>
      <c r="W911" s="63"/>
      <c r="X911" s="63"/>
      <c r="Y911" s="63"/>
      <c r="Z911" s="63"/>
    </row>
    <row r="912" spans="1:26" ht="12.75" customHeight="1">
      <c r="A912" s="63"/>
      <c r="B912" s="63"/>
      <c r="C912" s="63"/>
      <c r="D912" s="63"/>
      <c r="E912" s="63"/>
      <c r="G912" s="63"/>
      <c r="H912" s="63"/>
      <c r="I912" s="63"/>
      <c r="J912" s="63"/>
      <c r="K912" s="63"/>
      <c r="L912" s="63"/>
      <c r="M912" s="63"/>
      <c r="N912" s="63"/>
      <c r="O912" s="63"/>
      <c r="P912" s="63"/>
      <c r="Q912" s="63"/>
      <c r="R912" s="63"/>
      <c r="S912" s="63"/>
      <c r="T912" s="63"/>
      <c r="U912" s="63"/>
      <c r="V912" s="63"/>
      <c r="W912" s="63"/>
      <c r="X912" s="63"/>
      <c r="Y912" s="63"/>
      <c r="Z912" s="63"/>
    </row>
    <row r="913" spans="1:26" ht="12.75" customHeight="1">
      <c r="A913" s="63"/>
      <c r="B913" s="63"/>
      <c r="C913" s="63"/>
      <c r="D913" s="63"/>
      <c r="E913" s="63"/>
      <c r="G913" s="63"/>
      <c r="H913" s="63"/>
      <c r="I913" s="63"/>
      <c r="J913" s="63"/>
      <c r="K913" s="63"/>
      <c r="L913" s="63"/>
      <c r="M913" s="63"/>
      <c r="N913" s="63"/>
      <c r="O913" s="63"/>
      <c r="P913" s="63"/>
      <c r="Q913" s="63"/>
      <c r="R913" s="63"/>
      <c r="S913" s="63"/>
      <c r="T913" s="63"/>
      <c r="U913" s="63"/>
      <c r="V913" s="63"/>
      <c r="W913" s="63"/>
      <c r="X913" s="63"/>
      <c r="Y913" s="63"/>
      <c r="Z913" s="63"/>
    </row>
    <row r="914" spans="1:26" ht="12.75" customHeight="1">
      <c r="A914" s="63"/>
      <c r="B914" s="63"/>
      <c r="C914" s="63"/>
      <c r="D914" s="63"/>
      <c r="E914" s="63"/>
      <c r="G914" s="63"/>
      <c r="H914" s="63"/>
      <c r="I914" s="63"/>
      <c r="J914" s="63"/>
      <c r="K914" s="63"/>
      <c r="L914" s="63"/>
      <c r="M914" s="63"/>
      <c r="N914" s="63"/>
      <c r="O914" s="63"/>
      <c r="P914" s="63"/>
      <c r="Q914" s="63"/>
      <c r="R914" s="63"/>
      <c r="S914" s="63"/>
      <c r="T914" s="63"/>
      <c r="U914" s="63"/>
      <c r="V914" s="63"/>
      <c r="W914" s="63"/>
      <c r="X914" s="63"/>
      <c r="Y914" s="63"/>
      <c r="Z914" s="63"/>
    </row>
    <row r="915" spans="1:26" ht="12.75" customHeight="1">
      <c r="A915" s="63"/>
      <c r="B915" s="63"/>
      <c r="C915" s="63"/>
      <c r="D915" s="63"/>
      <c r="E915" s="63"/>
      <c r="G915" s="63"/>
      <c r="H915" s="63"/>
      <c r="I915" s="63"/>
      <c r="J915" s="63"/>
      <c r="K915" s="63"/>
      <c r="L915" s="63"/>
      <c r="M915" s="63"/>
      <c r="N915" s="63"/>
      <c r="O915" s="63"/>
      <c r="P915" s="63"/>
      <c r="Q915" s="63"/>
      <c r="R915" s="63"/>
      <c r="S915" s="63"/>
      <c r="T915" s="63"/>
      <c r="U915" s="63"/>
      <c r="V915" s="63"/>
      <c r="W915" s="63"/>
      <c r="X915" s="63"/>
      <c r="Y915" s="63"/>
      <c r="Z915" s="63"/>
    </row>
    <row r="916" spans="1:26" ht="12.75" customHeight="1">
      <c r="A916" s="63"/>
      <c r="B916" s="63"/>
      <c r="C916" s="63"/>
      <c r="D916" s="63"/>
      <c r="E916" s="63"/>
      <c r="G916" s="63"/>
      <c r="H916" s="63"/>
      <c r="I916" s="63"/>
      <c r="J916" s="63"/>
      <c r="K916" s="63"/>
      <c r="L916" s="63"/>
      <c r="M916" s="63"/>
      <c r="N916" s="63"/>
      <c r="O916" s="63"/>
      <c r="P916" s="63"/>
      <c r="Q916" s="63"/>
      <c r="R916" s="63"/>
      <c r="S916" s="63"/>
      <c r="T916" s="63"/>
      <c r="U916" s="63"/>
      <c r="V916" s="63"/>
      <c r="W916" s="63"/>
      <c r="X916" s="63"/>
      <c r="Y916" s="63"/>
      <c r="Z916" s="63"/>
    </row>
    <row r="917" spans="1:26" ht="12.75" customHeight="1">
      <c r="A917" s="63"/>
      <c r="B917" s="63"/>
      <c r="C917" s="63"/>
      <c r="D917" s="63"/>
      <c r="E917" s="63"/>
      <c r="G917" s="63"/>
      <c r="H917" s="63"/>
      <c r="I917" s="63"/>
      <c r="J917" s="63"/>
      <c r="K917" s="63"/>
      <c r="L917" s="63"/>
      <c r="M917" s="63"/>
      <c r="N917" s="63"/>
      <c r="O917" s="63"/>
      <c r="P917" s="63"/>
      <c r="Q917" s="63"/>
      <c r="R917" s="63"/>
      <c r="S917" s="63"/>
      <c r="T917" s="63"/>
      <c r="U917" s="63"/>
      <c r="V917" s="63"/>
      <c r="W917" s="63"/>
      <c r="X917" s="63"/>
      <c r="Y917" s="63"/>
      <c r="Z917" s="63"/>
    </row>
    <row r="918" spans="1:26" ht="12.75" customHeight="1">
      <c r="A918" s="63"/>
      <c r="B918" s="63"/>
      <c r="C918" s="63"/>
      <c r="D918" s="63"/>
      <c r="E918" s="63"/>
      <c r="G918" s="63"/>
      <c r="H918" s="63"/>
      <c r="I918" s="63"/>
      <c r="J918" s="63"/>
      <c r="K918" s="63"/>
      <c r="L918" s="63"/>
      <c r="M918" s="63"/>
      <c r="N918" s="63"/>
      <c r="O918" s="63"/>
      <c r="P918" s="63"/>
      <c r="Q918" s="63"/>
      <c r="R918" s="63"/>
      <c r="S918" s="63"/>
      <c r="T918" s="63"/>
      <c r="U918" s="63"/>
      <c r="V918" s="63"/>
      <c r="W918" s="63"/>
      <c r="X918" s="63"/>
      <c r="Y918" s="63"/>
      <c r="Z918" s="63"/>
    </row>
    <row r="919" spans="1:26" ht="12.75" customHeight="1">
      <c r="A919" s="63"/>
      <c r="B919" s="63"/>
      <c r="C919" s="63"/>
      <c r="D919" s="63"/>
      <c r="E919" s="63"/>
      <c r="G919" s="63"/>
      <c r="H919" s="63"/>
      <c r="I919" s="63"/>
      <c r="J919" s="63"/>
      <c r="K919" s="63"/>
      <c r="L919" s="63"/>
      <c r="M919" s="63"/>
      <c r="N919" s="63"/>
      <c r="O919" s="63"/>
      <c r="P919" s="63"/>
      <c r="Q919" s="63"/>
      <c r="R919" s="63"/>
      <c r="S919" s="63"/>
      <c r="T919" s="63"/>
      <c r="U919" s="63"/>
      <c r="V919" s="63"/>
      <c r="W919" s="63"/>
      <c r="X919" s="63"/>
      <c r="Y919" s="63"/>
      <c r="Z919" s="63"/>
    </row>
    <row r="920" spans="1:26" ht="12.75" customHeight="1">
      <c r="A920" s="63"/>
      <c r="B920" s="63"/>
      <c r="C920" s="63"/>
      <c r="D920" s="63"/>
      <c r="E920" s="63"/>
      <c r="G920" s="63"/>
      <c r="H920" s="63"/>
      <c r="I920" s="63"/>
      <c r="J920" s="63"/>
      <c r="K920" s="63"/>
      <c r="L920" s="63"/>
      <c r="M920" s="63"/>
      <c r="N920" s="63"/>
      <c r="O920" s="63"/>
      <c r="P920" s="63"/>
      <c r="Q920" s="63"/>
      <c r="R920" s="63"/>
      <c r="S920" s="63"/>
      <c r="T920" s="63"/>
      <c r="U920" s="63"/>
      <c r="V920" s="63"/>
      <c r="W920" s="63"/>
      <c r="X920" s="63"/>
      <c r="Y920" s="63"/>
      <c r="Z920" s="63"/>
    </row>
    <row r="921" spans="1:26" ht="12.75" customHeight="1">
      <c r="A921" s="63"/>
      <c r="B921" s="63"/>
      <c r="C921" s="63"/>
      <c r="D921" s="63"/>
      <c r="E921" s="63"/>
      <c r="G921" s="63"/>
      <c r="H921" s="63"/>
      <c r="I921" s="63"/>
      <c r="J921" s="63"/>
      <c r="K921" s="63"/>
      <c r="L921" s="63"/>
      <c r="M921" s="63"/>
      <c r="N921" s="63"/>
      <c r="O921" s="63"/>
      <c r="P921" s="63"/>
      <c r="Q921" s="63"/>
      <c r="R921" s="63"/>
      <c r="S921" s="63"/>
      <c r="T921" s="63"/>
      <c r="U921" s="63"/>
      <c r="V921" s="63"/>
      <c r="W921" s="63"/>
      <c r="X921" s="63"/>
      <c r="Y921" s="63"/>
      <c r="Z921" s="63"/>
    </row>
    <row r="922" spans="1:26" ht="12.75" customHeight="1">
      <c r="A922" s="63"/>
      <c r="B922" s="63"/>
      <c r="C922" s="63"/>
      <c r="D922" s="63"/>
      <c r="E922" s="63"/>
      <c r="G922" s="63"/>
      <c r="H922" s="63"/>
      <c r="I922" s="63"/>
      <c r="J922" s="63"/>
      <c r="K922" s="63"/>
      <c r="L922" s="63"/>
      <c r="M922" s="63"/>
      <c r="N922" s="63"/>
      <c r="O922" s="63"/>
      <c r="P922" s="63"/>
      <c r="Q922" s="63"/>
      <c r="R922" s="63"/>
      <c r="S922" s="63"/>
      <c r="T922" s="63"/>
      <c r="U922" s="63"/>
      <c r="V922" s="63"/>
      <c r="W922" s="63"/>
      <c r="X922" s="63"/>
      <c r="Y922" s="63"/>
      <c r="Z922" s="63"/>
    </row>
    <row r="923" spans="1:26" ht="12.75" customHeight="1">
      <c r="A923" s="63"/>
      <c r="B923" s="63"/>
      <c r="C923" s="63"/>
      <c r="D923" s="63"/>
      <c r="E923" s="63"/>
      <c r="G923" s="63"/>
      <c r="H923" s="63"/>
      <c r="I923" s="63"/>
      <c r="J923" s="63"/>
      <c r="K923" s="63"/>
      <c r="L923" s="63"/>
      <c r="M923" s="63"/>
      <c r="N923" s="63"/>
      <c r="O923" s="63"/>
      <c r="P923" s="63"/>
      <c r="Q923" s="63"/>
      <c r="R923" s="63"/>
      <c r="S923" s="63"/>
      <c r="T923" s="63"/>
      <c r="U923" s="63"/>
      <c r="V923" s="63"/>
      <c r="W923" s="63"/>
      <c r="X923" s="63"/>
      <c r="Y923" s="63"/>
      <c r="Z923" s="63"/>
    </row>
    <row r="924" spans="1:26" ht="12.75" customHeight="1">
      <c r="A924" s="63"/>
      <c r="B924" s="63"/>
      <c r="C924" s="63"/>
      <c r="D924" s="63"/>
      <c r="E924" s="63"/>
      <c r="G924" s="63"/>
      <c r="H924" s="63"/>
      <c r="I924" s="63"/>
      <c r="J924" s="63"/>
      <c r="K924" s="63"/>
      <c r="L924" s="63"/>
      <c r="M924" s="63"/>
      <c r="N924" s="63"/>
      <c r="O924" s="63"/>
      <c r="P924" s="63"/>
      <c r="Q924" s="63"/>
      <c r="R924" s="63"/>
      <c r="S924" s="63"/>
      <c r="T924" s="63"/>
      <c r="U924" s="63"/>
      <c r="V924" s="63"/>
      <c r="W924" s="63"/>
      <c r="X924" s="63"/>
      <c r="Y924" s="63"/>
      <c r="Z924" s="63"/>
    </row>
    <row r="925" spans="1:26" ht="12.75" customHeight="1">
      <c r="A925" s="63"/>
      <c r="B925" s="63"/>
      <c r="C925" s="63"/>
      <c r="D925" s="63"/>
      <c r="E925" s="63"/>
      <c r="G925" s="63"/>
      <c r="H925" s="63"/>
      <c r="I925" s="63"/>
      <c r="J925" s="63"/>
      <c r="K925" s="63"/>
      <c r="L925" s="63"/>
      <c r="M925" s="63"/>
      <c r="N925" s="63"/>
      <c r="O925" s="63"/>
      <c r="P925" s="63"/>
      <c r="Q925" s="63"/>
      <c r="R925" s="63"/>
      <c r="S925" s="63"/>
      <c r="T925" s="63"/>
      <c r="U925" s="63"/>
      <c r="V925" s="63"/>
      <c r="W925" s="63"/>
      <c r="X925" s="63"/>
      <c r="Y925" s="63"/>
      <c r="Z925" s="63"/>
    </row>
    <row r="926" spans="1:26" ht="12.75" customHeight="1">
      <c r="G926" s="63"/>
      <c r="H926" s="63"/>
      <c r="I926" s="63"/>
      <c r="J926" s="63"/>
      <c r="K926" s="63"/>
      <c r="L926" s="63"/>
      <c r="M926" s="63"/>
      <c r="N926" s="63"/>
      <c r="O926" s="63"/>
      <c r="P926" s="63"/>
      <c r="Q926" s="63"/>
      <c r="R926" s="63"/>
      <c r="S926" s="63"/>
      <c r="T926" s="63"/>
      <c r="U926" s="63"/>
      <c r="V926" s="63"/>
      <c r="W926" s="63"/>
      <c r="X926" s="63"/>
      <c r="Y926" s="63"/>
      <c r="Z926" s="63"/>
    </row>
    <row r="927" spans="1:26" ht="12.75" customHeight="1">
      <c r="G927" s="63"/>
      <c r="H927" s="63"/>
      <c r="I927" s="63"/>
      <c r="J927" s="63"/>
      <c r="K927" s="63"/>
      <c r="L927" s="63"/>
      <c r="M927" s="63"/>
      <c r="N927" s="63"/>
      <c r="O927" s="63"/>
      <c r="P927" s="63"/>
      <c r="Q927" s="63"/>
      <c r="R927" s="63"/>
      <c r="S927" s="63"/>
      <c r="T927" s="63"/>
      <c r="U927" s="63"/>
      <c r="V927" s="63"/>
      <c r="W927" s="63"/>
      <c r="X927" s="63"/>
      <c r="Y927" s="63"/>
      <c r="Z927" s="63"/>
    </row>
    <row r="928" spans="1:26" ht="12.75" customHeight="1">
      <c r="G928" s="63"/>
      <c r="H928" s="63"/>
      <c r="I928" s="63"/>
      <c r="J928" s="63"/>
      <c r="K928" s="63"/>
      <c r="L928" s="63"/>
      <c r="M928" s="63"/>
      <c r="N928" s="63"/>
      <c r="O928" s="63"/>
      <c r="P928" s="63"/>
      <c r="Q928" s="63"/>
      <c r="R928" s="63"/>
      <c r="S928" s="63"/>
      <c r="T928" s="63"/>
      <c r="U928" s="63"/>
      <c r="V928" s="63"/>
      <c r="W928" s="63"/>
      <c r="X928" s="63"/>
      <c r="Y928" s="63"/>
      <c r="Z928" s="63"/>
    </row>
    <row r="929" spans="12:26" ht="12.75" customHeight="1">
      <c r="L929" s="63"/>
      <c r="M929" s="63"/>
      <c r="N929" s="63"/>
      <c r="O929" s="63"/>
      <c r="P929" s="63"/>
      <c r="Q929" s="63"/>
      <c r="R929" s="63"/>
      <c r="S929" s="63"/>
      <c r="T929" s="63"/>
      <c r="U929" s="63"/>
      <c r="V929" s="63"/>
      <c r="W929" s="63"/>
      <c r="X929" s="63"/>
      <c r="Y929" s="63"/>
      <c r="Z929" s="63"/>
    </row>
    <row r="930" spans="12:26" ht="12.75" customHeight="1">
      <c r="L930" s="63"/>
      <c r="M930" s="63"/>
      <c r="N930" s="63"/>
      <c r="O930" s="63"/>
      <c r="P930" s="63"/>
      <c r="Q930" s="63"/>
      <c r="R930" s="63"/>
      <c r="S930" s="63"/>
      <c r="T930" s="63"/>
      <c r="U930" s="63"/>
      <c r="V930" s="63"/>
      <c r="W930" s="63"/>
      <c r="X930" s="63"/>
      <c r="Y930" s="63"/>
      <c r="Z930" s="63"/>
    </row>
    <row r="931" spans="12:26" ht="12.75" customHeight="1">
      <c r="L931" s="63"/>
      <c r="M931" s="63"/>
      <c r="N931" s="63"/>
      <c r="O931" s="63"/>
      <c r="P931" s="63"/>
      <c r="Q931" s="63"/>
      <c r="R931" s="63"/>
      <c r="S931" s="63"/>
      <c r="T931" s="63"/>
      <c r="U931" s="63"/>
      <c r="V931" s="63"/>
      <c r="W931" s="63"/>
      <c r="X931" s="63"/>
      <c r="Y931" s="63"/>
      <c r="Z931" s="63"/>
    </row>
    <row r="932" spans="12:26" ht="12.75" customHeight="1">
      <c r="L932" s="63"/>
      <c r="M932" s="63"/>
      <c r="N932" s="63"/>
      <c r="O932" s="63"/>
      <c r="P932" s="63"/>
      <c r="Q932" s="63"/>
      <c r="R932" s="63"/>
      <c r="S932" s="63"/>
      <c r="T932" s="63"/>
      <c r="U932" s="63"/>
      <c r="V932" s="63"/>
      <c r="W932" s="63"/>
      <c r="X932" s="63"/>
      <c r="Y932" s="63"/>
      <c r="Z932" s="63"/>
    </row>
    <row r="933" spans="12:26" ht="12.75" customHeight="1">
      <c r="L933" s="63"/>
      <c r="M933" s="63"/>
      <c r="N933" s="63"/>
      <c r="O933" s="63"/>
      <c r="P933" s="63"/>
      <c r="Q933" s="63"/>
      <c r="R933" s="63"/>
      <c r="S933" s="63"/>
      <c r="T933" s="63"/>
      <c r="U933" s="63"/>
      <c r="V933" s="63"/>
      <c r="W933" s="63"/>
      <c r="X933" s="63"/>
      <c r="Y933" s="63"/>
      <c r="Z933" s="63"/>
    </row>
    <row r="934" spans="12:26" ht="12.75" customHeight="1">
      <c r="L934" s="63"/>
      <c r="M934" s="63"/>
      <c r="N934" s="63"/>
      <c r="O934" s="63"/>
      <c r="P934" s="63"/>
      <c r="Q934" s="63"/>
      <c r="R934" s="63"/>
      <c r="S934" s="63"/>
      <c r="T934" s="63"/>
      <c r="U934" s="63"/>
      <c r="V934" s="63"/>
      <c r="W934" s="63"/>
      <c r="X934" s="63"/>
      <c r="Y934" s="63"/>
      <c r="Z934" s="63"/>
    </row>
    <row r="935" spans="12:26" ht="12.75" customHeight="1">
      <c r="L935" s="63"/>
      <c r="M935" s="63"/>
      <c r="N935" s="63"/>
      <c r="O935" s="63"/>
      <c r="P935" s="63"/>
      <c r="Q935" s="63"/>
      <c r="R935" s="63"/>
      <c r="S935" s="63"/>
      <c r="T935" s="63"/>
      <c r="U935" s="63"/>
      <c r="V935" s="63"/>
      <c r="W935" s="63"/>
      <c r="X935" s="63"/>
      <c r="Y935" s="63"/>
      <c r="Z935" s="63"/>
    </row>
    <row r="936" spans="12:26" ht="12.75" customHeight="1">
      <c r="L936" s="63"/>
      <c r="M936" s="63"/>
      <c r="N936" s="63"/>
      <c r="O936" s="63"/>
      <c r="P936" s="63"/>
      <c r="Q936" s="63"/>
      <c r="R936" s="63"/>
      <c r="S936" s="63"/>
      <c r="T936" s="63"/>
      <c r="U936" s="63"/>
      <c r="V936" s="63"/>
      <c r="W936" s="63"/>
      <c r="X936" s="63"/>
      <c r="Y936" s="63"/>
      <c r="Z936" s="63"/>
    </row>
    <row r="937" spans="12:26" ht="12.75" customHeight="1">
      <c r="L937" s="63"/>
      <c r="M937" s="63"/>
      <c r="N937" s="63"/>
      <c r="O937" s="63"/>
      <c r="P937" s="63"/>
      <c r="Q937" s="63"/>
      <c r="R937" s="63"/>
      <c r="S937" s="63"/>
      <c r="T937" s="63"/>
      <c r="U937" s="63"/>
      <c r="V937" s="63"/>
      <c r="W937" s="63"/>
      <c r="X937" s="63"/>
      <c r="Y937" s="63"/>
      <c r="Z937" s="63"/>
    </row>
    <row r="938" spans="12:26" ht="12.75" customHeight="1">
      <c r="L938" s="63"/>
      <c r="M938" s="63"/>
      <c r="N938" s="63"/>
      <c r="O938" s="63"/>
      <c r="P938" s="63"/>
      <c r="Q938" s="63"/>
      <c r="R938" s="63"/>
      <c r="S938" s="63"/>
      <c r="T938" s="63"/>
      <c r="U938" s="63"/>
      <c r="V938" s="63"/>
      <c r="W938" s="63"/>
      <c r="X938" s="63"/>
      <c r="Y938" s="63"/>
      <c r="Z938" s="63"/>
    </row>
    <row r="939" spans="12:26" ht="12.75" customHeight="1">
      <c r="L939" s="63"/>
      <c r="M939" s="63"/>
      <c r="N939" s="63"/>
      <c r="O939" s="63"/>
      <c r="P939" s="63"/>
      <c r="Q939" s="63"/>
      <c r="R939" s="63"/>
      <c r="S939" s="63"/>
      <c r="T939" s="63"/>
      <c r="U939" s="63"/>
      <c r="V939" s="63"/>
      <c r="W939" s="63"/>
      <c r="X939" s="63"/>
      <c r="Y939" s="63"/>
      <c r="Z939" s="63"/>
    </row>
    <row r="940" spans="12:26" ht="12.75" customHeight="1">
      <c r="L940" s="63"/>
      <c r="M940" s="63"/>
      <c r="N940" s="63"/>
      <c r="O940" s="63"/>
      <c r="P940" s="63"/>
      <c r="Q940" s="63"/>
      <c r="R940" s="63"/>
      <c r="S940" s="63"/>
      <c r="T940" s="63"/>
      <c r="U940" s="63"/>
      <c r="V940" s="63"/>
      <c r="W940" s="63"/>
      <c r="X940" s="63"/>
      <c r="Y940" s="63"/>
      <c r="Z940" s="63"/>
    </row>
    <row r="941" spans="12:26" ht="12.75" customHeight="1">
      <c r="L941" s="63"/>
      <c r="M941" s="63"/>
      <c r="N941" s="63"/>
      <c r="O941" s="63"/>
      <c r="P941" s="63"/>
      <c r="Q941" s="63"/>
      <c r="R941" s="63"/>
      <c r="S941" s="63"/>
      <c r="T941" s="63"/>
      <c r="U941" s="63"/>
      <c r="V941" s="63"/>
      <c r="W941" s="63"/>
      <c r="X941" s="63"/>
      <c r="Y941" s="63"/>
      <c r="Z941" s="63"/>
    </row>
    <row r="942" spans="12:26" ht="12.75" customHeight="1">
      <c r="L942" s="63"/>
      <c r="M942" s="63"/>
      <c r="N942" s="63"/>
      <c r="O942" s="63"/>
      <c r="P942" s="63"/>
      <c r="Q942" s="63"/>
      <c r="R942" s="63"/>
      <c r="S942" s="63"/>
      <c r="T942" s="63"/>
      <c r="U942" s="63"/>
      <c r="V942" s="63"/>
      <c r="W942" s="63"/>
      <c r="X942" s="63"/>
      <c r="Y942" s="63"/>
      <c r="Z942" s="63"/>
    </row>
    <row r="943" spans="12:26" ht="12.75" customHeight="1">
      <c r="L943" s="63"/>
      <c r="M943" s="63"/>
      <c r="N943" s="63"/>
      <c r="O943" s="63"/>
      <c r="P943" s="63"/>
      <c r="Q943" s="63"/>
      <c r="R943" s="63"/>
      <c r="S943" s="63"/>
      <c r="T943" s="63"/>
      <c r="U943" s="63"/>
      <c r="V943" s="63"/>
      <c r="W943" s="63"/>
      <c r="X943" s="63"/>
      <c r="Y943" s="63"/>
      <c r="Z943" s="63"/>
    </row>
    <row r="944" spans="12:26" ht="12.75" customHeight="1">
      <c r="L944" s="63"/>
      <c r="M944" s="63"/>
      <c r="N944" s="63"/>
      <c r="O944" s="63"/>
      <c r="P944" s="63"/>
      <c r="Q944" s="63"/>
      <c r="R944" s="63"/>
      <c r="S944" s="63"/>
      <c r="T944" s="63"/>
      <c r="U944" s="63"/>
      <c r="V944" s="63"/>
      <c r="W944" s="63"/>
      <c r="X944" s="63"/>
      <c r="Y944" s="63"/>
      <c r="Z944" s="63"/>
    </row>
    <row r="945" spans="12:26" ht="12.75" customHeight="1">
      <c r="L945" s="63"/>
      <c r="M945" s="63"/>
      <c r="N945" s="63"/>
      <c r="O945" s="63"/>
      <c r="P945" s="63"/>
      <c r="Q945" s="63"/>
      <c r="R945" s="63"/>
      <c r="S945" s="63"/>
      <c r="T945" s="63"/>
      <c r="U945" s="63"/>
      <c r="V945" s="63"/>
      <c r="W945" s="63"/>
      <c r="X945" s="63"/>
      <c r="Y945" s="63"/>
      <c r="Z945" s="63"/>
    </row>
    <row r="946" spans="12:26" ht="12.75" customHeight="1">
      <c r="L946" s="63"/>
      <c r="M946" s="63"/>
      <c r="N946" s="63"/>
      <c r="O946" s="63"/>
      <c r="P946" s="63"/>
      <c r="Q946" s="63"/>
      <c r="R946" s="63"/>
      <c r="S946" s="63"/>
      <c r="T946" s="63"/>
      <c r="U946" s="63"/>
      <c r="V946" s="63"/>
      <c r="W946" s="63"/>
      <c r="X946" s="63"/>
      <c r="Y946" s="63"/>
      <c r="Z946" s="63"/>
    </row>
    <row r="947" spans="12:26" ht="12.75" customHeight="1">
      <c r="L947" s="63"/>
      <c r="M947" s="63"/>
      <c r="N947" s="63"/>
      <c r="O947" s="63"/>
      <c r="P947" s="63"/>
      <c r="Q947" s="63"/>
      <c r="R947" s="63"/>
      <c r="S947" s="63"/>
      <c r="T947" s="63"/>
      <c r="U947" s="63"/>
      <c r="V947" s="63"/>
      <c r="W947" s="63"/>
      <c r="X947" s="63"/>
      <c r="Y947" s="63"/>
      <c r="Z947" s="63"/>
    </row>
    <row r="948" spans="12:26" ht="12.75" customHeight="1">
      <c r="L948" s="63"/>
      <c r="M948" s="63"/>
      <c r="N948" s="63"/>
      <c r="O948" s="63"/>
      <c r="P948" s="63"/>
      <c r="Q948" s="63"/>
      <c r="R948" s="63"/>
      <c r="S948" s="63"/>
      <c r="T948" s="63"/>
      <c r="U948" s="63"/>
      <c r="V948" s="63"/>
      <c r="W948" s="63"/>
      <c r="X948" s="63"/>
      <c r="Y948" s="63"/>
      <c r="Z948" s="63"/>
    </row>
    <row r="949" spans="12:26" ht="12.75" customHeight="1">
      <c r="L949" s="63"/>
      <c r="M949" s="63"/>
      <c r="N949" s="63"/>
      <c r="O949" s="63"/>
      <c r="P949" s="63"/>
      <c r="Q949" s="63"/>
      <c r="R949" s="63"/>
      <c r="S949" s="63"/>
      <c r="T949" s="63"/>
      <c r="U949" s="63"/>
      <c r="V949" s="63"/>
      <c r="W949" s="63"/>
      <c r="X949" s="63"/>
      <c r="Y949" s="63"/>
      <c r="Z949" s="63"/>
    </row>
    <row r="950" spans="12:26" ht="12.75" customHeight="1">
      <c r="L950" s="63"/>
      <c r="M950" s="63"/>
      <c r="N950" s="63"/>
      <c r="O950" s="63"/>
      <c r="P950" s="63"/>
      <c r="Q950" s="63"/>
      <c r="R950" s="63"/>
      <c r="S950" s="63"/>
      <c r="T950" s="63"/>
      <c r="U950" s="63"/>
      <c r="V950" s="63"/>
      <c r="W950" s="63"/>
      <c r="X950" s="63"/>
      <c r="Y950" s="63"/>
      <c r="Z950" s="63"/>
    </row>
    <row r="951" spans="12:26" ht="12.75" customHeight="1">
      <c r="L951" s="63"/>
      <c r="M951" s="63"/>
      <c r="N951" s="63"/>
      <c r="O951" s="63"/>
      <c r="P951" s="63"/>
      <c r="Q951" s="63"/>
      <c r="R951" s="63"/>
      <c r="S951" s="63"/>
      <c r="T951" s="63"/>
      <c r="U951" s="63"/>
      <c r="V951" s="63"/>
      <c r="W951" s="63"/>
      <c r="X951" s="63"/>
      <c r="Y951" s="63"/>
      <c r="Z951" s="63"/>
    </row>
    <row r="952" spans="12:26" ht="12.75" customHeight="1">
      <c r="L952" s="63"/>
      <c r="M952" s="63"/>
      <c r="N952" s="63"/>
      <c r="O952" s="63"/>
      <c r="P952" s="63"/>
      <c r="Q952" s="63"/>
      <c r="R952" s="63"/>
      <c r="S952" s="63"/>
      <c r="T952" s="63"/>
      <c r="U952" s="63"/>
      <c r="V952" s="63"/>
      <c r="W952" s="63"/>
      <c r="X952" s="63"/>
      <c r="Y952" s="63"/>
      <c r="Z952" s="63"/>
    </row>
    <row r="953" spans="12:26" ht="12.75" customHeight="1">
      <c r="L953" s="63"/>
      <c r="M953" s="63"/>
      <c r="N953" s="63"/>
      <c r="O953" s="63"/>
      <c r="P953" s="63"/>
      <c r="Q953" s="63"/>
      <c r="R953" s="63"/>
      <c r="S953" s="63"/>
      <c r="T953" s="63"/>
      <c r="U953" s="63"/>
      <c r="V953" s="63"/>
      <c r="W953" s="63"/>
      <c r="X953" s="63"/>
      <c r="Y953" s="63"/>
      <c r="Z953" s="63"/>
    </row>
    <row r="954" spans="12:26" ht="12.75" customHeight="1">
      <c r="L954" s="63"/>
      <c r="M954" s="63"/>
      <c r="N954" s="63"/>
      <c r="O954" s="63"/>
      <c r="P954" s="63"/>
      <c r="Q954" s="63"/>
      <c r="R954" s="63"/>
      <c r="S954" s="63"/>
      <c r="T954" s="63"/>
      <c r="U954" s="63"/>
      <c r="V954" s="63"/>
      <c r="W954" s="63"/>
      <c r="X954" s="63"/>
      <c r="Y954" s="63"/>
      <c r="Z954" s="63"/>
    </row>
    <row r="955" spans="12:26" ht="12.75" customHeight="1">
      <c r="L955" s="63"/>
      <c r="M955" s="63"/>
      <c r="N955" s="63"/>
      <c r="O955" s="63"/>
      <c r="P955" s="63"/>
      <c r="Q955" s="63"/>
      <c r="R955" s="63"/>
      <c r="S955" s="63"/>
      <c r="T955" s="63"/>
      <c r="U955" s="63"/>
      <c r="V955" s="63"/>
      <c r="W955" s="63"/>
      <c r="X955" s="63"/>
      <c r="Y955" s="63"/>
      <c r="Z955" s="63"/>
    </row>
    <row r="956" spans="12:26" ht="12.75" customHeight="1">
      <c r="L956" s="63"/>
      <c r="M956" s="63"/>
      <c r="N956" s="63"/>
      <c r="O956" s="63"/>
      <c r="P956" s="63"/>
      <c r="Q956" s="63"/>
      <c r="R956" s="63"/>
      <c r="S956" s="63"/>
      <c r="T956" s="63"/>
      <c r="U956" s="63"/>
      <c r="V956" s="63"/>
      <c r="W956" s="63"/>
      <c r="X956" s="63"/>
      <c r="Y956" s="63"/>
      <c r="Z956" s="63"/>
    </row>
    <row r="957" spans="12:26" ht="12.75" customHeight="1">
      <c r="L957" s="63"/>
      <c r="M957" s="63"/>
      <c r="N957" s="63"/>
      <c r="O957" s="63"/>
      <c r="P957" s="63"/>
      <c r="Q957" s="63"/>
      <c r="R957" s="63"/>
      <c r="S957" s="63"/>
      <c r="T957" s="63"/>
      <c r="U957" s="63"/>
      <c r="V957" s="63"/>
      <c r="W957" s="63"/>
      <c r="X957" s="63"/>
      <c r="Y957" s="63"/>
      <c r="Z957" s="63"/>
    </row>
    <row r="958" spans="12:26" ht="12.75" customHeight="1">
      <c r="L958" s="63"/>
      <c r="M958" s="63"/>
      <c r="N958" s="63"/>
      <c r="O958" s="63"/>
      <c r="P958" s="63"/>
      <c r="Q958" s="63"/>
      <c r="R958" s="63"/>
      <c r="S958" s="63"/>
      <c r="T958" s="63"/>
      <c r="U958" s="63"/>
      <c r="V958" s="63"/>
      <c r="W958" s="63"/>
      <c r="X958" s="63"/>
      <c r="Y958" s="63"/>
      <c r="Z958" s="63"/>
    </row>
    <row r="959" spans="12:26" ht="12.75" customHeight="1">
      <c r="L959" s="63"/>
      <c r="M959" s="63"/>
      <c r="N959" s="63"/>
      <c r="O959" s="63"/>
      <c r="P959" s="63"/>
      <c r="Q959" s="63"/>
      <c r="R959" s="63"/>
      <c r="S959" s="63"/>
      <c r="T959" s="63"/>
      <c r="U959" s="63"/>
      <c r="V959" s="63"/>
      <c r="W959" s="63"/>
      <c r="X959" s="63"/>
      <c r="Y959" s="63"/>
      <c r="Z959" s="63"/>
    </row>
    <row r="960" spans="12:26" ht="12.75" customHeight="1">
      <c r="L960" s="63"/>
      <c r="M960" s="63"/>
      <c r="N960" s="63"/>
      <c r="O960" s="63"/>
      <c r="P960" s="63"/>
      <c r="Q960" s="63"/>
      <c r="R960" s="63"/>
      <c r="S960" s="63"/>
      <c r="T960" s="63"/>
      <c r="U960" s="63"/>
      <c r="V960" s="63"/>
      <c r="W960" s="63"/>
      <c r="X960" s="63"/>
      <c r="Y960" s="63"/>
      <c r="Z960" s="63"/>
    </row>
    <row r="961" spans="12:26" ht="12.75" customHeight="1">
      <c r="L961" s="63"/>
      <c r="M961" s="63"/>
      <c r="N961" s="63"/>
      <c r="O961" s="63"/>
      <c r="P961" s="63"/>
      <c r="Q961" s="63"/>
      <c r="R961" s="63"/>
      <c r="S961" s="63"/>
      <c r="T961" s="63"/>
      <c r="U961" s="63"/>
      <c r="V961" s="63"/>
      <c r="W961" s="63"/>
      <c r="X961" s="63"/>
      <c r="Y961" s="63"/>
      <c r="Z961" s="63"/>
    </row>
    <row r="962" spans="12:26" ht="12.75" customHeight="1">
      <c r="L962" s="63"/>
      <c r="M962" s="63"/>
      <c r="N962" s="63"/>
      <c r="O962" s="63"/>
      <c r="P962" s="63"/>
      <c r="Q962" s="63"/>
      <c r="R962" s="63"/>
      <c r="S962" s="63"/>
      <c r="T962" s="63"/>
      <c r="U962" s="63"/>
      <c r="V962" s="63"/>
      <c r="W962" s="63"/>
      <c r="X962" s="63"/>
      <c r="Y962" s="63"/>
      <c r="Z962" s="63"/>
    </row>
    <row r="963" spans="12:26" ht="12.75" customHeight="1">
      <c r="L963" s="63"/>
      <c r="M963" s="63"/>
      <c r="N963" s="63"/>
      <c r="O963" s="63"/>
      <c r="P963" s="63"/>
      <c r="Q963" s="63"/>
      <c r="R963" s="63"/>
      <c r="S963" s="63"/>
      <c r="T963" s="63"/>
      <c r="U963" s="63"/>
      <c r="V963" s="63"/>
      <c r="W963" s="63"/>
      <c r="X963" s="63"/>
      <c r="Y963" s="63"/>
      <c r="Z963" s="63"/>
    </row>
    <row r="964" spans="12:26" ht="12.75" customHeight="1">
      <c r="L964" s="63"/>
      <c r="M964" s="63"/>
      <c r="N964" s="63"/>
      <c r="O964" s="63"/>
      <c r="P964" s="63"/>
      <c r="Q964" s="63"/>
      <c r="R964" s="63"/>
      <c r="S964" s="63"/>
      <c r="T964" s="63"/>
      <c r="U964" s="63"/>
      <c r="V964" s="63"/>
      <c r="W964" s="63"/>
      <c r="X964" s="63"/>
      <c r="Y964" s="63"/>
      <c r="Z964" s="63"/>
    </row>
    <row r="965" spans="12:26" ht="12.75" customHeight="1">
      <c r="L965" s="63"/>
      <c r="M965" s="63"/>
      <c r="N965" s="63"/>
      <c r="O965" s="63"/>
      <c r="P965" s="63"/>
      <c r="Q965" s="63"/>
      <c r="R965" s="63"/>
      <c r="S965" s="63"/>
      <c r="T965" s="63"/>
      <c r="U965" s="63"/>
      <c r="V965" s="63"/>
      <c r="W965" s="63"/>
      <c r="X965" s="63"/>
      <c r="Y965" s="63"/>
      <c r="Z965" s="63"/>
    </row>
    <row r="966" spans="12:26" ht="12.75" customHeight="1">
      <c r="L966" s="63"/>
      <c r="M966" s="63"/>
      <c r="N966" s="63"/>
      <c r="O966" s="63"/>
      <c r="P966" s="63"/>
      <c r="Q966" s="63"/>
      <c r="R966" s="63"/>
      <c r="S966" s="63"/>
      <c r="T966" s="63"/>
      <c r="U966" s="63"/>
      <c r="V966" s="63"/>
      <c r="W966" s="63"/>
      <c r="X966" s="63"/>
      <c r="Y966" s="63"/>
      <c r="Z966" s="63"/>
    </row>
    <row r="967" spans="12:26" ht="12.75" customHeight="1">
      <c r="L967" s="63"/>
      <c r="M967" s="63"/>
      <c r="N967" s="63"/>
      <c r="O967" s="63"/>
      <c r="P967" s="63"/>
      <c r="Q967" s="63"/>
      <c r="R967" s="63"/>
      <c r="S967" s="63"/>
      <c r="T967" s="63"/>
      <c r="U967" s="63"/>
      <c r="V967" s="63"/>
      <c r="W967" s="63"/>
      <c r="X967" s="63"/>
      <c r="Y967" s="63"/>
      <c r="Z967" s="63"/>
    </row>
    <row r="968" spans="12:26" ht="12.75" customHeight="1">
      <c r="L968" s="63"/>
      <c r="M968" s="63"/>
      <c r="N968" s="63"/>
      <c r="O968" s="63"/>
      <c r="P968" s="63"/>
      <c r="Q968" s="63"/>
      <c r="R968" s="63"/>
      <c r="S968" s="63"/>
      <c r="T968" s="63"/>
      <c r="U968" s="63"/>
      <c r="V968" s="63"/>
      <c r="W968" s="63"/>
      <c r="X968" s="63"/>
      <c r="Y968" s="63"/>
      <c r="Z968" s="63"/>
    </row>
    <row r="969" spans="12:26" ht="12.75" customHeight="1">
      <c r="L969" s="63"/>
      <c r="M969" s="63"/>
      <c r="N969" s="63"/>
      <c r="O969" s="63"/>
      <c r="P969" s="63"/>
      <c r="Q969" s="63"/>
      <c r="R969" s="63"/>
      <c r="S969" s="63"/>
      <c r="T969" s="63"/>
      <c r="U969" s="63"/>
      <c r="V969" s="63"/>
      <c r="W969" s="63"/>
      <c r="X969" s="63"/>
      <c r="Y969" s="63"/>
      <c r="Z969" s="63"/>
    </row>
    <row r="970" spans="12:26" ht="12.75" customHeight="1">
      <c r="L970" s="63"/>
      <c r="M970" s="63"/>
      <c r="N970" s="63"/>
      <c r="O970" s="63"/>
      <c r="P970" s="63"/>
      <c r="Q970" s="63"/>
      <c r="R970" s="63"/>
      <c r="S970" s="63"/>
      <c r="T970" s="63"/>
      <c r="U970" s="63"/>
      <c r="V970" s="63"/>
      <c r="W970" s="63"/>
      <c r="X970" s="63"/>
      <c r="Y970" s="63"/>
      <c r="Z970" s="63"/>
    </row>
    <row r="971" spans="12:26" ht="12.75" customHeight="1">
      <c r="L971" s="63"/>
      <c r="M971" s="63"/>
      <c r="N971" s="63"/>
      <c r="O971" s="63"/>
      <c r="P971" s="63"/>
      <c r="Q971" s="63"/>
      <c r="R971" s="63"/>
      <c r="S971" s="63"/>
      <c r="T971" s="63"/>
      <c r="U971" s="63"/>
      <c r="V971" s="63"/>
      <c r="W971" s="63"/>
      <c r="X971" s="63"/>
      <c r="Y971" s="63"/>
      <c r="Z971" s="63"/>
    </row>
    <row r="972" spans="12:26" ht="12.75" customHeight="1">
      <c r="L972" s="63"/>
      <c r="M972" s="63"/>
      <c r="N972" s="63"/>
      <c r="O972" s="63"/>
      <c r="P972" s="63"/>
      <c r="Q972" s="63"/>
      <c r="R972" s="63"/>
      <c r="S972" s="63"/>
      <c r="T972" s="63"/>
      <c r="U972" s="63"/>
      <c r="V972" s="63"/>
      <c r="W972" s="63"/>
      <c r="X972" s="63"/>
      <c r="Y972" s="63"/>
      <c r="Z972" s="63"/>
    </row>
    <row r="973" spans="12:26" ht="12.75" customHeight="1">
      <c r="L973" s="63"/>
      <c r="M973" s="63"/>
      <c r="N973" s="63"/>
      <c r="O973" s="63"/>
      <c r="P973" s="63"/>
      <c r="Q973" s="63"/>
      <c r="R973" s="63"/>
      <c r="S973" s="63"/>
      <c r="T973" s="63"/>
      <c r="U973" s="63"/>
      <c r="V973" s="63"/>
      <c r="W973" s="63"/>
      <c r="X973" s="63"/>
      <c r="Y973" s="63"/>
      <c r="Z973" s="63"/>
    </row>
    <row r="974" spans="12:26" ht="12.75" customHeight="1">
      <c r="L974" s="63"/>
      <c r="M974" s="63"/>
      <c r="N974" s="63"/>
      <c r="O974" s="63"/>
      <c r="P974" s="63"/>
      <c r="Q974" s="63"/>
      <c r="R974" s="63"/>
      <c r="S974" s="63"/>
      <c r="T974" s="63"/>
      <c r="U974" s="63"/>
      <c r="V974" s="63"/>
      <c r="W974" s="63"/>
      <c r="X974" s="63"/>
      <c r="Y974" s="63"/>
      <c r="Z974" s="63"/>
    </row>
    <row r="975" spans="12:26" ht="12.75" customHeight="1">
      <c r="L975" s="63"/>
      <c r="M975" s="63"/>
      <c r="N975" s="63"/>
      <c r="O975" s="63"/>
      <c r="P975" s="63"/>
      <c r="Q975" s="63"/>
      <c r="R975" s="63"/>
      <c r="S975" s="63"/>
      <c r="T975" s="63"/>
      <c r="U975" s="63"/>
      <c r="V975" s="63"/>
      <c r="W975" s="63"/>
      <c r="X975" s="63"/>
      <c r="Y975" s="63"/>
      <c r="Z975" s="63"/>
    </row>
    <row r="976" spans="12:26" ht="12.75" customHeight="1">
      <c r="L976" s="63"/>
      <c r="M976" s="63"/>
      <c r="N976" s="63"/>
      <c r="O976" s="63"/>
      <c r="P976" s="63"/>
      <c r="Q976" s="63"/>
      <c r="R976" s="63"/>
      <c r="S976" s="63"/>
      <c r="T976" s="63"/>
      <c r="U976" s="63"/>
      <c r="V976" s="63"/>
      <c r="W976" s="63"/>
      <c r="X976" s="63"/>
      <c r="Y976" s="63"/>
      <c r="Z976" s="63"/>
    </row>
    <row r="977" spans="12:26" ht="12.75" customHeight="1">
      <c r="L977" s="63"/>
      <c r="M977" s="63"/>
      <c r="N977" s="63"/>
      <c r="O977" s="63"/>
      <c r="P977" s="63"/>
      <c r="Q977" s="63"/>
      <c r="R977" s="63"/>
      <c r="S977" s="63"/>
      <c r="T977" s="63"/>
      <c r="U977" s="63"/>
      <c r="V977" s="63"/>
      <c r="W977" s="63"/>
      <c r="X977" s="63"/>
      <c r="Y977" s="63"/>
      <c r="Z977" s="63"/>
    </row>
    <row r="978" spans="12:26" ht="12.75" customHeight="1">
      <c r="L978" s="63"/>
      <c r="M978" s="63"/>
      <c r="N978" s="63"/>
      <c r="O978" s="63"/>
      <c r="P978" s="63"/>
      <c r="Q978" s="63"/>
      <c r="R978" s="63"/>
      <c r="S978" s="63"/>
      <c r="T978" s="63"/>
      <c r="U978" s="63"/>
      <c r="V978" s="63"/>
      <c r="W978" s="63"/>
      <c r="X978" s="63"/>
      <c r="Y978" s="63"/>
      <c r="Z978" s="63"/>
    </row>
    <row r="979" spans="12:26" ht="12.75" customHeight="1">
      <c r="L979" s="63"/>
      <c r="M979" s="63"/>
      <c r="N979" s="63"/>
      <c r="O979" s="63"/>
      <c r="P979" s="63"/>
      <c r="Q979" s="63"/>
      <c r="R979" s="63"/>
      <c r="S979" s="63"/>
      <c r="T979" s="63"/>
      <c r="U979" s="63"/>
      <c r="V979" s="63"/>
      <c r="W979" s="63"/>
      <c r="X979" s="63"/>
      <c r="Y979" s="63"/>
      <c r="Z979" s="63"/>
    </row>
    <row r="980" spans="12:26" ht="12.75" customHeight="1">
      <c r="L980" s="63"/>
      <c r="M980" s="63"/>
      <c r="N980" s="63"/>
      <c r="O980" s="63"/>
      <c r="P980" s="63"/>
      <c r="Q980" s="63"/>
      <c r="R980" s="63"/>
      <c r="S980" s="63"/>
      <c r="T980" s="63"/>
      <c r="U980" s="63"/>
      <c r="V980" s="63"/>
      <c r="W980" s="63"/>
      <c r="X980" s="63"/>
      <c r="Y980" s="63"/>
      <c r="Z980" s="63"/>
    </row>
    <row r="981" spans="12:26" ht="12.75" customHeight="1">
      <c r="L981" s="63"/>
      <c r="M981" s="63"/>
      <c r="N981" s="63"/>
      <c r="O981" s="63"/>
      <c r="P981" s="63"/>
      <c r="Q981" s="63"/>
      <c r="R981" s="63"/>
      <c r="S981" s="63"/>
      <c r="T981" s="63"/>
      <c r="U981" s="63"/>
      <c r="V981" s="63"/>
      <c r="W981" s="63"/>
      <c r="X981" s="63"/>
      <c r="Y981" s="63"/>
      <c r="Z981" s="63"/>
    </row>
    <row r="982" spans="12:26" ht="12.75" customHeight="1">
      <c r="L982" s="63"/>
      <c r="M982" s="63"/>
      <c r="N982" s="63"/>
      <c r="O982" s="63"/>
      <c r="P982" s="63"/>
      <c r="Q982" s="63"/>
      <c r="R982" s="63"/>
      <c r="S982" s="63"/>
      <c r="T982" s="63"/>
      <c r="U982" s="63"/>
      <c r="V982" s="63"/>
      <c r="W982" s="63"/>
      <c r="X982" s="63"/>
      <c r="Y982" s="63"/>
      <c r="Z982" s="63"/>
    </row>
    <row r="983" spans="12:26" ht="12.75" customHeight="1">
      <c r="L983" s="63"/>
      <c r="M983" s="63"/>
      <c r="N983" s="63"/>
      <c r="O983" s="63"/>
      <c r="P983" s="63"/>
      <c r="Q983" s="63"/>
      <c r="R983" s="63"/>
      <c r="S983" s="63"/>
      <c r="T983" s="63"/>
      <c r="U983" s="63"/>
      <c r="V983" s="63"/>
      <c r="W983" s="63"/>
      <c r="X983" s="63"/>
      <c r="Y983" s="63"/>
      <c r="Z983" s="63"/>
    </row>
    <row r="984" spans="12:26" ht="12.75" customHeight="1">
      <c r="L984" s="63"/>
      <c r="M984" s="63"/>
      <c r="N984" s="63"/>
      <c r="O984" s="63"/>
      <c r="P984" s="63"/>
      <c r="Q984" s="63"/>
      <c r="R984" s="63"/>
      <c r="S984" s="63"/>
      <c r="T984" s="63"/>
      <c r="U984" s="63"/>
      <c r="V984" s="63"/>
      <c r="W984" s="63"/>
      <c r="X984" s="63"/>
      <c r="Y984" s="63"/>
      <c r="Z984" s="63"/>
    </row>
    <row r="985" spans="12:26" ht="12.75" customHeight="1">
      <c r="L985" s="63"/>
      <c r="M985" s="63"/>
      <c r="N985" s="63"/>
      <c r="O985" s="63"/>
      <c r="P985" s="63"/>
      <c r="Q985" s="63"/>
      <c r="R985" s="63"/>
      <c r="S985" s="63"/>
      <c r="T985" s="63"/>
      <c r="U985" s="63"/>
      <c r="V985" s="63"/>
      <c r="W985" s="63"/>
      <c r="X985" s="63"/>
      <c r="Y985" s="63"/>
      <c r="Z985" s="63"/>
    </row>
    <row r="986" spans="12:26" ht="12.75" customHeight="1">
      <c r="L986" s="63"/>
      <c r="M986" s="63"/>
      <c r="N986" s="63"/>
      <c r="O986" s="63"/>
      <c r="P986" s="63"/>
      <c r="Q986" s="63"/>
      <c r="R986" s="63"/>
      <c r="S986" s="63"/>
      <c r="T986" s="63"/>
      <c r="U986" s="63"/>
      <c r="V986" s="63"/>
      <c r="W986" s="63"/>
      <c r="X986" s="63"/>
      <c r="Y986" s="63"/>
      <c r="Z986" s="63"/>
    </row>
    <row r="987" spans="12:26" ht="12.75" customHeight="1">
      <c r="L987" s="63"/>
      <c r="M987" s="63"/>
      <c r="N987" s="63"/>
      <c r="O987" s="63"/>
      <c r="P987" s="63"/>
      <c r="Q987" s="63"/>
      <c r="R987" s="63"/>
      <c r="S987" s="63"/>
      <c r="T987" s="63"/>
      <c r="U987" s="63"/>
      <c r="V987" s="63"/>
      <c r="W987" s="63"/>
      <c r="X987" s="63"/>
      <c r="Y987" s="63"/>
      <c r="Z987" s="63"/>
    </row>
    <row r="988" spans="12:26" ht="12.75" customHeight="1">
      <c r="L988" s="63"/>
      <c r="M988" s="63"/>
      <c r="N988" s="63"/>
      <c r="O988" s="63"/>
      <c r="P988" s="63"/>
      <c r="Q988" s="63"/>
      <c r="R988" s="63"/>
      <c r="S988" s="63"/>
      <c r="T988" s="63"/>
      <c r="U988" s="63"/>
      <c r="V988" s="63"/>
      <c r="W988" s="63"/>
      <c r="X988" s="63"/>
      <c r="Y988" s="63"/>
      <c r="Z988" s="63"/>
    </row>
    <row r="989" spans="12:26" ht="12.75" customHeight="1">
      <c r="L989" s="63"/>
      <c r="M989" s="63"/>
      <c r="N989" s="63"/>
      <c r="O989" s="63"/>
      <c r="P989" s="63"/>
      <c r="Q989" s="63"/>
      <c r="R989" s="63"/>
      <c r="S989" s="63"/>
      <c r="T989" s="63"/>
      <c r="U989" s="63"/>
      <c r="V989" s="63"/>
      <c r="W989" s="63"/>
      <c r="X989" s="63"/>
      <c r="Y989" s="63"/>
      <c r="Z989" s="63"/>
    </row>
    <row r="990" spans="12:26" ht="12.75" customHeight="1">
      <c r="L990" s="63"/>
      <c r="M990" s="63"/>
      <c r="N990" s="63"/>
      <c r="O990" s="63"/>
      <c r="P990" s="63"/>
      <c r="Q990" s="63"/>
      <c r="R990" s="63"/>
      <c r="S990" s="63"/>
      <c r="T990" s="63"/>
      <c r="U990" s="63"/>
      <c r="V990" s="63"/>
      <c r="W990" s="63"/>
      <c r="X990" s="63"/>
      <c r="Y990" s="63"/>
      <c r="Z990" s="63"/>
    </row>
    <row r="991" spans="12:26" ht="12.75" customHeight="1">
      <c r="L991" s="63"/>
      <c r="M991" s="63"/>
      <c r="N991" s="63"/>
      <c r="O991" s="63"/>
      <c r="P991" s="63"/>
      <c r="Q991" s="63"/>
      <c r="R991" s="63"/>
      <c r="S991" s="63"/>
      <c r="T991" s="63"/>
      <c r="U991" s="63"/>
      <c r="V991" s="63"/>
      <c r="W991" s="63"/>
      <c r="X991" s="63"/>
      <c r="Y991" s="63"/>
      <c r="Z991" s="63"/>
    </row>
    <row r="992" spans="12:26" ht="12.75" customHeight="1">
      <c r="L992" s="63"/>
      <c r="M992" s="63"/>
      <c r="N992" s="63"/>
      <c r="O992" s="63"/>
      <c r="P992" s="63"/>
      <c r="Q992" s="63"/>
      <c r="R992" s="63"/>
      <c r="S992" s="63"/>
      <c r="T992" s="63"/>
      <c r="U992" s="63"/>
      <c r="V992" s="63"/>
      <c r="W992" s="63"/>
      <c r="X992" s="63"/>
      <c r="Y992" s="63"/>
      <c r="Z992" s="63"/>
    </row>
    <row r="993" spans="12:26" ht="12.75" customHeight="1">
      <c r="L993" s="63"/>
      <c r="M993" s="63"/>
      <c r="N993" s="63"/>
      <c r="O993" s="63"/>
      <c r="P993" s="63"/>
      <c r="Q993" s="63"/>
      <c r="R993" s="63"/>
      <c r="S993" s="63"/>
      <c r="T993" s="63"/>
      <c r="U993" s="63"/>
      <c r="V993" s="63"/>
      <c r="W993" s="63"/>
      <c r="X993" s="63"/>
      <c r="Y993" s="63"/>
      <c r="Z993" s="63"/>
    </row>
    <row r="994" spans="12:26" ht="12.75" customHeight="1">
      <c r="L994" s="63"/>
      <c r="M994" s="63"/>
      <c r="N994" s="63"/>
      <c r="O994" s="63"/>
      <c r="P994" s="63"/>
      <c r="Q994" s="63"/>
      <c r="R994" s="63"/>
      <c r="S994" s="63"/>
      <c r="T994" s="63"/>
      <c r="U994" s="63"/>
      <c r="V994" s="63"/>
      <c r="W994" s="63"/>
      <c r="X994" s="63"/>
      <c r="Y994" s="63"/>
      <c r="Z994" s="63"/>
    </row>
    <row r="995" spans="12:26" ht="12.75" customHeight="1">
      <c r="L995" s="63"/>
      <c r="M995" s="63"/>
      <c r="N995" s="63"/>
      <c r="O995" s="63"/>
      <c r="P995" s="63"/>
      <c r="Q995" s="63"/>
      <c r="R995" s="63"/>
      <c r="S995" s="63"/>
      <c r="T995" s="63"/>
      <c r="U995" s="63"/>
      <c r="V995" s="63"/>
      <c r="W995" s="63"/>
      <c r="X995" s="63"/>
      <c r="Y995" s="63"/>
      <c r="Z995" s="63"/>
    </row>
    <row r="996" spans="12:26" ht="12.75" customHeight="1">
      <c r="L996" s="63"/>
      <c r="M996" s="63"/>
      <c r="N996" s="63"/>
      <c r="O996" s="63"/>
      <c r="P996" s="63"/>
      <c r="Q996" s="63"/>
      <c r="R996" s="63"/>
      <c r="S996" s="63"/>
      <c r="T996" s="63"/>
      <c r="U996" s="63"/>
      <c r="V996" s="63"/>
      <c r="W996" s="63"/>
      <c r="X996" s="63"/>
      <c r="Y996" s="63"/>
      <c r="Z996" s="63"/>
    </row>
    <row r="997" spans="12:26" ht="12.75" customHeight="1">
      <c r="L997" s="63"/>
      <c r="M997" s="63"/>
      <c r="N997" s="63"/>
      <c r="O997" s="63"/>
      <c r="P997" s="63"/>
      <c r="Q997" s="63"/>
      <c r="R997" s="63"/>
      <c r="S997" s="63"/>
      <c r="T997" s="63"/>
      <c r="U997" s="63"/>
      <c r="V997" s="63"/>
      <c r="W997" s="63"/>
      <c r="X997" s="63"/>
      <c r="Y997" s="63"/>
      <c r="Z997" s="63"/>
    </row>
    <row r="998" spans="12:26" ht="12.75" customHeight="1">
      <c r="L998" s="63"/>
      <c r="M998" s="63"/>
      <c r="N998" s="63"/>
      <c r="O998" s="63"/>
      <c r="P998" s="63"/>
      <c r="Q998" s="63"/>
      <c r="R998" s="63"/>
      <c r="S998" s="63"/>
      <c r="T998" s="63"/>
      <c r="U998" s="63"/>
      <c r="V998" s="63"/>
      <c r="W998" s="63"/>
      <c r="X998" s="63"/>
      <c r="Y998" s="63"/>
      <c r="Z998" s="63"/>
    </row>
    <row r="999" spans="12:26" ht="12.75" customHeight="1">
      <c r="L999" s="63"/>
      <c r="M999" s="63"/>
      <c r="N999" s="63"/>
      <c r="O999" s="63"/>
      <c r="P999" s="63"/>
      <c r="Q999" s="63"/>
      <c r="R999" s="63"/>
      <c r="S999" s="63"/>
      <c r="T999" s="63"/>
      <c r="U999" s="63"/>
      <c r="V999" s="63"/>
      <c r="W999" s="63"/>
      <c r="X999" s="63"/>
      <c r="Y999" s="63"/>
      <c r="Z999" s="63"/>
    </row>
    <row r="1000" spans="12:26" ht="12.75" customHeight="1">
      <c r="L1000" s="63"/>
      <c r="M1000" s="63"/>
      <c r="N1000" s="63"/>
      <c r="O1000" s="63"/>
      <c r="P1000" s="63"/>
      <c r="Q1000" s="63"/>
      <c r="R1000" s="63"/>
      <c r="S1000" s="63"/>
      <c r="T1000" s="63"/>
      <c r="U1000" s="63"/>
      <c r="V1000" s="63"/>
      <c r="W1000" s="63"/>
      <c r="X1000" s="63"/>
      <c r="Y1000" s="63"/>
      <c r="Z1000" s="63"/>
    </row>
  </sheetData>
  <mergeCells count="10">
    <mergeCell ref="C6:D6"/>
    <mergeCell ref="B9:C9"/>
    <mergeCell ref="B47:C47"/>
    <mergeCell ref="B3:I3"/>
    <mergeCell ref="B4:I4"/>
    <mergeCell ref="C5:D5"/>
    <mergeCell ref="E5:F5"/>
    <mergeCell ref="G5:I5"/>
    <mergeCell ref="E6:F6"/>
    <mergeCell ref="G6:I6"/>
  </mergeCells>
  <phoneticPr fontId="42" type="noConversion"/>
  <dataValidations count="1">
    <dataValidation type="list" allowBlank="1" showErrorMessage="1" sqref="I8 I10:I46" xr:uid="{00000000-0002-0000-0600-000000000000}">
      <formula1>$O$2:$O$6</formula1>
    </dataValidation>
  </dataValidations>
  <pageMargins left="0.7" right="0.7" top="0.75" bottom="0.75" header="0" footer="0"/>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1"/>
  <sheetViews>
    <sheetView topLeftCell="A19" workbookViewId="0">
      <selection activeCell="F11" sqref="F11"/>
    </sheetView>
  </sheetViews>
  <sheetFormatPr defaultColWidth="14.42578125" defaultRowHeight="15" customHeight="1"/>
  <cols>
    <col min="1" max="1" width="18.42578125" bestFit="1" customWidth="1"/>
    <col min="2" max="2" width="33" bestFit="1" customWidth="1"/>
    <col min="3" max="3" width="40" bestFit="1" customWidth="1"/>
    <col min="4" max="4" width="38.85546875" customWidth="1"/>
    <col min="5" max="5" width="23.7109375" bestFit="1" customWidth="1"/>
    <col min="6" max="7" width="52.140625" bestFit="1" customWidth="1"/>
    <col min="8" max="8" width="29.42578125" bestFit="1" customWidth="1"/>
    <col min="9" max="10" width="11.28515625" bestFit="1" customWidth="1"/>
    <col min="11" max="11" width="14.42578125" bestFit="1" customWidth="1"/>
    <col min="12" max="12" width="15.85546875" customWidth="1"/>
    <col min="13" max="26" width="10.28515625" customWidth="1"/>
  </cols>
  <sheetData>
    <row r="1" spans="1:26" ht="12.75" customHeight="1">
      <c r="A1" s="63"/>
      <c r="B1" s="63"/>
      <c r="C1" s="63"/>
      <c r="D1" s="63"/>
      <c r="E1" s="63"/>
      <c r="F1" s="64"/>
      <c r="G1" s="64"/>
      <c r="H1" s="63"/>
      <c r="I1" s="63"/>
      <c r="J1" s="63"/>
      <c r="K1" s="63"/>
      <c r="L1" s="63"/>
      <c r="M1" s="63"/>
      <c r="N1" s="63"/>
      <c r="O1" s="63"/>
      <c r="P1" s="63"/>
      <c r="Q1" s="63"/>
      <c r="R1" s="63"/>
      <c r="S1" s="63"/>
      <c r="T1" s="63"/>
      <c r="U1" s="63"/>
      <c r="V1" s="63"/>
      <c r="W1" s="63"/>
      <c r="X1" s="63"/>
      <c r="Y1" s="63"/>
      <c r="Z1" s="63"/>
    </row>
    <row r="2" spans="1:26" ht="12.75" customHeight="1">
      <c r="A2" s="65" t="s">
        <v>85</v>
      </c>
      <c r="B2" s="66" t="s">
        <v>528</v>
      </c>
      <c r="C2" s="67"/>
      <c r="D2" s="67"/>
      <c r="E2" s="67"/>
      <c r="F2" s="67"/>
      <c r="G2" s="67"/>
      <c r="H2" s="67"/>
      <c r="I2" s="68"/>
      <c r="J2" s="63"/>
      <c r="K2" s="63"/>
      <c r="L2" s="63"/>
      <c r="M2" s="63"/>
      <c r="N2" s="63"/>
      <c r="O2" s="69" t="s">
        <v>86</v>
      </c>
      <c r="P2" s="63"/>
      <c r="Q2" s="63"/>
      <c r="R2" s="63"/>
      <c r="S2" s="63"/>
      <c r="T2" s="63"/>
      <c r="U2" s="63"/>
      <c r="V2" s="63"/>
      <c r="W2" s="63"/>
      <c r="X2" s="63"/>
      <c r="Y2" s="63"/>
      <c r="Z2" s="63"/>
    </row>
    <row r="3" spans="1:26" ht="12.75" customHeight="1">
      <c r="A3" s="70" t="s">
        <v>87</v>
      </c>
      <c r="B3" s="267"/>
      <c r="C3" s="245"/>
      <c r="D3" s="245"/>
      <c r="E3" s="245"/>
      <c r="F3" s="245"/>
      <c r="G3" s="245"/>
      <c r="H3" s="245"/>
      <c r="I3" s="268"/>
      <c r="J3" s="63"/>
      <c r="K3" s="63"/>
      <c r="L3" s="63"/>
      <c r="M3" s="63"/>
      <c r="N3" s="63"/>
      <c r="O3" s="71" t="s">
        <v>88</v>
      </c>
      <c r="P3" s="63"/>
      <c r="Q3" s="63"/>
      <c r="R3" s="63"/>
      <c r="S3" s="63"/>
      <c r="T3" s="63"/>
      <c r="U3" s="63"/>
      <c r="V3" s="63"/>
      <c r="W3" s="63"/>
      <c r="X3" s="63"/>
      <c r="Y3" s="63"/>
      <c r="Z3" s="63"/>
    </row>
    <row r="4" spans="1:26" ht="12.75" customHeight="1">
      <c r="A4" s="70" t="s">
        <v>89</v>
      </c>
      <c r="B4" s="267" t="s">
        <v>26</v>
      </c>
      <c r="C4" s="245"/>
      <c r="D4" s="245"/>
      <c r="E4" s="245"/>
      <c r="F4" s="245"/>
      <c r="G4" s="245"/>
      <c r="H4" s="245"/>
      <c r="I4" s="268"/>
      <c r="J4" s="63"/>
      <c r="K4" s="63"/>
      <c r="L4" s="63"/>
      <c r="M4" s="63"/>
      <c r="N4" s="63"/>
      <c r="O4" s="72" t="s">
        <v>91</v>
      </c>
      <c r="P4" s="63"/>
      <c r="Q4" s="63"/>
      <c r="R4" s="63"/>
      <c r="S4" s="63"/>
      <c r="T4" s="63"/>
      <c r="U4" s="63"/>
      <c r="V4" s="63"/>
      <c r="W4" s="63"/>
      <c r="X4" s="63"/>
      <c r="Y4" s="63"/>
      <c r="Z4" s="63"/>
    </row>
    <row r="5" spans="1:26" ht="15" customHeight="1">
      <c r="A5" s="73" t="s">
        <v>86</v>
      </c>
      <c r="B5" s="74" t="s">
        <v>88</v>
      </c>
      <c r="C5" s="269" t="s">
        <v>92</v>
      </c>
      <c r="D5" s="246"/>
      <c r="E5" s="270" t="s">
        <v>93</v>
      </c>
      <c r="F5" s="246"/>
      <c r="G5" s="271" t="s">
        <v>94</v>
      </c>
      <c r="H5" s="245"/>
      <c r="I5" s="268"/>
      <c r="J5" s="63"/>
      <c r="K5" s="75">
        <f ca="1">NOW()</f>
        <v>44644.906584722223</v>
      </c>
      <c r="L5" s="76"/>
      <c r="M5" s="63"/>
      <c r="N5" s="63"/>
      <c r="O5" s="63" t="s">
        <v>95</v>
      </c>
      <c r="P5" s="63"/>
      <c r="Q5" s="63"/>
      <c r="R5" s="63"/>
      <c r="S5" s="63"/>
      <c r="T5" s="63"/>
      <c r="U5" s="63"/>
      <c r="V5" s="63"/>
      <c r="W5" s="63"/>
      <c r="X5" s="63"/>
      <c r="Y5" s="63"/>
      <c r="Z5" s="63"/>
    </row>
    <row r="6" spans="1:26" ht="15.75" customHeight="1">
      <c r="A6" s="77">
        <f>COUNTIF(I10:I987,"Pass")</f>
        <v>17</v>
      </c>
      <c r="B6" s="78">
        <f>COUNTIF(I10:I987,"Fail")</f>
        <v>0</v>
      </c>
      <c r="C6" s="261">
        <f>G6-E6-B6-A6</f>
        <v>0</v>
      </c>
      <c r="D6" s="262"/>
      <c r="E6" s="261">
        <f>COUNTIF(I$16:I$987,"N/A")</f>
        <v>0</v>
      </c>
      <c r="F6" s="262"/>
      <c r="G6" s="272">
        <f>COUNTA(A10:A987)</f>
        <v>17</v>
      </c>
      <c r="H6" s="273"/>
      <c r="I6" s="274"/>
      <c r="J6" s="63"/>
      <c r="K6" s="63"/>
      <c r="L6" s="63"/>
      <c r="M6" s="63"/>
      <c r="N6" s="63"/>
      <c r="O6" s="63"/>
      <c r="P6" s="63"/>
      <c r="Q6" s="63"/>
      <c r="R6" s="63"/>
      <c r="S6" s="63"/>
      <c r="T6" s="63"/>
      <c r="U6" s="63"/>
      <c r="V6" s="63"/>
      <c r="W6" s="63"/>
      <c r="X6" s="63"/>
      <c r="Y6" s="63"/>
      <c r="Z6" s="63"/>
    </row>
    <row r="7" spans="1:26" ht="12.75" customHeight="1">
      <c r="A7" s="79"/>
      <c r="B7" s="80"/>
      <c r="C7" s="81"/>
      <c r="D7" s="82"/>
      <c r="E7" s="83"/>
      <c r="F7" s="84"/>
      <c r="G7" s="84"/>
      <c r="H7" s="85"/>
      <c r="I7" s="86"/>
      <c r="J7" s="63"/>
      <c r="K7" s="63"/>
      <c r="L7" s="63"/>
      <c r="M7" s="63"/>
      <c r="N7" s="63"/>
      <c r="O7" s="63"/>
      <c r="P7" s="63"/>
      <c r="Q7" s="63"/>
      <c r="R7" s="63"/>
      <c r="S7" s="63"/>
      <c r="T7" s="63"/>
      <c r="U7" s="63"/>
      <c r="V7" s="63"/>
      <c r="W7" s="63"/>
      <c r="X7" s="63"/>
      <c r="Y7" s="63"/>
      <c r="Z7" s="63"/>
    </row>
    <row r="8" spans="1:26" ht="51">
      <c r="A8" s="87" t="s">
        <v>96</v>
      </c>
      <c r="B8" s="87" t="s">
        <v>97</v>
      </c>
      <c r="C8" s="87" t="s">
        <v>98</v>
      </c>
      <c r="D8" s="87" t="s">
        <v>99</v>
      </c>
      <c r="E8" s="87" t="s">
        <v>100</v>
      </c>
      <c r="F8" s="87" t="s">
        <v>101</v>
      </c>
      <c r="G8" s="107" t="s">
        <v>102</v>
      </c>
      <c r="H8" s="107" t="s">
        <v>103</v>
      </c>
      <c r="I8" s="107" t="s">
        <v>104</v>
      </c>
      <c r="J8" s="107" t="s">
        <v>105</v>
      </c>
      <c r="K8" s="107" t="s">
        <v>106</v>
      </c>
      <c r="L8" s="89"/>
      <c r="M8" s="90"/>
      <c r="N8" s="89"/>
      <c r="O8" s="89"/>
      <c r="P8" s="89"/>
      <c r="Q8" s="89"/>
      <c r="R8" s="89"/>
      <c r="S8" s="89"/>
      <c r="T8" s="89"/>
      <c r="U8" s="89"/>
      <c r="V8" s="89"/>
      <c r="W8" s="89"/>
      <c r="X8" s="89"/>
      <c r="Y8" s="89"/>
      <c r="Z8" s="89"/>
    </row>
    <row r="9" spans="1:26">
      <c r="A9" s="209"/>
      <c r="B9" s="108" t="s">
        <v>176</v>
      </c>
      <c r="C9" s="108"/>
      <c r="D9" s="110"/>
      <c r="E9" s="110"/>
      <c r="F9" s="109"/>
      <c r="G9" s="109"/>
      <c r="H9" s="110"/>
      <c r="I9" s="110" t="s">
        <v>177</v>
      </c>
      <c r="J9" s="110"/>
      <c r="K9" s="110"/>
      <c r="L9" s="63"/>
      <c r="M9" s="63"/>
      <c r="N9" s="63"/>
      <c r="O9" s="63"/>
      <c r="P9" s="63"/>
      <c r="Q9" s="63"/>
      <c r="R9" s="63"/>
      <c r="S9" s="63"/>
      <c r="T9" s="63"/>
      <c r="U9" s="63"/>
      <c r="V9" s="63"/>
      <c r="W9" s="63"/>
      <c r="X9" s="63"/>
      <c r="Y9" s="63"/>
      <c r="Z9" s="63"/>
    </row>
    <row r="10" spans="1:26" ht="141.75">
      <c r="A10" s="111" t="s">
        <v>178</v>
      </c>
      <c r="B10" s="112" t="s">
        <v>179</v>
      </c>
      <c r="C10" s="112" t="s">
        <v>179</v>
      </c>
      <c r="D10" s="113" t="s">
        <v>180</v>
      </c>
      <c r="E10" s="114" t="s">
        <v>181</v>
      </c>
      <c r="F10" s="113" t="s">
        <v>113</v>
      </c>
      <c r="G10" s="113" t="s">
        <v>113</v>
      </c>
      <c r="H10" s="96"/>
      <c r="I10" s="97" t="s">
        <v>86</v>
      </c>
      <c r="J10" s="115">
        <v>44640</v>
      </c>
      <c r="K10" s="99"/>
      <c r="L10" s="63"/>
      <c r="M10" s="63"/>
      <c r="N10" s="63"/>
      <c r="O10" s="63"/>
      <c r="P10" s="63"/>
      <c r="Q10" s="63"/>
      <c r="R10" s="63"/>
      <c r="S10" s="63"/>
      <c r="T10" s="63"/>
      <c r="U10" s="63"/>
      <c r="V10" s="63"/>
      <c r="W10" s="63"/>
      <c r="X10" s="63"/>
      <c r="Y10" s="63"/>
      <c r="Z10" s="63"/>
    </row>
    <row r="11" spans="1:26" ht="126">
      <c r="A11" s="113" t="s">
        <v>182</v>
      </c>
      <c r="B11" s="116" t="s">
        <v>183</v>
      </c>
      <c r="C11" s="116" t="s">
        <v>184</v>
      </c>
      <c r="D11" s="113" t="s">
        <v>185</v>
      </c>
      <c r="E11" s="114" t="s">
        <v>186</v>
      </c>
      <c r="F11" s="113" t="s">
        <v>187</v>
      </c>
      <c r="G11" s="113" t="s">
        <v>187</v>
      </c>
      <c r="H11" s="96"/>
      <c r="I11" s="97" t="s">
        <v>86</v>
      </c>
      <c r="J11" s="115">
        <v>44640</v>
      </c>
      <c r="K11" s="99"/>
      <c r="L11" s="63"/>
      <c r="M11" s="63"/>
      <c r="N11" s="63"/>
      <c r="O11" s="63"/>
      <c r="P11" s="63"/>
      <c r="Q11" s="63"/>
      <c r="R11" s="63"/>
      <c r="S11" s="63"/>
      <c r="T11" s="63"/>
      <c r="U11" s="63"/>
      <c r="V11" s="63"/>
      <c r="W11" s="63"/>
      <c r="X11" s="63"/>
      <c r="Y11" s="63"/>
      <c r="Z11" s="63"/>
    </row>
    <row r="12" spans="1:26" ht="126">
      <c r="A12" s="113" t="s">
        <v>188</v>
      </c>
      <c r="B12" s="116" t="s">
        <v>189</v>
      </c>
      <c r="C12" s="116" t="s">
        <v>189</v>
      </c>
      <c r="D12" s="113" t="s">
        <v>190</v>
      </c>
      <c r="E12" s="114" t="s">
        <v>191</v>
      </c>
      <c r="F12" s="113" t="s">
        <v>192</v>
      </c>
      <c r="G12" s="113" t="s">
        <v>192</v>
      </c>
      <c r="H12" s="96"/>
      <c r="I12" s="97" t="s">
        <v>86</v>
      </c>
      <c r="J12" s="115">
        <v>44640</v>
      </c>
      <c r="K12" s="99"/>
      <c r="L12" s="63"/>
      <c r="M12" s="63"/>
      <c r="N12" s="63"/>
      <c r="O12" s="63"/>
      <c r="P12" s="63"/>
      <c r="Q12" s="63"/>
      <c r="R12" s="63"/>
      <c r="S12" s="63"/>
      <c r="T12" s="63"/>
      <c r="U12" s="63"/>
      <c r="V12" s="63"/>
      <c r="W12" s="63"/>
      <c r="X12" s="63"/>
      <c r="Y12" s="63"/>
      <c r="Z12" s="63"/>
    </row>
    <row r="13" spans="1:26" ht="252">
      <c r="A13" s="113" t="s">
        <v>193</v>
      </c>
      <c r="B13" s="116" t="s">
        <v>194</v>
      </c>
      <c r="C13" s="116" t="s">
        <v>194</v>
      </c>
      <c r="D13" s="113" t="s">
        <v>195</v>
      </c>
      <c r="E13" s="114" t="s">
        <v>196</v>
      </c>
      <c r="F13" s="113" t="s">
        <v>197</v>
      </c>
      <c r="G13" s="113" t="s">
        <v>197</v>
      </c>
      <c r="H13" s="96"/>
      <c r="I13" s="97" t="s">
        <v>86</v>
      </c>
      <c r="J13" s="115">
        <v>44640</v>
      </c>
      <c r="K13" s="99"/>
      <c r="L13" s="63"/>
      <c r="M13" s="63"/>
      <c r="N13" s="63"/>
      <c r="O13" s="63"/>
      <c r="P13" s="63"/>
      <c r="Q13" s="63"/>
      <c r="R13" s="63"/>
      <c r="S13" s="63"/>
      <c r="T13" s="63"/>
      <c r="U13" s="63"/>
      <c r="V13" s="63"/>
      <c r="W13" s="63"/>
      <c r="X13" s="63"/>
      <c r="Y13" s="63"/>
      <c r="Z13" s="63"/>
    </row>
    <row r="14" spans="1:26" ht="141.75">
      <c r="A14" s="113" t="s">
        <v>198</v>
      </c>
      <c r="B14" s="116" t="s">
        <v>199</v>
      </c>
      <c r="C14" s="116" t="s">
        <v>199</v>
      </c>
      <c r="D14" s="113" t="s">
        <v>180</v>
      </c>
      <c r="E14" s="114" t="s">
        <v>181</v>
      </c>
      <c r="F14" s="113" t="s">
        <v>113</v>
      </c>
      <c r="G14" s="113" t="s">
        <v>113</v>
      </c>
      <c r="H14" s="96"/>
      <c r="I14" s="97" t="s">
        <v>86</v>
      </c>
      <c r="J14" s="115">
        <v>44640</v>
      </c>
      <c r="K14" s="99"/>
      <c r="L14" s="63"/>
      <c r="M14" s="63"/>
      <c r="N14" s="63"/>
      <c r="O14" s="63"/>
      <c r="P14" s="63"/>
      <c r="Q14" s="63"/>
      <c r="R14" s="63"/>
      <c r="S14" s="63"/>
      <c r="T14" s="63"/>
      <c r="U14" s="63"/>
      <c r="V14" s="63"/>
      <c r="W14" s="63"/>
      <c r="X14" s="63"/>
      <c r="Y14" s="63"/>
      <c r="Z14" s="63"/>
    </row>
    <row r="15" spans="1:26" ht="141.75">
      <c r="A15" s="113" t="s">
        <v>200</v>
      </c>
      <c r="B15" s="116" t="s">
        <v>201</v>
      </c>
      <c r="C15" s="116" t="s">
        <v>201</v>
      </c>
      <c r="D15" s="113" t="s">
        <v>202</v>
      </c>
      <c r="E15" s="114" t="s">
        <v>203</v>
      </c>
      <c r="F15" s="113" t="s">
        <v>204</v>
      </c>
      <c r="G15" s="113" t="s">
        <v>204</v>
      </c>
      <c r="H15" s="96"/>
      <c r="I15" s="97" t="s">
        <v>86</v>
      </c>
      <c r="J15" s="115">
        <v>44640</v>
      </c>
      <c r="K15" s="99"/>
      <c r="L15" s="63"/>
      <c r="M15" s="63"/>
      <c r="N15" s="63"/>
      <c r="O15" s="63"/>
      <c r="P15" s="63"/>
      <c r="Q15" s="63"/>
      <c r="R15" s="63"/>
      <c r="S15" s="63"/>
      <c r="T15" s="63"/>
      <c r="U15" s="63"/>
      <c r="V15" s="63"/>
      <c r="W15" s="63"/>
      <c r="X15" s="63"/>
      <c r="Y15" s="63"/>
      <c r="Z15" s="63"/>
    </row>
    <row r="16" spans="1:26" ht="141.75">
      <c r="A16" s="113" t="s">
        <v>205</v>
      </c>
      <c r="B16" s="116" t="s">
        <v>206</v>
      </c>
      <c r="C16" s="116" t="s">
        <v>206</v>
      </c>
      <c r="D16" s="113" t="s">
        <v>207</v>
      </c>
      <c r="E16" s="114" t="s">
        <v>208</v>
      </c>
      <c r="F16" s="113" t="s">
        <v>209</v>
      </c>
      <c r="G16" s="113" t="s">
        <v>209</v>
      </c>
      <c r="H16" s="96"/>
      <c r="I16" s="97" t="s">
        <v>86</v>
      </c>
      <c r="J16" s="115">
        <v>44640</v>
      </c>
      <c r="K16" s="99"/>
      <c r="L16" s="63"/>
      <c r="M16" s="63"/>
      <c r="N16" s="63"/>
      <c r="O16" s="63"/>
      <c r="P16" s="63"/>
      <c r="Q16" s="63"/>
      <c r="R16" s="63"/>
      <c r="S16" s="63"/>
      <c r="T16" s="63"/>
      <c r="U16" s="63"/>
      <c r="V16" s="63"/>
      <c r="W16" s="63"/>
      <c r="X16" s="63"/>
      <c r="Y16" s="63"/>
      <c r="Z16" s="63"/>
    </row>
    <row r="17" spans="1:26" ht="267.75">
      <c r="A17" s="113" t="s">
        <v>210</v>
      </c>
      <c r="B17" s="116" t="s">
        <v>211</v>
      </c>
      <c r="C17" s="116" t="s">
        <v>211</v>
      </c>
      <c r="D17" s="113" t="s">
        <v>212</v>
      </c>
      <c r="E17" s="114" t="s">
        <v>213</v>
      </c>
      <c r="F17" s="113" t="s">
        <v>214</v>
      </c>
      <c r="G17" s="113" t="s">
        <v>214</v>
      </c>
      <c r="H17" s="96"/>
      <c r="I17" s="97" t="s">
        <v>86</v>
      </c>
      <c r="J17" s="115">
        <v>44640</v>
      </c>
      <c r="K17" s="99"/>
      <c r="L17" s="63"/>
      <c r="M17" s="63"/>
      <c r="N17" s="63"/>
      <c r="O17" s="63"/>
      <c r="P17" s="63"/>
      <c r="Q17" s="63"/>
      <c r="R17" s="63"/>
      <c r="S17" s="63"/>
      <c r="T17" s="63"/>
      <c r="U17" s="63"/>
      <c r="V17" s="63"/>
      <c r="W17" s="63"/>
      <c r="X17" s="63"/>
      <c r="Y17" s="63"/>
      <c r="Z17" s="63"/>
    </row>
    <row r="18" spans="1:26" ht="141.75">
      <c r="A18" s="113" t="s">
        <v>215</v>
      </c>
      <c r="B18" s="116" t="s">
        <v>216</v>
      </c>
      <c r="C18" s="116" t="s">
        <v>216</v>
      </c>
      <c r="D18" s="113" t="s">
        <v>180</v>
      </c>
      <c r="E18" s="114" t="s">
        <v>181</v>
      </c>
      <c r="F18" s="113" t="s">
        <v>113</v>
      </c>
      <c r="G18" s="113" t="s">
        <v>113</v>
      </c>
      <c r="H18" s="96"/>
      <c r="I18" s="97" t="s">
        <v>86</v>
      </c>
      <c r="J18" s="115">
        <v>44640</v>
      </c>
      <c r="K18" s="99"/>
      <c r="L18" s="63"/>
      <c r="M18" s="63"/>
      <c r="N18" s="63"/>
      <c r="O18" s="63"/>
      <c r="P18" s="63"/>
      <c r="Q18" s="63"/>
      <c r="R18" s="63"/>
      <c r="S18" s="63"/>
      <c r="T18" s="63"/>
      <c r="U18" s="63"/>
      <c r="V18" s="63"/>
      <c r="W18" s="63"/>
      <c r="X18" s="63"/>
      <c r="Y18" s="63"/>
      <c r="Z18" s="63"/>
    </row>
    <row r="19" spans="1:26" ht="141.75">
      <c r="A19" s="113" t="s">
        <v>217</v>
      </c>
      <c r="B19" s="116" t="s">
        <v>147</v>
      </c>
      <c r="C19" s="116" t="s">
        <v>147</v>
      </c>
      <c r="D19" s="113" t="s">
        <v>218</v>
      </c>
      <c r="E19" s="114" t="s">
        <v>219</v>
      </c>
      <c r="F19" s="113" t="s">
        <v>150</v>
      </c>
      <c r="G19" s="113" t="s">
        <v>150</v>
      </c>
      <c r="H19" s="100"/>
      <c r="I19" s="97" t="s">
        <v>86</v>
      </c>
      <c r="J19" s="115">
        <v>44640</v>
      </c>
      <c r="K19" s="99"/>
      <c r="L19" s="63"/>
      <c r="M19" s="63"/>
      <c r="N19" s="63"/>
      <c r="O19" s="63"/>
      <c r="P19" s="63"/>
      <c r="Q19" s="63"/>
      <c r="R19" s="63"/>
      <c r="S19" s="63"/>
      <c r="T19" s="63"/>
      <c r="U19" s="63"/>
      <c r="V19" s="63"/>
      <c r="W19" s="63"/>
      <c r="X19" s="63"/>
      <c r="Y19" s="63"/>
      <c r="Z19" s="63"/>
    </row>
    <row r="20" spans="1:26" ht="141.75">
      <c r="A20" s="113" t="s">
        <v>220</v>
      </c>
      <c r="B20" s="116" t="s">
        <v>152</v>
      </c>
      <c r="C20" s="116" t="s">
        <v>152</v>
      </c>
      <c r="D20" s="113" t="s">
        <v>221</v>
      </c>
      <c r="E20" s="114" t="s">
        <v>222</v>
      </c>
      <c r="F20" s="113" t="s">
        <v>150</v>
      </c>
      <c r="G20" s="113" t="s">
        <v>150</v>
      </c>
      <c r="H20" s="100"/>
      <c r="I20" s="97" t="s">
        <v>86</v>
      </c>
      <c r="J20" s="115">
        <v>44640</v>
      </c>
      <c r="K20" s="101"/>
      <c r="L20" s="63"/>
      <c r="M20" s="63"/>
      <c r="N20" s="63"/>
      <c r="O20" s="63"/>
      <c r="P20" s="63"/>
      <c r="Q20" s="63"/>
      <c r="R20" s="63"/>
      <c r="S20" s="63"/>
      <c r="T20" s="63"/>
      <c r="U20" s="63"/>
      <c r="V20" s="63"/>
      <c r="W20" s="63"/>
      <c r="X20" s="63"/>
      <c r="Y20" s="63"/>
      <c r="Z20" s="63"/>
    </row>
    <row r="21" spans="1:26" ht="141.75">
      <c r="A21" s="113" t="s">
        <v>223</v>
      </c>
      <c r="B21" s="116" t="s">
        <v>224</v>
      </c>
      <c r="C21" s="116" t="s">
        <v>224</v>
      </c>
      <c r="D21" s="113" t="s">
        <v>225</v>
      </c>
      <c r="E21" s="114" t="s">
        <v>226</v>
      </c>
      <c r="F21" s="113" t="s">
        <v>150</v>
      </c>
      <c r="G21" s="113" t="s">
        <v>150</v>
      </c>
      <c r="H21" s="100"/>
      <c r="I21" s="97" t="s">
        <v>86</v>
      </c>
      <c r="J21" s="115">
        <v>44640</v>
      </c>
      <c r="K21" s="101"/>
      <c r="L21" s="63"/>
      <c r="M21" s="63"/>
      <c r="N21" s="63"/>
      <c r="O21" s="63"/>
      <c r="P21" s="63"/>
      <c r="Q21" s="63"/>
      <c r="R21" s="63"/>
      <c r="S21" s="63"/>
      <c r="T21" s="63"/>
      <c r="U21" s="63"/>
      <c r="V21" s="63"/>
      <c r="W21" s="63"/>
      <c r="X21" s="63"/>
      <c r="Y21" s="63"/>
      <c r="Z21" s="63"/>
    </row>
    <row r="22" spans="1:26" ht="141.75">
      <c r="A22" s="113" t="s">
        <v>227</v>
      </c>
      <c r="B22" s="116" t="s">
        <v>160</v>
      </c>
      <c r="C22" s="116" t="s">
        <v>160</v>
      </c>
      <c r="D22" s="113" t="s">
        <v>228</v>
      </c>
      <c r="E22" s="114" t="s">
        <v>229</v>
      </c>
      <c r="F22" s="113" t="s">
        <v>150</v>
      </c>
      <c r="G22" s="113" t="s">
        <v>150</v>
      </c>
      <c r="H22" s="100"/>
      <c r="I22" s="97" t="s">
        <v>86</v>
      </c>
      <c r="J22" s="115">
        <v>44640</v>
      </c>
      <c r="K22" s="101"/>
      <c r="L22" s="63"/>
      <c r="M22" s="63"/>
      <c r="N22" s="63"/>
      <c r="O22" s="63"/>
      <c r="P22" s="63"/>
      <c r="Q22" s="63"/>
      <c r="R22" s="63"/>
      <c r="S22" s="63"/>
      <c r="T22" s="63"/>
      <c r="U22" s="63"/>
      <c r="V22" s="63"/>
      <c r="W22" s="63"/>
      <c r="X22" s="63"/>
      <c r="Y22" s="63"/>
      <c r="Z22" s="63"/>
    </row>
    <row r="23" spans="1:26" ht="157.5">
      <c r="A23" s="113" t="s">
        <v>230</v>
      </c>
      <c r="B23" s="116" t="s">
        <v>164</v>
      </c>
      <c r="C23" s="116" t="s">
        <v>164</v>
      </c>
      <c r="D23" s="113" t="s">
        <v>231</v>
      </c>
      <c r="E23" s="114" t="s">
        <v>232</v>
      </c>
      <c r="F23" s="113" t="s">
        <v>150</v>
      </c>
      <c r="G23" s="113" t="s">
        <v>150</v>
      </c>
      <c r="H23" s="100"/>
      <c r="I23" s="97" t="s">
        <v>86</v>
      </c>
      <c r="J23" s="115">
        <v>44640</v>
      </c>
      <c r="K23" s="101"/>
      <c r="L23" s="63"/>
      <c r="M23" s="63"/>
      <c r="N23" s="63"/>
      <c r="O23" s="63"/>
      <c r="P23" s="63"/>
      <c r="Q23" s="63"/>
      <c r="R23" s="63"/>
      <c r="S23" s="63"/>
      <c r="T23" s="63"/>
      <c r="U23" s="63"/>
      <c r="V23" s="63"/>
      <c r="W23" s="63"/>
      <c r="X23" s="63"/>
      <c r="Y23" s="63"/>
      <c r="Z23" s="63"/>
    </row>
    <row r="24" spans="1:26" ht="141.75">
      <c r="A24" s="113" t="s">
        <v>233</v>
      </c>
      <c r="B24" s="116" t="s">
        <v>234</v>
      </c>
      <c r="C24" s="116" t="s">
        <v>234</v>
      </c>
      <c r="D24" s="113" t="s">
        <v>180</v>
      </c>
      <c r="E24" s="114" t="s">
        <v>181</v>
      </c>
      <c r="F24" s="113" t="s">
        <v>113</v>
      </c>
      <c r="G24" s="113" t="s">
        <v>113</v>
      </c>
      <c r="H24" s="100"/>
      <c r="I24" s="97" t="s">
        <v>86</v>
      </c>
      <c r="J24" s="115">
        <v>44640</v>
      </c>
      <c r="K24" s="101"/>
      <c r="L24" s="63"/>
      <c r="M24" s="63"/>
      <c r="N24" s="63"/>
      <c r="O24" s="63"/>
      <c r="P24" s="63"/>
      <c r="Q24" s="63"/>
      <c r="R24" s="63"/>
      <c r="S24" s="63"/>
      <c r="T24" s="63"/>
      <c r="U24" s="63"/>
      <c r="V24" s="63"/>
      <c r="W24" s="63"/>
      <c r="X24" s="63"/>
      <c r="Y24" s="63"/>
      <c r="Z24" s="63"/>
    </row>
    <row r="25" spans="1:26">
      <c r="A25" s="110"/>
      <c r="B25" s="279" t="s">
        <v>235</v>
      </c>
      <c r="C25" s="280"/>
      <c r="D25" s="117"/>
      <c r="E25" s="94"/>
      <c r="F25" s="94"/>
      <c r="G25" s="94"/>
      <c r="H25" s="94"/>
      <c r="I25" s="103"/>
      <c r="J25" s="94"/>
      <c r="K25" s="95"/>
      <c r="L25" s="63"/>
      <c r="M25" s="63"/>
      <c r="N25" s="63"/>
      <c r="O25" s="63"/>
      <c r="P25" s="63"/>
      <c r="Q25" s="63"/>
      <c r="R25" s="63"/>
      <c r="S25" s="63"/>
      <c r="T25" s="63"/>
      <c r="U25" s="63"/>
      <c r="V25" s="63"/>
      <c r="W25" s="63"/>
      <c r="X25" s="63"/>
      <c r="Y25" s="63"/>
      <c r="Z25" s="63"/>
    </row>
    <row r="26" spans="1:26" ht="15.75">
      <c r="A26" s="111" t="s">
        <v>236</v>
      </c>
      <c r="B26" s="112" t="s">
        <v>237</v>
      </c>
      <c r="C26" s="112" t="s">
        <v>237</v>
      </c>
      <c r="D26" s="104" t="s">
        <v>170</v>
      </c>
      <c r="E26" s="97"/>
      <c r="F26" s="105" t="s">
        <v>171</v>
      </c>
      <c r="G26" s="105" t="s">
        <v>171</v>
      </c>
      <c r="H26" s="116"/>
      <c r="I26" s="99" t="s">
        <v>86</v>
      </c>
      <c r="J26" s="115">
        <v>44640</v>
      </c>
      <c r="K26" s="99"/>
      <c r="L26" s="63"/>
      <c r="M26" s="63"/>
      <c r="N26" s="63"/>
      <c r="O26" s="63"/>
      <c r="P26" s="63"/>
      <c r="Q26" s="63"/>
      <c r="R26" s="63"/>
      <c r="S26" s="63"/>
      <c r="T26" s="63"/>
      <c r="U26" s="63"/>
      <c r="V26" s="63"/>
      <c r="W26" s="63"/>
      <c r="X26" s="63"/>
      <c r="Y26" s="63"/>
      <c r="Z26" s="63"/>
    </row>
    <row r="27" spans="1:26" ht="31.5">
      <c r="A27" s="113" t="s">
        <v>238</v>
      </c>
      <c r="B27" s="130" t="s">
        <v>173</v>
      </c>
      <c r="C27" s="130" t="s">
        <v>173</v>
      </c>
      <c r="D27" s="113" t="s">
        <v>174</v>
      </c>
      <c r="E27" s="99"/>
      <c r="F27" s="101" t="s">
        <v>175</v>
      </c>
      <c r="G27" s="101" t="s">
        <v>175</v>
      </c>
      <c r="H27" s="100"/>
      <c r="I27" s="99" t="s">
        <v>86</v>
      </c>
      <c r="J27" s="115">
        <v>44640</v>
      </c>
      <c r="K27" s="99"/>
      <c r="L27" s="63"/>
      <c r="M27" s="63"/>
      <c r="N27" s="63"/>
      <c r="O27" s="63"/>
      <c r="P27" s="63"/>
      <c r="Q27" s="63"/>
      <c r="R27" s="63"/>
      <c r="S27" s="63"/>
      <c r="T27" s="63"/>
      <c r="U27" s="63"/>
      <c r="V27" s="63"/>
      <c r="W27" s="63"/>
      <c r="X27" s="63"/>
      <c r="Y27" s="63"/>
      <c r="Z27" s="63"/>
    </row>
    <row r="28" spans="1:26" ht="12.75" customHeight="1">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2.75" customHeight="1">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12.75" customHeight="1">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12.75" customHeight="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2.75" customHeight="1">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2.7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2.75" customHeight="1">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2.7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2.75" customHeight="1">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2.7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2.7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2.7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12.7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12.7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12.7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2.7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2.7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2.7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2.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2.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2.7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2.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2.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2.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2.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2.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2.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2.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2.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2.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2.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2.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2.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2.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12.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2.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2.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2.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2.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2.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2.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2.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2.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2.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2.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12.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12.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2.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2.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2.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2.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2.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2.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2.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2.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2.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2.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2.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2.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2.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2.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12.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2.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12.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2.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2.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2.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2.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2.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12.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2.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2.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2.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2.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2.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2.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2.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2.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2.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12.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2.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12.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2.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2.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2.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2.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2.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2.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2.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2.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2.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2.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2.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12.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12.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12.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2.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2.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2.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12.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2.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2.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2.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2.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2.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2.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2.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2.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2.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2.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2.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2.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12.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2.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12.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2.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2.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12.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2.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2.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2.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2.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12.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2.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2.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2.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2.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2.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2.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2.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2.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2.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2.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2.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2.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2.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2.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2.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2.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2.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2.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2.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2.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2.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2.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2.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2.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2.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12.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12.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2.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2.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2.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12.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2.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2.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12.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2.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2.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2.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2.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2.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2.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2.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12.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2.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2.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2.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2.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2.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2.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2.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12.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2.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12.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2.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2.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2.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2.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2.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2.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2.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12.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2.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12.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12.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2.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12.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2.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12.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2.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2.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2.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2.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2.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2.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2.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2.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2.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12.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2.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12.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12.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2.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2.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12.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2.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2.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2.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12.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12.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12.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12.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12.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2.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2.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2.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2.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2.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2.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2.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2.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2.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2.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2.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2.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2.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2.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2.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2.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2.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2.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2.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2.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2.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2.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2.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2.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2.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2.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2.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2.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2.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2.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2.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2.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2.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2.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2.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2.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2.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2.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2.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2.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2.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2.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2.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2.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2.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2.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2.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2.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2.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2.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2.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2.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2.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2.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2.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2.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2.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2.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2.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2.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2.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2.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2.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2.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2.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2.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2.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2.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2.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2.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2.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2.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2.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2.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2.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2.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2.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2.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2.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2.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2.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2.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2.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2.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2.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2.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2.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2.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2.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2.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2.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2.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2.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2.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2.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2.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2.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2.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2.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2.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2.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2.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2.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2.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2.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2.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2.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2.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2.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2.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2.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2.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2.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2.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2.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2.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2.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2.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2.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2.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2.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2.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2.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2.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2.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2.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2.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2.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2.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2.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2.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2.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2.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2.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2.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2.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2.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2.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2.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2.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2.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2.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2.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2.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2.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2.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2.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2.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2.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2.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2.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2.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2.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2.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2.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2.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2.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2.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2.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2.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2.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2.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2.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2.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2.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2.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2.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2.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2.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2.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2.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2.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2.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2.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2.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2.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2.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2.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2.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2.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2.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2.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2.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2.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2.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2.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2.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2.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2.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2.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2.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2.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2.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2.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2.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2.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2.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2.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2.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2.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2.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2.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2.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2.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2.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2.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2.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2.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2.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2.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2.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2.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2.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2.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2.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2.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2.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2.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2.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2.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2.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2.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2.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2.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2.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2.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2.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2.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2.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2.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2.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2.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2.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2.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2.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2.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2.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2.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2.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2.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2.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2.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2.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2.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2.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2.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2.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2.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2.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2.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2.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2.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2.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2.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2.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2.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2.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2.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2.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2.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2.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2.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2.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2.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2.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2.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2.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2.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2.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2.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2.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2.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2.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2.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2.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2.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2.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2.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2.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2.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2.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2.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2.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2.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2.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2.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2.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2.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2.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2.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2.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2.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2.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2.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2.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2.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2.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2.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2.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2.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2.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2.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2.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2.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2.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2.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2.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2.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2.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2.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2.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2.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2.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2.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2.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2.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2.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2.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2.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2.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2.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2.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2.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2.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2.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2.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2.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2.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2.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2.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2.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2.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2.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2.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2.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2.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2.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2.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2.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2.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2.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2.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2.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2.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2.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2.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2.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2.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2.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2.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2.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2.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2.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2.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2.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2.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2.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2.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2.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2.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2.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2.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2.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2.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2.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2.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2.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2.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2.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2.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2.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2.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2.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2.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2.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2.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2.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2.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2.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2.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2.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2.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2.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2.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2.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2.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2.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2.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2.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2.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2.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2.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2.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2.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2.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2.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2.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2.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2.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2.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2.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2.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2.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2.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2.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2.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2.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2.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2.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2.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2.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2.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2.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2.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2.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2.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2.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2.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2.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2.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2.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2.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2.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2.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2.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2.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2.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2.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2.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2.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2.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2.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2.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2.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2.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2.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2.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2.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2.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2.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2.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2.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2.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2.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2.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2.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2.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2.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2.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2.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2.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2.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2.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2.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2.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2.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2.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2.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2.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2.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2.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2.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2.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2.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2.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2.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2.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2.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2.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2.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2.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2.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2.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2.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2.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2.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2.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2.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2.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2.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2.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2.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2.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2.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2.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2.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2.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2.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2.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2.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2.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2.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2.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2.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2.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2.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2.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2.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2.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2.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2.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2.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2.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2.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2.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2.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2.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2.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2.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2.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2.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2.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2.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2.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2.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2.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2.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2.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2.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2.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2.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2.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2.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2.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2.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2.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2.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2.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2.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2.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2.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2.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2.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2.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2.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2.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2.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2.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2.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2.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2.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2.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2.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2.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2.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2.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2.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2.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2.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2.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2.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2.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2.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2.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2.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2.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2.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2.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2.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2.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2.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2.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2.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2.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2.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2.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2.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2.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2.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2.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2.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2.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2.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2.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2.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2.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2.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2.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2.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2.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2.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2.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2.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2.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2.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2.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2.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2.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2.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2.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2.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2.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2.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2.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2.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2.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2.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2.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2.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2.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2.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2.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2.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2.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2.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2.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2.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2.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2.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2.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2.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2.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2.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2.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2.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2.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2.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2.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2.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2.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2.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2.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2.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2.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2.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2.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2.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2.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2.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2.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2.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2.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2.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2.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2.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2.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2.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2.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2.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2.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2.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2.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2.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2.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2.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2.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2.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2.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2.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2.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2.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2.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2.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2.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2.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2.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2.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2.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2.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2.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2.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2.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2.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2.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2.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2.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2.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2.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2.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2.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2.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2.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2.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2.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2.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2.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2.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2.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2.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2.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2.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2.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2.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2.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2.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2.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2.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2.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2.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2.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2.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2.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2.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2.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2.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2.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2.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2.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2.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2.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2.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2.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2.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2.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2.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2.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2.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2.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2.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2.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2.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2.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2.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2.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2.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2.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2.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2.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2.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2.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2.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2.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2.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2.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2.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2.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2.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2.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2.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2.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2.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2.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2.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2.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2.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2.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2.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2.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2.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2.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2.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2.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2.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2.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2.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2.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2.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2.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2.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2.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2.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2.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2.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2.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2.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2.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2.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2.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2.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spans="1:26" ht="12.75" customHeight="1">
      <c r="A1001" s="63"/>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sheetData>
  <mergeCells count="9">
    <mergeCell ref="C6:D6"/>
    <mergeCell ref="B25:C25"/>
    <mergeCell ref="B3:I3"/>
    <mergeCell ref="B4:I4"/>
    <mergeCell ref="C5:D5"/>
    <mergeCell ref="E5:F5"/>
    <mergeCell ref="G5:I5"/>
    <mergeCell ref="E6:F6"/>
    <mergeCell ref="G6:I6"/>
  </mergeCells>
  <dataValidations count="1">
    <dataValidation type="list" allowBlank="1" showErrorMessage="1" sqref="I8 I10:I27" xr:uid="{00000000-0002-0000-0500-000000000000}">
      <formula1>$O$2:$O$6</formula1>
    </dataValidation>
  </dataValidations>
  <pageMargins left="0.7" right="0.7" top="0.75" bottom="0.75" header="0" footer="0"/>
  <pageSetup paperSize="9"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F11" sqref="F11"/>
    </sheetView>
  </sheetViews>
  <sheetFormatPr defaultColWidth="14.42578125" defaultRowHeight="15" customHeight="1"/>
  <cols>
    <col min="1" max="1" width="19.5703125" customWidth="1"/>
    <col min="2" max="2" width="35.28515625" customWidth="1"/>
    <col min="3" max="3" width="42.5703125" customWidth="1"/>
    <col min="4" max="4" width="38.85546875" customWidth="1"/>
    <col min="5" max="5" width="24" customWidth="1"/>
    <col min="6" max="7" width="54.28515625" customWidth="1"/>
    <col min="8" max="8" width="29.5703125" customWidth="1"/>
    <col min="9" max="9" width="12.85546875" customWidth="1"/>
    <col min="10" max="10" width="12" customWidth="1"/>
    <col min="11" max="11" width="15.28515625" customWidth="1"/>
    <col min="12" max="12" width="15.85546875" customWidth="1"/>
    <col min="13" max="26" width="10.28515625" customWidth="1"/>
  </cols>
  <sheetData>
    <row r="1" spans="1:26" ht="12.75" customHeight="1">
      <c r="A1" s="63"/>
      <c r="B1" s="63"/>
      <c r="C1" s="63"/>
      <c r="D1" s="63"/>
      <c r="E1" s="63"/>
      <c r="F1" s="64"/>
      <c r="G1" s="64"/>
      <c r="H1" s="63"/>
      <c r="I1" s="63"/>
      <c r="J1" s="63"/>
      <c r="K1" s="63"/>
      <c r="L1" s="63"/>
      <c r="M1" s="63"/>
      <c r="N1" s="63"/>
      <c r="O1" s="63"/>
      <c r="P1" s="63"/>
      <c r="Q1" s="63"/>
      <c r="R1" s="63"/>
      <c r="S1" s="63"/>
      <c r="T1" s="63"/>
      <c r="U1" s="63"/>
      <c r="V1" s="63"/>
      <c r="W1" s="63"/>
      <c r="X1" s="63"/>
      <c r="Y1" s="63"/>
      <c r="Z1" s="63"/>
    </row>
    <row r="2" spans="1:26" ht="12.75" customHeight="1">
      <c r="A2" s="65" t="s">
        <v>85</v>
      </c>
      <c r="B2" s="66" t="s">
        <v>36</v>
      </c>
      <c r="C2" s="67"/>
      <c r="D2" s="67"/>
      <c r="E2" s="67"/>
      <c r="F2" s="67"/>
      <c r="G2" s="67"/>
      <c r="H2" s="67"/>
      <c r="I2" s="68"/>
      <c r="J2" s="63"/>
      <c r="K2" s="63"/>
      <c r="L2" s="63"/>
      <c r="M2" s="63"/>
      <c r="N2" s="63"/>
      <c r="O2" s="69" t="s">
        <v>86</v>
      </c>
      <c r="P2" s="63"/>
      <c r="Q2" s="63"/>
      <c r="R2" s="63"/>
      <c r="S2" s="63"/>
      <c r="T2" s="63"/>
      <c r="U2" s="63"/>
      <c r="V2" s="63"/>
      <c r="W2" s="63"/>
      <c r="X2" s="63"/>
      <c r="Y2" s="63"/>
      <c r="Z2" s="63"/>
    </row>
    <row r="3" spans="1:26" ht="12.75" customHeight="1">
      <c r="A3" s="70" t="s">
        <v>87</v>
      </c>
      <c r="B3" s="267"/>
      <c r="C3" s="245"/>
      <c r="D3" s="245"/>
      <c r="E3" s="245"/>
      <c r="F3" s="245"/>
      <c r="G3" s="245"/>
      <c r="H3" s="245"/>
      <c r="I3" s="268"/>
      <c r="J3" s="63"/>
      <c r="K3" s="63"/>
      <c r="L3" s="63"/>
      <c r="M3" s="63"/>
      <c r="N3" s="63"/>
      <c r="O3" s="71" t="s">
        <v>88</v>
      </c>
      <c r="P3" s="63"/>
      <c r="Q3" s="63"/>
      <c r="R3" s="63"/>
      <c r="S3" s="63"/>
      <c r="T3" s="63"/>
      <c r="U3" s="63"/>
      <c r="V3" s="63"/>
      <c r="W3" s="63"/>
      <c r="X3" s="63"/>
      <c r="Y3" s="63"/>
      <c r="Z3" s="63"/>
    </row>
    <row r="4" spans="1:26" ht="12.75" customHeight="1">
      <c r="A4" s="70" t="s">
        <v>89</v>
      </c>
      <c r="B4" s="267" t="s">
        <v>22</v>
      </c>
      <c r="C4" s="245"/>
      <c r="D4" s="245"/>
      <c r="E4" s="245"/>
      <c r="F4" s="245"/>
      <c r="G4" s="245"/>
      <c r="H4" s="245"/>
      <c r="I4" s="268"/>
      <c r="J4" s="63"/>
      <c r="K4" s="63"/>
      <c r="L4" s="63"/>
      <c r="M4" s="63"/>
      <c r="N4" s="63"/>
      <c r="O4" s="72" t="s">
        <v>91</v>
      </c>
      <c r="P4" s="63"/>
      <c r="Q4" s="63"/>
      <c r="R4" s="63"/>
      <c r="S4" s="63"/>
      <c r="T4" s="63"/>
      <c r="U4" s="63"/>
      <c r="V4" s="63"/>
      <c r="W4" s="63"/>
      <c r="X4" s="63"/>
      <c r="Y4" s="63"/>
      <c r="Z4" s="63"/>
    </row>
    <row r="5" spans="1:26" ht="15" customHeight="1">
      <c r="A5" s="73" t="s">
        <v>86</v>
      </c>
      <c r="B5" s="74" t="s">
        <v>88</v>
      </c>
      <c r="C5" s="269" t="s">
        <v>92</v>
      </c>
      <c r="D5" s="246"/>
      <c r="E5" s="270" t="s">
        <v>93</v>
      </c>
      <c r="F5" s="246"/>
      <c r="G5" s="271" t="s">
        <v>94</v>
      </c>
      <c r="H5" s="245"/>
      <c r="I5" s="268"/>
      <c r="J5" s="63"/>
      <c r="K5" s="75">
        <f ca="1">NOW()</f>
        <v>44644.906584722223</v>
      </c>
      <c r="L5" s="76"/>
      <c r="M5" s="63"/>
      <c r="N5" s="63"/>
      <c r="O5" s="63" t="s">
        <v>95</v>
      </c>
      <c r="P5" s="63"/>
      <c r="Q5" s="63"/>
      <c r="R5" s="63"/>
      <c r="S5" s="63"/>
      <c r="T5" s="63"/>
      <c r="U5" s="63"/>
      <c r="V5" s="63"/>
      <c r="W5" s="63"/>
      <c r="X5" s="63"/>
      <c r="Y5" s="63"/>
      <c r="Z5" s="63"/>
    </row>
    <row r="6" spans="1:26" ht="15.75" customHeight="1">
      <c r="A6" s="77">
        <f>COUNTIF(I10:I986,"Pass")</f>
        <v>21</v>
      </c>
      <c r="B6" s="78">
        <f>COUNTIF(I10:I986,"Fail")</f>
        <v>0</v>
      </c>
      <c r="C6" s="261">
        <f>G6-E6-B6-A6</f>
        <v>0</v>
      </c>
      <c r="D6" s="262"/>
      <c r="E6" s="261">
        <f>COUNTIF(I$16:I$986,"N/A")</f>
        <v>0</v>
      </c>
      <c r="F6" s="262"/>
      <c r="G6" s="272">
        <f>COUNTA(A10:A986)</f>
        <v>21</v>
      </c>
      <c r="H6" s="273"/>
      <c r="I6" s="274"/>
      <c r="J6" s="63"/>
      <c r="K6" s="63"/>
      <c r="L6" s="63"/>
      <c r="M6" s="63"/>
      <c r="N6" s="63"/>
      <c r="O6" s="63"/>
      <c r="P6" s="63"/>
      <c r="Q6" s="63"/>
      <c r="R6" s="63"/>
      <c r="S6" s="63"/>
      <c r="T6" s="63"/>
      <c r="U6" s="63"/>
      <c r="V6" s="63"/>
      <c r="W6" s="63"/>
      <c r="X6" s="63"/>
      <c r="Y6" s="63"/>
      <c r="Z6" s="63"/>
    </row>
    <row r="7" spans="1:26" ht="12.75" customHeight="1">
      <c r="A7" s="79"/>
      <c r="B7" s="135"/>
      <c r="C7" s="136"/>
      <c r="D7" s="82"/>
      <c r="E7" s="137"/>
      <c r="F7" s="138"/>
      <c r="G7" s="138"/>
      <c r="H7" s="139"/>
      <c r="I7" s="140"/>
      <c r="J7" s="63"/>
      <c r="K7" s="63"/>
      <c r="L7" s="63"/>
      <c r="M7" s="63"/>
      <c r="N7" s="63"/>
      <c r="O7" s="63"/>
      <c r="P7" s="63"/>
      <c r="Q7" s="63"/>
      <c r="R7" s="63"/>
      <c r="S7" s="63"/>
      <c r="T7" s="63"/>
      <c r="U7" s="63"/>
      <c r="V7" s="63"/>
      <c r="W7" s="63"/>
      <c r="X7" s="63"/>
      <c r="Y7" s="63"/>
      <c r="Z7" s="63"/>
    </row>
    <row r="8" spans="1:26" ht="71.25">
      <c r="A8" s="141" t="s">
        <v>96</v>
      </c>
      <c r="B8" s="141" t="s">
        <v>97</v>
      </c>
      <c r="C8" s="141" t="s">
        <v>98</v>
      </c>
      <c r="D8" s="141" t="s">
        <v>99</v>
      </c>
      <c r="E8" s="141" t="s">
        <v>100</v>
      </c>
      <c r="F8" s="141" t="s">
        <v>101</v>
      </c>
      <c r="G8" s="141" t="s">
        <v>102</v>
      </c>
      <c r="H8" s="141" t="s">
        <v>103</v>
      </c>
      <c r="I8" s="141" t="s">
        <v>104</v>
      </c>
      <c r="J8" s="141" t="s">
        <v>105</v>
      </c>
      <c r="K8" s="141" t="s">
        <v>106</v>
      </c>
      <c r="L8" s="89"/>
      <c r="M8" s="90"/>
      <c r="N8" s="89"/>
      <c r="O8" s="89"/>
      <c r="P8" s="89"/>
      <c r="Q8" s="89"/>
      <c r="R8" s="89"/>
      <c r="S8" s="89"/>
      <c r="T8" s="89"/>
      <c r="U8" s="89"/>
      <c r="V8" s="89"/>
      <c r="W8" s="89"/>
      <c r="X8" s="89"/>
      <c r="Y8" s="89"/>
      <c r="Z8" s="89"/>
    </row>
    <row r="9" spans="1:26" ht="28.5">
      <c r="A9" s="142"/>
      <c r="B9" s="281" t="s">
        <v>107</v>
      </c>
      <c r="C9" s="246"/>
      <c r="D9" s="142"/>
      <c r="E9" s="142"/>
      <c r="F9" s="143"/>
      <c r="G9" s="143"/>
      <c r="H9" s="142"/>
      <c r="I9" s="142" t="s">
        <v>108</v>
      </c>
      <c r="J9" s="142"/>
      <c r="K9" s="142"/>
      <c r="L9" s="63"/>
      <c r="M9" s="63"/>
      <c r="N9" s="63"/>
      <c r="O9" s="63"/>
      <c r="P9" s="63"/>
      <c r="Q9" s="63"/>
      <c r="R9" s="63"/>
      <c r="S9" s="63"/>
      <c r="T9" s="63"/>
      <c r="U9" s="63"/>
      <c r="V9" s="63"/>
      <c r="W9" s="63"/>
      <c r="X9" s="63"/>
      <c r="Y9" s="63"/>
      <c r="Z9" s="63"/>
    </row>
    <row r="10" spans="1:26" ht="120">
      <c r="A10" s="144" t="s">
        <v>388</v>
      </c>
      <c r="B10" s="145" t="s">
        <v>389</v>
      </c>
      <c r="C10" s="145" t="s">
        <v>389</v>
      </c>
      <c r="D10" s="144" t="s">
        <v>390</v>
      </c>
      <c r="E10" s="146" t="s">
        <v>391</v>
      </c>
      <c r="F10" s="144" t="s">
        <v>392</v>
      </c>
      <c r="G10" s="144" t="s">
        <v>392</v>
      </c>
      <c r="H10" s="147"/>
      <c r="I10" s="148" t="s">
        <v>86</v>
      </c>
      <c r="J10" s="149" t="s">
        <v>12</v>
      </c>
      <c r="K10" s="148"/>
      <c r="L10" s="63"/>
      <c r="M10" s="63"/>
      <c r="N10" s="63"/>
      <c r="O10" s="63"/>
      <c r="P10" s="63"/>
      <c r="Q10" s="63"/>
      <c r="R10" s="63"/>
      <c r="S10" s="63"/>
      <c r="T10" s="63"/>
      <c r="U10" s="63"/>
      <c r="V10" s="63"/>
      <c r="W10" s="63"/>
      <c r="X10" s="63"/>
      <c r="Y10" s="63"/>
      <c r="Z10" s="63"/>
    </row>
    <row r="11" spans="1:26" ht="120">
      <c r="A11" s="144" t="s">
        <v>393</v>
      </c>
      <c r="B11" s="145" t="s">
        <v>394</v>
      </c>
      <c r="C11" s="145" t="s">
        <v>394</v>
      </c>
      <c r="D11" s="144" t="s">
        <v>390</v>
      </c>
      <c r="E11" s="146" t="s">
        <v>391</v>
      </c>
      <c r="F11" s="144" t="s">
        <v>395</v>
      </c>
      <c r="G11" s="144" t="s">
        <v>395</v>
      </c>
      <c r="H11" s="147"/>
      <c r="I11" s="148" t="s">
        <v>86</v>
      </c>
      <c r="J11" s="149" t="s">
        <v>12</v>
      </c>
      <c r="K11" s="148"/>
      <c r="L11" s="63"/>
      <c r="M11" s="63"/>
      <c r="N11" s="63"/>
      <c r="O11" s="63"/>
      <c r="P11" s="63"/>
      <c r="Q11" s="63"/>
      <c r="R11" s="63"/>
      <c r="S11" s="63"/>
      <c r="T11" s="63"/>
      <c r="U11" s="63"/>
      <c r="V11" s="63"/>
      <c r="W11" s="63"/>
      <c r="X11" s="63"/>
      <c r="Y11" s="63"/>
      <c r="Z11" s="63"/>
    </row>
    <row r="12" spans="1:26" ht="120">
      <c r="A12" s="144" t="s">
        <v>396</v>
      </c>
      <c r="B12" s="145" t="s">
        <v>397</v>
      </c>
      <c r="C12" s="145" t="s">
        <v>397</v>
      </c>
      <c r="D12" s="144" t="s">
        <v>390</v>
      </c>
      <c r="E12" s="146" t="s">
        <v>391</v>
      </c>
      <c r="F12" s="144" t="s">
        <v>398</v>
      </c>
      <c r="G12" s="144" t="s">
        <v>398</v>
      </c>
      <c r="H12" s="147"/>
      <c r="I12" s="148" t="s">
        <v>86</v>
      </c>
      <c r="J12" s="149" t="s">
        <v>12</v>
      </c>
      <c r="K12" s="148"/>
      <c r="L12" s="63"/>
      <c r="M12" s="63"/>
      <c r="N12" s="63"/>
      <c r="O12" s="63"/>
      <c r="P12" s="63"/>
      <c r="Q12" s="63"/>
      <c r="R12" s="63"/>
      <c r="S12" s="63"/>
      <c r="T12" s="63"/>
      <c r="U12" s="63"/>
      <c r="V12" s="63"/>
      <c r="W12" s="63"/>
      <c r="X12" s="63"/>
      <c r="Y12" s="63"/>
      <c r="Z12" s="63"/>
    </row>
    <row r="13" spans="1:26" ht="120">
      <c r="A13" s="144" t="s">
        <v>399</v>
      </c>
      <c r="B13" s="145" t="s">
        <v>400</v>
      </c>
      <c r="C13" s="145" t="s">
        <v>400</v>
      </c>
      <c r="D13" s="144" t="s">
        <v>401</v>
      </c>
      <c r="E13" s="146" t="s">
        <v>402</v>
      </c>
      <c r="F13" s="144" t="s">
        <v>403</v>
      </c>
      <c r="G13" s="144" t="s">
        <v>403</v>
      </c>
      <c r="H13" s="147"/>
      <c r="I13" s="148" t="s">
        <v>86</v>
      </c>
      <c r="J13" s="149" t="s">
        <v>12</v>
      </c>
      <c r="K13" s="148"/>
      <c r="L13" s="63"/>
      <c r="M13" s="63"/>
      <c r="N13" s="63"/>
      <c r="O13" s="63"/>
      <c r="P13" s="63"/>
      <c r="Q13" s="63"/>
      <c r="R13" s="63"/>
      <c r="S13" s="63"/>
      <c r="T13" s="63"/>
      <c r="U13" s="63"/>
      <c r="V13" s="63"/>
      <c r="W13" s="63"/>
      <c r="X13" s="63"/>
      <c r="Y13" s="63"/>
      <c r="Z13" s="63"/>
    </row>
    <row r="14" spans="1:26" ht="120">
      <c r="A14" s="144" t="s">
        <v>404</v>
      </c>
      <c r="B14" s="145" t="s">
        <v>405</v>
      </c>
      <c r="C14" s="145" t="s">
        <v>405</v>
      </c>
      <c r="D14" s="144" t="s">
        <v>406</v>
      </c>
      <c r="E14" s="146" t="s">
        <v>407</v>
      </c>
      <c r="F14" s="144" t="s">
        <v>403</v>
      </c>
      <c r="G14" s="144" t="s">
        <v>403</v>
      </c>
      <c r="H14" s="147"/>
      <c r="I14" s="148" t="s">
        <v>86</v>
      </c>
      <c r="J14" s="149" t="s">
        <v>12</v>
      </c>
      <c r="K14" s="148"/>
      <c r="L14" s="63"/>
      <c r="M14" s="63"/>
      <c r="N14" s="63"/>
      <c r="O14" s="63"/>
      <c r="P14" s="63"/>
      <c r="Q14" s="63"/>
      <c r="R14" s="63"/>
      <c r="S14" s="63"/>
      <c r="T14" s="63"/>
      <c r="U14" s="63"/>
      <c r="V14" s="63"/>
      <c r="W14" s="63"/>
      <c r="X14" s="63"/>
      <c r="Y14" s="63"/>
      <c r="Z14" s="63"/>
    </row>
    <row r="15" spans="1:26" ht="120">
      <c r="A15" s="144" t="s">
        <v>408</v>
      </c>
      <c r="B15" s="145" t="s">
        <v>409</v>
      </c>
      <c r="C15" s="145" t="s">
        <v>409</v>
      </c>
      <c r="D15" s="144" t="s">
        <v>410</v>
      </c>
      <c r="E15" s="146" t="s">
        <v>411</v>
      </c>
      <c r="F15" s="144" t="s">
        <v>403</v>
      </c>
      <c r="G15" s="144" t="s">
        <v>403</v>
      </c>
      <c r="H15" s="147"/>
      <c r="I15" s="148" t="s">
        <v>86</v>
      </c>
      <c r="J15" s="149" t="s">
        <v>12</v>
      </c>
      <c r="K15" s="148"/>
      <c r="L15" s="63"/>
      <c r="M15" s="63"/>
      <c r="N15" s="63"/>
      <c r="O15" s="63"/>
      <c r="P15" s="63"/>
      <c r="Q15" s="63"/>
      <c r="R15" s="63"/>
      <c r="S15" s="63"/>
      <c r="T15" s="63"/>
      <c r="U15" s="63"/>
      <c r="V15" s="63"/>
      <c r="W15" s="63"/>
      <c r="X15" s="63"/>
      <c r="Y15" s="63"/>
      <c r="Z15" s="63"/>
    </row>
    <row r="16" spans="1:26" ht="120">
      <c r="A16" s="144" t="s">
        <v>412</v>
      </c>
      <c r="B16" s="145" t="s">
        <v>413</v>
      </c>
      <c r="C16" s="145" t="s">
        <v>413</v>
      </c>
      <c r="D16" s="144" t="s">
        <v>414</v>
      </c>
      <c r="E16" s="146" t="s">
        <v>415</v>
      </c>
      <c r="F16" s="144" t="s">
        <v>403</v>
      </c>
      <c r="G16" s="144" t="s">
        <v>403</v>
      </c>
      <c r="H16" s="150"/>
      <c r="I16" s="148" t="s">
        <v>86</v>
      </c>
      <c r="J16" s="149" t="s">
        <v>245</v>
      </c>
      <c r="K16" s="150"/>
      <c r="L16" s="151"/>
      <c r="M16" s="151"/>
      <c r="N16" s="151"/>
      <c r="O16" s="151"/>
      <c r="P16" s="151"/>
      <c r="Q16" s="151"/>
      <c r="R16" s="151"/>
      <c r="S16" s="151"/>
      <c r="T16" s="151"/>
      <c r="U16" s="151"/>
      <c r="V16" s="151"/>
      <c r="W16" s="151"/>
      <c r="X16" s="151"/>
      <c r="Y16" s="151"/>
      <c r="Z16" s="151"/>
    </row>
    <row r="17" spans="1:26" ht="120">
      <c r="A17" s="144" t="s">
        <v>416</v>
      </c>
      <c r="B17" s="145" t="s">
        <v>417</v>
      </c>
      <c r="C17" s="145" t="s">
        <v>417</v>
      </c>
      <c r="D17" s="144" t="s">
        <v>418</v>
      </c>
      <c r="E17" s="146" t="s">
        <v>419</v>
      </c>
      <c r="F17" s="144" t="s">
        <v>403</v>
      </c>
      <c r="G17" s="144" t="s">
        <v>403</v>
      </c>
      <c r="H17" s="152"/>
      <c r="I17" s="148" t="s">
        <v>86</v>
      </c>
      <c r="J17" s="149" t="s">
        <v>249</v>
      </c>
      <c r="K17" s="148"/>
      <c r="L17" s="63"/>
      <c r="M17" s="63"/>
      <c r="N17" s="63"/>
      <c r="O17" s="63"/>
      <c r="P17" s="63"/>
      <c r="Q17" s="63"/>
      <c r="R17" s="63"/>
      <c r="S17" s="63"/>
      <c r="T17" s="63"/>
      <c r="U17" s="63"/>
      <c r="V17" s="63"/>
      <c r="W17" s="63"/>
      <c r="X17" s="63"/>
      <c r="Y17" s="63"/>
      <c r="Z17" s="63"/>
    </row>
    <row r="18" spans="1:26" ht="120">
      <c r="A18" s="144" t="s">
        <v>420</v>
      </c>
      <c r="B18" s="145" t="s">
        <v>421</v>
      </c>
      <c r="C18" s="145" t="s">
        <v>421</v>
      </c>
      <c r="D18" s="144" t="s">
        <v>390</v>
      </c>
      <c r="E18" s="146" t="s">
        <v>391</v>
      </c>
      <c r="F18" s="144" t="s">
        <v>422</v>
      </c>
      <c r="G18" s="144" t="s">
        <v>422</v>
      </c>
      <c r="H18" s="147"/>
      <c r="I18" s="148" t="s">
        <v>86</v>
      </c>
      <c r="J18" s="149" t="s">
        <v>253</v>
      </c>
      <c r="K18" s="148"/>
      <c r="L18" s="63"/>
      <c r="M18" s="63"/>
      <c r="N18" s="63"/>
      <c r="O18" s="63"/>
      <c r="P18" s="63"/>
      <c r="Q18" s="63"/>
      <c r="R18" s="63"/>
      <c r="S18" s="63"/>
      <c r="T18" s="63"/>
      <c r="U18" s="63"/>
      <c r="V18" s="63"/>
      <c r="W18" s="63"/>
      <c r="X18" s="63"/>
      <c r="Y18" s="63"/>
      <c r="Z18" s="63"/>
    </row>
    <row r="19" spans="1:26" ht="120">
      <c r="A19" s="144" t="s">
        <v>423</v>
      </c>
      <c r="B19" s="145" t="s">
        <v>424</v>
      </c>
      <c r="C19" s="145" t="s">
        <v>424</v>
      </c>
      <c r="D19" s="144" t="s">
        <v>425</v>
      </c>
      <c r="E19" s="146" t="s">
        <v>426</v>
      </c>
      <c r="F19" s="153" t="s">
        <v>427</v>
      </c>
      <c r="G19" s="153" t="s">
        <v>427</v>
      </c>
      <c r="H19" s="154"/>
      <c r="I19" s="148" t="s">
        <v>86</v>
      </c>
      <c r="J19" s="149" t="s">
        <v>257</v>
      </c>
      <c r="K19" s="154"/>
      <c r="L19" s="63"/>
      <c r="M19" s="63"/>
      <c r="N19" s="63"/>
      <c r="O19" s="63"/>
      <c r="P19" s="63"/>
      <c r="Q19" s="63"/>
      <c r="R19" s="63"/>
      <c r="S19" s="63"/>
      <c r="T19" s="63"/>
      <c r="U19" s="63"/>
      <c r="V19" s="63"/>
      <c r="W19" s="63"/>
      <c r="X19" s="63"/>
      <c r="Y19" s="63"/>
      <c r="Z19" s="63"/>
    </row>
    <row r="20" spans="1:26" ht="120">
      <c r="A20" s="144" t="s">
        <v>428</v>
      </c>
      <c r="B20" s="145" t="s">
        <v>429</v>
      </c>
      <c r="C20" s="145" t="s">
        <v>429</v>
      </c>
      <c r="D20" s="144" t="s">
        <v>430</v>
      </c>
      <c r="E20" s="146" t="s">
        <v>431</v>
      </c>
      <c r="F20" s="153" t="s">
        <v>427</v>
      </c>
      <c r="G20" s="153" t="s">
        <v>427</v>
      </c>
      <c r="H20" s="154"/>
      <c r="I20" s="148" t="s">
        <v>86</v>
      </c>
      <c r="J20" s="149" t="s">
        <v>261</v>
      </c>
      <c r="K20" s="154"/>
      <c r="L20" s="63"/>
      <c r="M20" s="63"/>
      <c r="N20" s="63"/>
      <c r="O20" s="63"/>
      <c r="P20" s="63"/>
      <c r="Q20" s="63"/>
      <c r="R20" s="63"/>
      <c r="S20" s="63"/>
      <c r="T20" s="63"/>
      <c r="U20" s="63"/>
      <c r="V20" s="63"/>
      <c r="W20" s="63"/>
      <c r="X20" s="63"/>
      <c r="Y20" s="63"/>
      <c r="Z20" s="63"/>
    </row>
    <row r="21" spans="1:26" ht="120">
      <c r="A21" s="144" t="s">
        <v>432</v>
      </c>
      <c r="B21" s="145" t="s">
        <v>433</v>
      </c>
      <c r="C21" s="145" t="s">
        <v>433</v>
      </c>
      <c r="D21" s="144" t="s">
        <v>434</v>
      </c>
      <c r="E21" s="146" t="s">
        <v>435</v>
      </c>
      <c r="F21" s="153" t="s">
        <v>427</v>
      </c>
      <c r="G21" s="153" t="s">
        <v>427</v>
      </c>
      <c r="H21" s="154"/>
      <c r="I21" s="148" t="s">
        <v>86</v>
      </c>
      <c r="J21" s="149" t="s">
        <v>265</v>
      </c>
      <c r="K21" s="154"/>
      <c r="L21" s="63"/>
      <c r="M21" s="63"/>
      <c r="N21" s="63"/>
      <c r="O21" s="63"/>
      <c r="P21" s="63"/>
      <c r="Q21" s="63"/>
      <c r="R21" s="63"/>
      <c r="S21" s="63"/>
      <c r="T21" s="63"/>
      <c r="U21" s="63"/>
      <c r="V21" s="63"/>
      <c r="W21" s="63"/>
      <c r="X21" s="63"/>
      <c r="Y21" s="63"/>
      <c r="Z21" s="63"/>
    </row>
    <row r="22" spans="1:26" ht="120">
      <c r="A22" s="144" t="s">
        <v>436</v>
      </c>
      <c r="B22" s="145" t="s">
        <v>437</v>
      </c>
      <c r="C22" s="145" t="s">
        <v>437</v>
      </c>
      <c r="D22" s="144" t="s">
        <v>438</v>
      </c>
      <c r="E22" s="146" t="s">
        <v>439</v>
      </c>
      <c r="F22" s="153" t="s">
        <v>427</v>
      </c>
      <c r="G22" s="153" t="s">
        <v>427</v>
      </c>
      <c r="H22" s="154"/>
      <c r="I22" s="148" t="s">
        <v>86</v>
      </c>
      <c r="J22" s="149" t="s">
        <v>269</v>
      </c>
      <c r="K22" s="154"/>
      <c r="L22" s="63"/>
      <c r="M22" s="63"/>
      <c r="N22" s="63"/>
      <c r="O22" s="63"/>
      <c r="P22" s="63"/>
      <c r="Q22" s="63"/>
      <c r="R22" s="63"/>
      <c r="S22" s="63"/>
      <c r="T22" s="63"/>
      <c r="U22" s="63"/>
      <c r="V22" s="63"/>
      <c r="W22" s="63"/>
      <c r="X22" s="63"/>
      <c r="Y22" s="63"/>
      <c r="Z22" s="63"/>
    </row>
    <row r="23" spans="1:26" ht="120">
      <c r="A23" s="144" t="s">
        <v>440</v>
      </c>
      <c r="B23" s="145" t="s">
        <v>441</v>
      </c>
      <c r="C23" s="145" t="s">
        <v>441</v>
      </c>
      <c r="D23" s="144" t="s">
        <v>442</v>
      </c>
      <c r="E23" s="146" t="s">
        <v>443</v>
      </c>
      <c r="F23" s="153" t="s">
        <v>427</v>
      </c>
      <c r="G23" s="153" t="s">
        <v>427</v>
      </c>
      <c r="H23" s="154"/>
      <c r="I23" s="148" t="s">
        <v>86</v>
      </c>
      <c r="J23" s="149" t="s">
        <v>273</v>
      </c>
      <c r="K23" s="154"/>
      <c r="L23" s="63"/>
      <c r="M23" s="63"/>
      <c r="N23" s="63"/>
      <c r="O23" s="63"/>
      <c r="P23" s="63"/>
      <c r="Q23" s="63"/>
      <c r="R23" s="63"/>
      <c r="S23" s="63"/>
      <c r="T23" s="63"/>
      <c r="U23" s="63"/>
      <c r="V23" s="63"/>
      <c r="W23" s="63"/>
      <c r="X23" s="63"/>
      <c r="Y23" s="63"/>
      <c r="Z23" s="63"/>
    </row>
    <row r="24" spans="1:26" ht="120">
      <c r="A24" s="144" t="s">
        <v>444</v>
      </c>
      <c r="B24" s="145" t="s">
        <v>445</v>
      </c>
      <c r="C24" s="145" t="s">
        <v>445</v>
      </c>
      <c r="D24" s="144" t="s">
        <v>390</v>
      </c>
      <c r="E24" s="146" t="s">
        <v>391</v>
      </c>
      <c r="F24" s="153" t="s">
        <v>446</v>
      </c>
      <c r="G24" s="153" t="s">
        <v>446</v>
      </c>
      <c r="H24" s="154"/>
      <c r="I24" s="148" t="s">
        <v>86</v>
      </c>
      <c r="J24" s="149" t="s">
        <v>277</v>
      </c>
      <c r="K24" s="154"/>
      <c r="L24" s="63"/>
      <c r="M24" s="63"/>
      <c r="N24" s="63"/>
      <c r="O24" s="63"/>
      <c r="P24" s="63"/>
      <c r="Q24" s="63"/>
      <c r="R24" s="63"/>
      <c r="S24" s="63"/>
      <c r="T24" s="63"/>
      <c r="U24" s="63"/>
      <c r="V24" s="63"/>
      <c r="W24" s="63"/>
      <c r="X24" s="63"/>
      <c r="Y24" s="63"/>
      <c r="Z24" s="63"/>
    </row>
    <row r="25" spans="1:26" ht="120">
      <c r="A25" s="144" t="s">
        <v>447</v>
      </c>
      <c r="B25" s="155" t="s">
        <v>448</v>
      </c>
      <c r="C25" s="155" t="s">
        <v>448</v>
      </c>
      <c r="D25" s="144" t="s">
        <v>449</v>
      </c>
      <c r="E25" s="146" t="s">
        <v>450</v>
      </c>
      <c r="F25" s="153" t="s">
        <v>451</v>
      </c>
      <c r="G25" s="153" t="s">
        <v>451</v>
      </c>
      <c r="H25" s="154"/>
      <c r="I25" s="148" t="s">
        <v>86</v>
      </c>
      <c r="J25" s="149" t="s">
        <v>281</v>
      </c>
      <c r="K25" s="154"/>
      <c r="L25" s="63"/>
      <c r="M25" s="63"/>
      <c r="N25" s="63"/>
      <c r="O25" s="63"/>
      <c r="P25" s="63"/>
      <c r="Q25" s="63"/>
      <c r="R25" s="63"/>
      <c r="S25" s="63"/>
      <c r="T25" s="63"/>
      <c r="U25" s="63"/>
      <c r="V25" s="63"/>
      <c r="W25" s="63"/>
      <c r="X25" s="63"/>
      <c r="Y25" s="63"/>
      <c r="Z25" s="63"/>
    </row>
    <row r="26" spans="1:26" ht="120">
      <c r="A26" s="144" t="s">
        <v>452</v>
      </c>
      <c r="B26" s="155" t="s">
        <v>445</v>
      </c>
      <c r="C26" s="156" t="s">
        <v>453</v>
      </c>
      <c r="D26" s="144" t="s">
        <v>390</v>
      </c>
      <c r="E26" s="146" t="s">
        <v>391</v>
      </c>
      <c r="F26" s="153" t="s">
        <v>446</v>
      </c>
      <c r="G26" s="153" t="s">
        <v>446</v>
      </c>
      <c r="H26" s="154"/>
      <c r="I26" s="148" t="s">
        <v>86</v>
      </c>
      <c r="J26" s="149" t="s">
        <v>285</v>
      </c>
      <c r="K26" s="154"/>
      <c r="L26" s="63"/>
      <c r="M26" s="63"/>
      <c r="N26" s="63"/>
      <c r="O26" s="63"/>
      <c r="P26" s="63"/>
      <c r="Q26" s="63"/>
      <c r="R26" s="63"/>
      <c r="S26" s="63"/>
      <c r="T26" s="63"/>
      <c r="U26" s="63"/>
      <c r="V26" s="63"/>
      <c r="W26" s="63"/>
      <c r="X26" s="63"/>
      <c r="Y26" s="63"/>
      <c r="Z26" s="63"/>
    </row>
    <row r="27" spans="1:26" ht="120">
      <c r="A27" s="144" t="s">
        <v>454</v>
      </c>
      <c r="B27" s="155" t="s">
        <v>448</v>
      </c>
      <c r="C27" s="156" t="s">
        <v>455</v>
      </c>
      <c r="D27" s="144" t="s">
        <v>456</v>
      </c>
      <c r="E27" s="146" t="s">
        <v>457</v>
      </c>
      <c r="F27" s="153" t="s">
        <v>458</v>
      </c>
      <c r="G27" s="153" t="s">
        <v>458</v>
      </c>
      <c r="H27" s="154"/>
      <c r="I27" s="148" t="s">
        <v>86</v>
      </c>
      <c r="J27" s="149" t="s">
        <v>289</v>
      </c>
      <c r="K27" s="154"/>
      <c r="L27" s="63"/>
      <c r="M27" s="63"/>
      <c r="N27" s="63"/>
      <c r="O27" s="63"/>
      <c r="P27" s="63"/>
      <c r="Q27" s="63"/>
      <c r="R27" s="63"/>
      <c r="S27" s="63"/>
      <c r="T27" s="63"/>
      <c r="U27" s="63"/>
      <c r="V27" s="63"/>
      <c r="W27" s="63"/>
      <c r="X27" s="63"/>
      <c r="Y27" s="63"/>
      <c r="Z27" s="63"/>
    </row>
    <row r="28" spans="1:26" ht="120">
      <c r="A28" s="144" t="s">
        <v>459</v>
      </c>
      <c r="B28" s="157" t="s">
        <v>460</v>
      </c>
      <c r="C28" s="157" t="s">
        <v>460</v>
      </c>
      <c r="D28" s="144" t="s">
        <v>461</v>
      </c>
      <c r="E28" s="146" t="s">
        <v>462</v>
      </c>
      <c r="F28" s="153" t="s">
        <v>463</v>
      </c>
      <c r="G28" s="153" t="s">
        <v>463</v>
      </c>
      <c r="H28" s="154"/>
      <c r="I28" s="148" t="s">
        <v>86</v>
      </c>
      <c r="J28" s="149" t="s">
        <v>293</v>
      </c>
      <c r="K28" s="154"/>
      <c r="L28" s="63"/>
      <c r="M28" s="63"/>
      <c r="N28" s="63"/>
      <c r="O28" s="63"/>
      <c r="P28" s="63"/>
      <c r="Q28" s="63"/>
      <c r="R28" s="63"/>
      <c r="S28" s="63"/>
      <c r="T28" s="63"/>
      <c r="U28" s="63"/>
      <c r="V28" s="63"/>
      <c r="W28" s="63"/>
      <c r="X28" s="63"/>
      <c r="Y28" s="63"/>
      <c r="Z28" s="63"/>
    </row>
    <row r="29" spans="1:26">
      <c r="A29" s="142"/>
      <c r="B29" s="281" t="s">
        <v>167</v>
      </c>
      <c r="C29" s="246"/>
      <c r="D29" s="142"/>
      <c r="E29" s="142"/>
      <c r="F29" s="142"/>
      <c r="G29" s="142"/>
      <c r="H29" s="142"/>
      <c r="I29" s="158"/>
      <c r="J29" s="142"/>
      <c r="K29" s="142"/>
      <c r="L29" s="63"/>
      <c r="M29" s="63"/>
      <c r="N29" s="63"/>
      <c r="O29" s="63"/>
      <c r="P29" s="63"/>
      <c r="Q29" s="63"/>
      <c r="R29" s="63"/>
      <c r="S29" s="63"/>
      <c r="T29" s="63"/>
      <c r="U29" s="63"/>
      <c r="V29" s="63"/>
      <c r="W29" s="63"/>
      <c r="X29" s="63"/>
      <c r="Y29" s="63"/>
      <c r="Z29" s="63"/>
    </row>
    <row r="30" spans="1:26">
      <c r="A30" s="144" t="s">
        <v>464</v>
      </c>
      <c r="B30" s="152" t="s">
        <v>169</v>
      </c>
      <c r="C30" s="152" t="s">
        <v>169</v>
      </c>
      <c r="D30" s="159" t="s">
        <v>170</v>
      </c>
      <c r="E30" s="148"/>
      <c r="F30" s="159" t="s">
        <v>171</v>
      </c>
      <c r="G30" s="159" t="s">
        <v>171</v>
      </c>
      <c r="H30" s="152"/>
      <c r="I30" s="148" t="s">
        <v>86</v>
      </c>
      <c r="J30" s="149" t="s">
        <v>12</v>
      </c>
      <c r="K30" s="148"/>
      <c r="L30" s="63"/>
      <c r="M30" s="63"/>
      <c r="N30" s="63"/>
      <c r="O30" s="63"/>
      <c r="P30" s="63"/>
      <c r="Q30" s="63"/>
      <c r="R30" s="63"/>
      <c r="S30" s="63"/>
      <c r="T30" s="63"/>
      <c r="U30" s="63"/>
      <c r="V30" s="63"/>
      <c r="W30" s="63"/>
      <c r="X30" s="63"/>
      <c r="Y30" s="63"/>
      <c r="Z30" s="63"/>
    </row>
    <row r="31" spans="1:26" ht="30">
      <c r="A31" s="144" t="s">
        <v>465</v>
      </c>
      <c r="B31" s="152" t="s">
        <v>173</v>
      </c>
      <c r="C31" s="152" t="s">
        <v>173</v>
      </c>
      <c r="D31" s="160" t="s">
        <v>174</v>
      </c>
      <c r="E31" s="148"/>
      <c r="F31" s="160" t="s">
        <v>175</v>
      </c>
      <c r="G31" s="160" t="s">
        <v>175</v>
      </c>
      <c r="H31" s="147"/>
      <c r="I31" s="148" t="s">
        <v>86</v>
      </c>
      <c r="J31" s="149" t="s">
        <v>12</v>
      </c>
      <c r="K31" s="148"/>
      <c r="L31" s="63"/>
      <c r="M31" s="63"/>
      <c r="N31" s="63"/>
      <c r="O31" s="63"/>
      <c r="P31" s="63"/>
      <c r="Q31" s="63"/>
      <c r="R31" s="63"/>
      <c r="S31" s="63"/>
      <c r="T31" s="63"/>
      <c r="U31" s="63"/>
      <c r="V31" s="63"/>
      <c r="W31" s="63"/>
      <c r="X31" s="63"/>
      <c r="Y31" s="63"/>
      <c r="Z31" s="63"/>
    </row>
    <row r="32" spans="1:26" ht="12.75" customHeight="1">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2.7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2.75" customHeight="1">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2.7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2.75" customHeight="1">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2.7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2.7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2.7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12.7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12.7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12.7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2.7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2.7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2.7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2.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2.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2.7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2.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2.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2.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2.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2.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2.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2.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2.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2.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2.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2.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2.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2.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12.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2.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2.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2.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2.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2.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2.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2.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2.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2.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2.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12.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12.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2.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2.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2.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2.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2.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2.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2.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2.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2.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2.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2.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2.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2.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2.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12.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2.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12.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2.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2.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2.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2.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2.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12.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2.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2.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2.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2.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2.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2.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2.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2.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2.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12.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2.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12.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2.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2.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2.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2.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2.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2.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2.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2.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2.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2.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2.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12.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12.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12.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2.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2.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2.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12.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2.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2.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2.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2.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2.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2.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2.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2.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2.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2.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2.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2.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12.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2.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12.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2.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2.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12.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2.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2.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2.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2.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12.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2.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2.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2.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2.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2.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2.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2.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2.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2.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2.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2.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2.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2.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2.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2.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2.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2.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2.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2.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2.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2.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2.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2.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2.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2.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12.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12.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2.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2.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2.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12.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2.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2.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12.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2.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2.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2.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2.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2.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2.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2.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12.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2.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2.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2.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2.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2.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2.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2.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12.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2.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12.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2.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2.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2.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2.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2.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2.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2.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12.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2.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12.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12.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2.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12.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2.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12.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2.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2.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2.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2.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2.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2.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2.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2.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2.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12.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2.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12.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12.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2.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2.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12.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2.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2.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2.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12.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12.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12.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12.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12.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2.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2.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2.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2.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2.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2.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2.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2.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2.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2.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2.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2.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2.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2.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2.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2.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2.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2.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2.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2.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2.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2.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2.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2.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2.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2.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2.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2.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2.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2.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2.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2.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2.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2.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2.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2.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2.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2.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2.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2.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2.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2.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2.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2.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2.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2.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2.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2.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2.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2.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2.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2.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2.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2.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2.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2.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2.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2.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2.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2.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2.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2.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2.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2.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2.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2.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2.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2.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2.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2.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2.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2.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2.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2.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2.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2.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2.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2.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2.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2.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2.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2.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2.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2.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2.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2.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2.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2.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2.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2.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2.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2.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2.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2.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2.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2.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2.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2.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2.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2.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2.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2.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2.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2.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2.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2.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2.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2.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2.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2.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2.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2.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2.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2.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2.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2.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2.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2.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2.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2.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2.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2.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2.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2.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2.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2.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2.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2.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2.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2.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2.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2.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2.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2.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2.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2.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2.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2.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2.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2.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2.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2.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2.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2.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2.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2.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2.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2.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2.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2.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2.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2.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2.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2.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2.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2.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2.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2.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2.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2.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2.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2.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2.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2.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2.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2.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2.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2.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2.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2.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2.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2.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2.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2.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2.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2.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2.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2.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2.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2.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2.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2.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2.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2.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2.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2.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2.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2.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2.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2.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2.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2.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2.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2.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2.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2.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2.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2.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2.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2.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2.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2.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2.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2.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2.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2.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2.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2.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2.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2.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2.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2.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2.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2.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2.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2.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2.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2.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2.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2.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2.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2.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2.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2.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2.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2.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2.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2.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2.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2.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2.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2.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2.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2.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2.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2.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2.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2.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2.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2.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2.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2.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2.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2.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2.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2.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2.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2.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2.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2.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2.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2.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2.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2.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2.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2.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2.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2.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2.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2.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2.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2.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2.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2.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2.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2.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2.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2.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2.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2.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2.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2.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2.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2.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2.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2.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2.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2.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2.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2.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2.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2.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2.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2.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2.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2.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2.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2.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2.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2.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2.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2.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2.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2.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2.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2.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2.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2.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2.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2.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2.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2.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2.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2.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2.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2.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2.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2.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2.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2.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2.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2.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2.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2.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2.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2.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2.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2.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2.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2.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2.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2.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2.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2.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2.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2.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2.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2.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2.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2.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2.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2.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2.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2.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2.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2.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2.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2.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2.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2.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2.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2.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2.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2.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2.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2.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2.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2.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2.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2.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2.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2.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2.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2.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2.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2.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2.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2.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2.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2.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2.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2.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2.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2.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2.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2.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2.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2.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2.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2.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2.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2.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2.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2.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2.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2.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2.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2.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2.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2.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2.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2.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2.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2.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2.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2.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2.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2.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2.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2.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2.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2.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2.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2.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2.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2.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2.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2.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2.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2.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2.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2.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2.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2.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2.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2.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2.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2.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2.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2.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2.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2.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2.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2.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2.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2.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2.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2.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2.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2.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2.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2.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2.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2.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2.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2.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2.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2.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2.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2.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2.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2.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2.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2.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2.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2.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2.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2.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2.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2.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2.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2.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2.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2.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2.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2.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2.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2.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2.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2.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2.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2.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2.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2.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2.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2.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2.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2.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2.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2.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2.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2.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2.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2.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2.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2.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2.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2.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2.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2.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2.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2.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2.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2.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2.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2.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2.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2.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2.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2.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2.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2.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2.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2.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2.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2.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2.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2.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2.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2.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2.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2.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2.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2.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2.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2.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2.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2.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2.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2.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2.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2.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2.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2.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2.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2.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2.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2.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2.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2.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2.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2.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2.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2.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2.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2.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2.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2.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2.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2.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2.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2.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2.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2.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2.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2.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2.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2.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2.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2.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2.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2.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2.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2.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2.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2.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2.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2.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2.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2.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2.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2.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2.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2.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2.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2.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2.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2.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2.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2.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2.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2.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2.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2.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2.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2.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2.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2.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2.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2.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2.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2.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2.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2.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2.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2.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2.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2.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2.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2.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2.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2.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2.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2.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2.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2.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2.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2.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2.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2.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2.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2.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2.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2.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2.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2.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2.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2.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2.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2.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2.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2.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2.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2.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2.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2.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2.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2.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2.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2.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2.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2.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2.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2.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2.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2.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2.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2.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2.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2.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2.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2.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2.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2.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2.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2.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2.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2.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2.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2.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2.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2.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2.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2.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2.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2.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2.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2.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2.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2.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2.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2.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2.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2.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2.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2.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2.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2.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2.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2.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2.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2.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2.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2.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2.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2.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2.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2.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2.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2.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2.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2.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2.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2.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2.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2.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2.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2.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2.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2.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2.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2.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2.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2.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2.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2.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2.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2.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2.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2.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2.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2.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2.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2.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2.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2.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2.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2.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2.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2.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2.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2.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2.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2.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2.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2.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2.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2.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2.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2.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2.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2.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2.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2.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2.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2.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2.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2.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2.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2.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2.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2.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2.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2.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2.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2.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2.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2.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2.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2.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2.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2.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2.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2.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2.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2.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2.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2.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2.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2.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2.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2.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2.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2.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2.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2.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2.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2.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2.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2.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2.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2.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2.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2.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2.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2.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2.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2.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2.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2.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2.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2.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2.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2.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2.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2.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2.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2.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2.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2.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2.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2.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2.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2.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2.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2.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2.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2.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2.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mergeCells count="10">
    <mergeCell ref="C6:D6"/>
    <mergeCell ref="B9:C9"/>
    <mergeCell ref="B29:C29"/>
    <mergeCell ref="B3:I3"/>
    <mergeCell ref="B4:I4"/>
    <mergeCell ref="C5:D5"/>
    <mergeCell ref="E5:F5"/>
    <mergeCell ref="G5:I5"/>
    <mergeCell ref="E6:F6"/>
    <mergeCell ref="G6:I6"/>
  </mergeCells>
  <dataValidations count="1">
    <dataValidation type="list" allowBlank="1" showErrorMessage="1" sqref="I8 I10:I31" xr:uid="{00000000-0002-0000-0700-000000000000}">
      <formula1>$O$2:$O$6</formula1>
    </dataValidation>
  </dataValidations>
  <pageMargins left="0.7" right="0.7" top="0.75" bottom="0.75" header="0" footer="0"/>
  <pageSetup paperSize="9" orientation="portrait"/>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5"/>
  <sheetViews>
    <sheetView tabSelected="1" topLeftCell="A23" workbookViewId="0">
      <selection activeCell="B10" sqref="B10"/>
    </sheetView>
  </sheetViews>
  <sheetFormatPr defaultColWidth="14.42578125" defaultRowHeight="15" customHeight="1"/>
  <cols>
    <col min="1" max="1" width="18.42578125" bestFit="1" customWidth="1"/>
    <col min="2" max="2" width="47" bestFit="1" customWidth="1"/>
    <col min="3" max="3" width="48.28515625" bestFit="1" customWidth="1"/>
    <col min="4" max="4" width="38.7109375" bestFit="1" customWidth="1"/>
    <col min="5" max="5" width="40.140625" bestFit="1" customWidth="1"/>
    <col min="6" max="7" width="52.140625" bestFit="1" customWidth="1"/>
    <col min="8" max="8" width="29.42578125" bestFit="1" customWidth="1"/>
    <col min="9" max="9" width="12.140625" bestFit="1" customWidth="1"/>
    <col min="10" max="10" width="12.7109375" bestFit="1" customWidth="1"/>
    <col min="11" max="11" width="14.42578125" bestFit="1" customWidth="1"/>
    <col min="12" max="12" width="15.85546875" customWidth="1"/>
    <col min="13" max="26" width="10.28515625" customWidth="1"/>
  </cols>
  <sheetData>
    <row r="1" spans="1:26" ht="12.75" customHeight="1">
      <c r="A1" s="63"/>
      <c r="B1" s="63"/>
      <c r="C1" s="63"/>
      <c r="D1" s="63"/>
      <c r="E1" s="63"/>
      <c r="F1" s="64"/>
      <c r="G1" s="64"/>
      <c r="H1" s="63"/>
      <c r="I1" s="63"/>
      <c r="J1" s="63"/>
      <c r="K1" s="63"/>
      <c r="L1" s="63"/>
      <c r="M1" s="63"/>
      <c r="N1" s="63"/>
      <c r="O1" s="63"/>
      <c r="P1" s="63"/>
      <c r="Q1" s="63"/>
      <c r="R1" s="63"/>
      <c r="S1" s="63"/>
      <c r="T1" s="63"/>
      <c r="U1" s="63"/>
      <c r="V1" s="63"/>
      <c r="W1" s="63"/>
      <c r="X1" s="63"/>
      <c r="Y1" s="63"/>
      <c r="Z1" s="63"/>
    </row>
    <row r="2" spans="1:26" ht="12.75" customHeight="1">
      <c r="A2" s="65" t="s">
        <v>85</v>
      </c>
      <c r="B2" s="66" t="s">
        <v>529</v>
      </c>
      <c r="C2" s="67"/>
      <c r="D2" s="67"/>
      <c r="E2" s="67"/>
      <c r="F2" s="67"/>
      <c r="G2" s="67"/>
      <c r="H2" s="67"/>
      <c r="I2" s="68"/>
      <c r="J2" s="63"/>
      <c r="K2" s="63"/>
      <c r="L2" s="63"/>
      <c r="M2" s="63"/>
      <c r="N2" s="63"/>
      <c r="O2" s="69" t="s">
        <v>86</v>
      </c>
      <c r="P2" s="63"/>
      <c r="Q2" s="63"/>
      <c r="R2" s="63"/>
      <c r="S2" s="63"/>
      <c r="T2" s="63"/>
      <c r="U2" s="63"/>
      <c r="V2" s="63"/>
      <c r="W2" s="63"/>
      <c r="X2" s="63"/>
      <c r="Y2" s="63"/>
      <c r="Z2" s="63"/>
    </row>
    <row r="3" spans="1:26" ht="12.75" customHeight="1">
      <c r="A3" s="70" t="s">
        <v>87</v>
      </c>
      <c r="B3" s="267"/>
      <c r="C3" s="245"/>
      <c r="D3" s="245"/>
      <c r="E3" s="245"/>
      <c r="F3" s="245"/>
      <c r="G3" s="245"/>
      <c r="H3" s="245"/>
      <c r="I3" s="268"/>
      <c r="J3" s="63"/>
      <c r="K3" s="63"/>
      <c r="L3" s="63"/>
      <c r="M3" s="63"/>
      <c r="N3" s="63"/>
      <c r="O3" s="71" t="s">
        <v>88</v>
      </c>
      <c r="P3" s="63"/>
      <c r="Q3" s="63"/>
      <c r="R3" s="63"/>
      <c r="S3" s="63"/>
      <c r="T3" s="63"/>
      <c r="U3" s="63"/>
      <c r="V3" s="63"/>
      <c r="W3" s="63"/>
      <c r="X3" s="63"/>
      <c r="Y3" s="63"/>
      <c r="Z3" s="63"/>
    </row>
    <row r="4" spans="1:26" ht="12.75" customHeight="1">
      <c r="A4" s="70" t="s">
        <v>89</v>
      </c>
      <c r="B4" s="267" t="s">
        <v>28</v>
      </c>
      <c r="C4" s="245"/>
      <c r="D4" s="245"/>
      <c r="E4" s="245"/>
      <c r="F4" s="245"/>
      <c r="G4" s="245"/>
      <c r="H4" s="245"/>
      <c r="I4" s="268"/>
      <c r="J4" s="63"/>
      <c r="K4" s="63"/>
      <c r="L4" s="63"/>
      <c r="M4" s="63"/>
      <c r="N4" s="63"/>
      <c r="O4" s="72" t="s">
        <v>91</v>
      </c>
      <c r="P4" s="63"/>
      <c r="Q4" s="63"/>
      <c r="R4" s="63"/>
      <c r="S4" s="63"/>
      <c r="T4" s="63"/>
      <c r="U4" s="63"/>
      <c r="V4" s="63"/>
      <c r="W4" s="63"/>
      <c r="X4" s="63"/>
      <c r="Y4" s="63"/>
      <c r="Z4" s="63"/>
    </row>
    <row r="5" spans="1:26" ht="15" customHeight="1">
      <c r="A5" s="73" t="s">
        <v>86</v>
      </c>
      <c r="B5" s="74" t="s">
        <v>88</v>
      </c>
      <c r="C5" s="269" t="s">
        <v>92</v>
      </c>
      <c r="D5" s="246"/>
      <c r="E5" s="270" t="s">
        <v>93</v>
      </c>
      <c r="F5" s="246"/>
      <c r="G5" s="271" t="s">
        <v>94</v>
      </c>
      <c r="H5" s="245"/>
      <c r="I5" s="268"/>
      <c r="J5" s="63"/>
      <c r="K5" s="75">
        <f ca="1">NOW()</f>
        <v>44644.906584722223</v>
      </c>
      <c r="L5" s="76"/>
      <c r="M5" s="63"/>
      <c r="N5" s="63"/>
      <c r="O5" s="63" t="s">
        <v>95</v>
      </c>
      <c r="P5" s="63"/>
      <c r="Q5" s="63"/>
      <c r="R5" s="63"/>
      <c r="S5" s="63"/>
      <c r="T5" s="63"/>
      <c r="U5" s="63"/>
      <c r="V5" s="63"/>
      <c r="W5" s="63"/>
      <c r="X5" s="63"/>
      <c r="Y5" s="63"/>
      <c r="Z5" s="63"/>
    </row>
    <row r="6" spans="1:26" ht="15.75" customHeight="1">
      <c r="A6" s="77">
        <f>COUNTIF(I10:I991,"Pass")</f>
        <v>13</v>
      </c>
      <c r="B6" s="78">
        <f>COUNTIF(I10:I991,"Fail")</f>
        <v>0</v>
      </c>
      <c r="C6" s="261">
        <f>G6-E6-B6-A6</f>
        <v>0</v>
      </c>
      <c r="D6" s="262"/>
      <c r="E6" s="261">
        <f>COUNTIF(I$21:I$991,"N/A")</f>
        <v>0</v>
      </c>
      <c r="F6" s="262"/>
      <c r="G6" s="272">
        <f>COUNTA(A10:A991)</f>
        <v>13</v>
      </c>
      <c r="H6" s="273"/>
      <c r="I6" s="274"/>
      <c r="J6" s="63"/>
      <c r="K6" s="63"/>
      <c r="L6" s="63"/>
      <c r="M6" s="63"/>
      <c r="N6" s="63"/>
      <c r="O6" s="63"/>
      <c r="P6" s="63"/>
      <c r="Q6" s="63"/>
      <c r="R6" s="63"/>
      <c r="S6" s="63"/>
      <c r="T6" s="63"/>
      <c r="U6" s="63"/>
      <c r="V6" s="63"/>
      <c r="W6" s="63"/>
      <c r="X6" s="63"/>
      <c r="Y6" s="63"/>
      <c r="Z6" s="63"/>
    </row>
    <row r="7" spans="1:26" ht="12.75" customHeight="1">
      <c r="A7" s="79"/>
      <c r="B7" s="80"/>
      <c r="C7" s="81"/>
      <c r="D7" s="82"/>
      <c r="E7" s="83"/>
      <c r="F7" s="84"/>
      <c r="G7" s="84"/>
      <c r="H7" s="85"/>
      <c r="I7" s="86"/>
      <c r="J7" s="63"/>
      <c r="K7" s="63"/>
      <c r="L7" s="63"/>
      <c r="M7" s="63"/>
      <c r="N7" s="63"/>
      <c r="O7" s="63"/>
      <c r="P7" s="63"/>
      <c r="Q7" s="63"/>
      <c r="R7" s="63"/>
      <c r="S7" s="63"/>
      <c r="T7" s="63"/>
      <c r="U7" s="63"/>
      <c r="V7" s="63"/>
      <c r="W7" s="63"/>
      <c r="X7" s="63"/>
      <c r="Y7" s="63"/>
      <c r="Z7" s="63"/>
    </row>
    <row r="8" spans="1:26" ht="63">
      <c r="A8" s="224" t="s">
        <v>96</v>
      </c>
      <c r="B8" s="224" t="s">
        <v>97</v>
      </c>
      <c r="C8" s="224" t="s">
        <v>98</v>
      </c>
      <c r="D8" s="224" t="s">
        <v>99</v>
      </c>
      <c r="E8" s="224" t="s">
        <v>100</v>
      </c>
      <c r="F8" s="224" t="s">
        <v>101</v>
      </c>
      <c r="G8" s="225" t="s">
        <v>102</v>
      </c>
      <c r="H8" s="225" t="s">
        <v>103</v>
      </c>
      <c r="I8" s="225" t="s">
        <v>104</v>
      </c>
      <c r="J8" s="225" t="s">
        <v>105</v>
      </c>
      <c r="K8" s="225" t="s">
        <v>106</v>
      </c>
      <c r="L8" s="89"/>
      <c r="M8" s="90"/>
      <c r="N8" s="89"/>
      <c r="O8" s="89"/>
      <c r="P8" s="89"/>
      <c r="Q8" s="89"/>
      <c r="R8" s="89"/>
      <c r="S8" s="89"/>
      <c r="T8" s="89"/>
      <c r="U8" s="89"/>
      <c r="V8" s="89"/>
      <c r="W8" s="89"/>
      <c r="X8" s="89"/>
      <c r="Y8" s="89"/>
      <c r="Z8" s="89"/>
    </row>
    <row r="9" spans="1:26" ht="31.5">
      <c r="A9" s="226"/>
      <c r="B9" s="282" t="s">
        <v>549</v>
      </c>
      <c r="C9" s="283"/>
      <c r="D9" s="227"/>
      <c r="E9" s="227"/>
      <c r="F9" s="228"/>
      <c r="G9" s="228"/>
      <c r="H9" s="227"/>
      <c r="I9" s="227" t="s">
        <v>108</v>
      </c>
      <c r="J9" s="229"/>
      <c r="K9" s="230"/>
      <c r="L9" s="63"/>
      <c r="M9" s="63"/>
      <c r="N9" s="63"/>
      <c r="O9" s="63"/>
      <c r="P9" s="63"/>
      <c r="Q9" s="63"/>
      <c r="R9" s="63"/>
      <c r="S9" s="63"/>
      <c r="T9" s="63"/>
      <c r="U9" s="63"/>
      <c r="V9" s="63"/>
      <c r="W9" s="63"/>
      <c r="X9" s="63"/>
      <c r="Y9" s="63"/>
      <c r="Z9" s="63"/>
    </row>
    <row r="10" spans="1:26" ht="141.75">
      <c r="A10" s="234" t="s">
        <v>466</v>
      </c>
      <c r="B10" s="211" t="s">
        <v>467</v>
      </c>
      <c r="C10" s="211" t="s">
        <v>467</v>
      </c>
      <c r="D10" s="211" t="s">
        <v>468</v>
      </c>
      <c r="E10" s="212" t="s">
        <v>469</v>
      </c>
      <c r="F10" s="211" t="s">
        <v>113</v>
      </c>
      <c r="G10" s="211" t="s">
        <v>113</v>
      </c>
      <c r="H10" s="213"/>
      <c r="I10" s="213" t="s">
        <v>86</v>
      </c>
      <c r="J10" s="214">
        <v>44639</v>
      </c>
      <c r="K10" s="231"/>
      <c r="L10" s="63"/>
      <c r="M10" s="63"/>
      <c r="N10" s="63"/>
      <c r="O10" s="63"/>
      <c r="P10" s="63"/>
      <c r="Q10" s="63"/>
      <c r="R10" s="63"/>
      <c r="S10" s="63"/>
      <c r="T10" s="63"/>
      <c r="U10" s="63"/>
      <c r="V10" s="63"/>
      <c r="W10" s="63"/>
      <c r="X10" s="63"/>
      <c r="Y10" s="63"/>
      <c r="Z10" s="63"/>
    </row>
    <row r="11" spans="1:26" ht="141.75">
      <c r="A11" s="234" t="s">
        <v>470</v>
      </c>
      <c r="B11" s="211" t="s">
        <v>471</v>
      </c>
      <c r="C11" s="211" t="s">
        <v>471</v>
      </c>
      <c r="D11" s="211" t="s">
        <v>472</v>
      </c>
      <c r="E11" s="212" t="s">
        <v>473</v>
      </c>
      <c r="F11" s="211" t="s">
        <v>474</v>
      </c>
      <c r="G11" s="211" t="s">
        <v>474</v>
      </c>
      <c r="H11" s="213"/>
      <c r="I11" s="213" t="s">
        <v>86</v>
      </c>
      <c r="J11" s="214">
        <v>44639</v>
      </c>
      <c r="K11" s="231"/>
      <c r="L11" s="63"/>
      <c r="M11" s="63"/>
      <c r="N11" s="63"/>
      <c r="O11" s="63"/>
      <c r="P11" s="63"/>
      <c r="Q11" s="63"/>
      <c r="R11" s="63"/>
      <c r="S11" s="63"/>
      <c r="T11" s="63"/>
      <c r="U11" s="63"/>
      <c r="V11" s="63"/>
      <c r="W11" s="63"/>
      <c r="X11" s="63"/>
      <c r="Y11" s="63"/>
      <c r="Z11" s="63"/>
    </row>
    <row r="12" spans="1:26" ht="141.75">
      <c r="A12" s="234" t="s">
        <v>475</v>
      </c>
      <c r="B12" s="211" t="s">
        <v>476</v>
      </c>
      <c r="C12" s="211" t="s">
        <v>476</v>
      </c>
      <c r="D12" s="211" t="s">
        <v>477</v>
      </c>
      <c r="E12" s="212" t="s">
        <v>478</v>
      </c>
      <c r="F12" s="211" t="s">
        <v>479</v>
      </c>
      <c r="G12" s="211" t="s">
        <v>479</v>
      </c>
      <c r="H12" s="213"/>
      <c r="I12" s="213" t="s">
        <v>86</v>
      </c>
      <c r="J12" s="214">
        <v>44639</v>
      </c>
      <c r="K12" s="231"/>
      <c r="L12" s="63"/>
      <c r="M12" s="63"/>
      <c r="N12" s="63"/>
      <c r="O12" s="63"/>
      <c r="P12" s="63"/>
      <c r="Q12" s="63"/>
      <c r="R12" s="63"/>
      <c r="S12" s="63"/>
      <c r="T12" s="63"/>
      <c r="U12" s="63"/>
      <c r="V12" s="63"/>
      <c r="W12" s="63"/>
      <c r="X12" s="63"/>
      <c r="Y12" s="63"/>
      <c r="Z12" s="63"/>
    </row>
    <row r="13" spans="1:26" ht="141.75">
      <c r="A13" s="234" t="s">
        <v>480</v>
      </c>
      <c r="B13" s="211" t="s">
        <v>481</v>
      </c>
      <c r="C13" s="211" t="s">
        <v>481</v>
      </c>
      <c r="D13" s="211" t="s">
        <v>482</v>
      </c>
      <c r="E13" s="212" t="s">
        <v>483</v>
      </c>
      <c r="F13" s="211" t="s">
        <v>113</v>
      </c>
      <c r="G13" s="211" t="s">
        <v>113</v>
      </c>
      <c r="H13" s="213"/>
      <c r="I13" s="213" t="s">
        <v>86</v>
      </c>
      <c r="J13" s="214">
        <v>44639</v>
      </c>
      <c r="K13" s="231"/>
      <c r="L13" s="63"/>
      <c r="M13" s="63"/>
      <c r="N13" s="63"/>
      <c r="O13" s="63"/>
      <c r="P13" s="63"/>
      <c r="Q13" s="63"/>
      <c r="R13" s="63"/>
      <c r="S13" s="63"/>
      <c r="T13" s="63"/>
      <c r="U13" s="63"/>
      <c r="V13" s="63"/>
      <c r="W13" s="63"/>
      <c r="X13" s="63"/>
      <c r="Y13" s="63"/>
      <c r="Z13" s="63"/>
    </row>
    <row r="14" spans="1:26" ht="141.75">
      <c r="A14" s="234" t="s">
        <v>484</v>
      </c>
      <c r="B14" s="211" t="s">
        <v>485</v>
      </c>
      <c r="C14" s="211" t="s">
        <v>485</v>
      </c>
      <c r="D14" s="211" t="s">
        <v>486</v>
      </c>
      <c r="E14" s="212" t="s">
        <v>487</v>
      </c>
      <c r="F14" s="211" t="s">
        <v>113</v>
      </c>
      <c r="G14" s="211" t="s">
        <v>113</v>
      </c>
      <c r="H14" s="213"/>
      <c r="I14" s="213" t="s">
        <v>86</v>
      </c>
      <c r="J14" s="214">
        <v>44639</v>
      </c>
      <c r="K14" s="231"/>
      <c r="L14" s="63"/>
      <c r="M14" s="63"/>
      <c r="N14" s="63"/>
      <c r="O14" s="63"/>
      <c r="P14" s="63"/>
      <c r="Q14" s="63"/>
      <c r="R14" s="63"/>
      <c r="S14" s="63"/>
      <c r="T14" s="63"/>
      <c r="U14" s="63"/>
      <c r="V14" s="63"/>
      <c r="W14" s="63"/>
      <c r="X14" s="63"/>
      <c r="Y14" s="63"/>
      <c r="Z14" s="63"/>
    </row>
    <row r="15" spans="1:26" ht="157.5">
      <c r="A15" s="234" t="s">
        <v>488</v>
      </c>
      <c r="B15" s="211" t="s">
        <v>489</v>
      </c>
      <c r="C15" s="211" t="s">
        <v>489</v>
      </c>
      <c r="D15" s="211" t="s">
        <v>490</v>
      </c>
      <c r="E15" s="212" t="s">
        <v>487</v>
      </c>
      <c r="F15" s="211" t="s">
        <v>113</v>
      </c>
      <c r="G15" s="211" t="s">
        <v>113</v>
      </c>
      <c r="H15" s="213"/>
      <c r="I15" s="213" t="s">
        <v>86</v>
      </c>
      <c r="J15" s="214">
        <v>44639</v>
      </c>
      <c r="K15" s="231"/>
      <c r="L15" s="63"/>
      <c r="M15" s="63"/>
      <c r="N15" s="63"/>
      <c r="O15" s="63"/>
      <c r="P15" s="63"/>
      <c r="Q15" s="63"/>
      <c r="R15" s="63"/>
      <c r="S15" s="63"/>
      <c r="T15" s="63"/>
      <c r="U15" s="63"/>
      <c r="V15" s="63"/>
      <c r="W15" s="63"/>
      <c r="X15" s="63"/>
      <c r="Y15" s="63"/>
      <c r="Z15" s="63"/>
    </row>
    <row r="16" spans="1:26" ht="157.5">
      <c r="A16" s="234" t="s">
        <v>491</v>
      </c>
      <c r="B16" s="211" t="s">
        <v>492</v>
      </c>
      <c r="C16" s="211" t="s">
        <v>492</v>
      </c>
      <c r="D16" s="211" t="s">
        <v>493</v>
      </c>
      <c r="E16" s="212" t="s">
        <v>487</v>
      </c>
      <c r="F16" s="211" t="s">
        <v>113</v>
      </c>
      <c r="G16" s="211" t="s">
        <v>113</v>
      </c>
      <c r="H16" s="213"/>
      <c r="I16" s="213" t="s">
        <v>86</v>
      </c>
      <c r="J16" s="214">
        <v>44639</v>
      </c>
      <c r="K16" s="231"/>
      <c r="L16" s="63"/>
      <c r="M16" s="63"/>
      <c r="N16" s="63"/>
      <c r="O16" s="63"/>
      <c r="P16" s="63"/>
      <c r="Q16" s="63"/>
      <c r="R16" s="63"/>
      <c r="S16" s="63"/>
      <c r="T16" s="63"/>
      <c r="U16" s="63"/>
      <c r="V16" s="63"/>
      <c r="W16" s="63"/>
      <c r="X16" s="63"/>
      <c r="Y16" s="63"/>
      <c r="Z16" s="63"/>
    </row>
    <row r="17" spans="1:26" ht="157.5">
      <c r="A17" s="234" t="s">
        <v>494</v>
      </c>
      <c r="B17" s="211" t="s">
        <v>495</v>
      </c>
      <c r="C17" s="211" t="s">
        <v>495</v>
      </c>
      <c r="D17" s="211" t="s">
        <v>496</v>
      </c>
      <c r="E17" s="212" t="s">
        <v>487</v>
      </c>
      <c r="F17" s="211" t="s">
        <v>497</v>
      </c>
      <c r="G17" s="211" t="s">
        <v>497</v>
      </c>
      <c r="H17" s="213"/>
      <c r="I17" s="213" t="s">
        <v>86</v>
      </c>
      <c r="J17" s="214">
        <v>44639</v>
      </c>
      <c r="K17" s="231"/>
      <c r="L17" s="63"/>
      <c r="M17" s="63"/>
      <c r="N17" s="63"/>
      <c r="O17" s="63"/>
      <c r="P17" s="63"/>
      <c r="Q17" s="63"/>
      <c r="R17" s="63"/>
      <c r="S17" s="63"/>
      <c r="T17" s="63"/>
      <c r="U17" s="63"/>
      <c r="V17" s="63"/>
      <c r="W17" s="63"/>
      <c r="X17" s="63"/>
      <c r="Y17" s="63"/>
      <c r="Z17" s="63"/>
    </row>
    <row r="18" spans="1:26" ht="252">
      <c r="A18" s="234" t="s">
        <v>498</v>
      </c>
      <c r="B18" s="211" t="s">
        <v>499</v>
      </c>
      <c r="C18" s="211" t="s">
        <v>499</v>
      </c>
      <c r="D18" s="211" t="s">
        <v>500</v>
      </c>
      <c r="E18" s="212" t="s">
        <v>501</v>
      </c>
      <c r="F18" s="211" t="s">
        <v>497</v>
      </c>
      <c r="G18" s="211" t="s">
        <v>497</v>
      </c>
      <c r="H18" s="213"/>
      <c r="I18" s="213" t="s">
        <v>86</v>
      </c>
      <c r="J18" s="214">
        <v>44639</v>
      </c>
      <c r="K18" s="231"/>
      <c r="L18" s="63"/>
      <c r="M18" s="63"/>
      <c r="N18" s="63"/>
      <c r="O18" s="63"/>
      <c r="P18" s="63"/>
      <c r="Q18" s="63"/>
      <c r="R18" s="63"/>
      <c r="S18" s="63"/>
      <c r="T18" s="63"/>
      <c r="U18" s="63"/>
      <c r="V18" s="63"/>
      <c r="W18" s="63"/>
      <c r="X18" s="63"/>
      <c r="Y18" s="63"/>
      <c r="Z18" s="63"/>
    </row>
    <row r="19" spans="1:26" ht="252">
      <c r="A19" s="234" t="s">
        <v>502</v>
      </c>
      <c r="B19" s="211" t="s">
        <v>503</v>
      </c>
      <c r="C19" s="211" t="s">
        <v>503</v>
      </c>
      <c r="D19" s="211" t="s">
        <v>504</v>
      </c>
      <c r="E19" s="212" t="s">
        <v>505</v>
      </c>
      <c r="F19" s="211" t="s">
        <v>497</v>
      </c>
      <c r="G19" s="211" t="s">
        <v>497</v>
      </c>
      <c r="H19" s="213"/>
      <c r="I19" s="213" t="s">
        <v>86</v>
      </c>
      <c r="J19" s="214">
        <v>44639</v>
      </c>
      <c r="K19" s="231"/>
      <c r="L19" s="63"/>
      <c r="M19" s="63"/>
      <c r="N19" s="63"/>
      <c r="O19" s="63"/>
      <c r="P19" s="63"/>
      <c r="Q19" s="63"/>
      <c r="R19" s="63"/>
      <c r="S19" s="63"/>
      <c r="T19" s="63"/>
      <c r="U19" s="63"/>
      <c r="V19" s="63"/>
      <c r="W19" s="63"/>
      <c r="X19" s="63"/>
      <c r="Y19" s="63"/>
      <c r="Z19" s="63"/>
    </row>
    <row r="20" spans="1:26" ht="252">
      <c r="A20" s="234" t="s">
        <v>506</v>
      </c>
      <c r="B20" s="211" t="s">
        <v>507</v>
      </c>
      <c r="C20" s="211" t="s">
        <v>507</v>
      </c>
      <c r="D20" s="211" t="s">
        <v>508</v>
      </c>
      <c r="E20" s="212" t="s">
        <v>509</v>
      </c>
      <c r="F20" s="211" t="s">
        <v>497</v>
      </c>
      <c r="G20" s="211" t="s">
        <v>497</v>
      </c>
      <c r="H20" s="213"/>
      <c r="I20" s="213" t="s">
        <v>86</v>
      </c>
      <c r="J20" s="214">
        <v>44639</v>
      </c>
      <c r="K20" s="232"/>
      <c r="L20" s="63"/>
      <c r="M20" s="63"/>
      <c r="N20" s="63"/>
      <c r="O20" s="63"/>
      <c r="P20" s="63"/>
      <c r="Q20" s="63"/>
      <c r="R20" s="63"/>
      <c r="S20" s="63"/>
      <c r="T20" s="63"/>
      <c r="U20" s="63"/>
      <c r="V20" s="63"/>
      <c r="W20" s="63"/>
      <c r="X20" s="63"/>
      <c r="Y20" s="63"/>
      <c r="Z20" s="63"/>
    </row>
    <row r="21" spans="1:26" ht="15.75">
      <c r="A21" s="235"/>
      <c r="B21" s="284" t="s">
        <v>550</v>
      </c>
      <c r="C21" s="285"/>
      <c r="D21" s="229"/>
      <c r="E21" s="229"/>
      <c r="F21" s="229"/>
      <c r="G21" s="229"/>
      <c r="H21" s="229"/>
      <c r="I21" s="233"/>
      <c r="J21" s="229"/>
      <c r="K21" s="230"/>
      <c r="L21" s="63"/>
      <c r="M21" s="63"/>
      <c r="N21" s="63"/>
      <c r="O21" s="63"/>
      <c r="P21" s="63"/>
      <c r="Q21" s="63"/>
      <c r="R21" s="63"/>
      <c r="S21" s="63"/>
      <c r="T21" s="63"/>
      <c r="U21" s="63"/>
      <c r="V21" s="63"/>
      <c r="W21" s="63"/>
      <c r="X21" s="63"/>
      <c r="Y21" s="63"/>
      <c r="Z21" s="63"/>
    </row>
    <row r="22" spans="1:26" ht="15.75">
      <c r="A22" s="234" t="s">
        <v>510</v>
      </c>
      <c r="B22" s="215" t="s">
        <v>169</v>
      </c>
      <c r="C22" s="215" t="s">
        <v>169</v>
      </c>
      <c r="D22" s="210" t="s">
        <v>170</v>
      </c>
      <c r="E22" s="216"/>
      <c r="F22" s="217" t="s">
        <v>171</v>
      </c>
      <c r="G22" s="217" t="s">
        <v>171</v>
      </c>
      <c r="H22" s="215"/>
      <c r="I22" s="218" t="s">
        <v>86</v>
      </c>
      <c r="J22" s="219" t="s">
        <v>12</v>
      </c>
      <c r="K22" s="218"/>
      <c r="L22" s="63"/>
      <c r="M22" s="63"/>
      <c r="N22" s="63"/>
      <c r="O22" s="63"/>
      <c r="P22" s="63"/>
      <c r="Q22" s="63"/>
      <c r="R22" s="63"/>
      <c r="S22" s="63"/>
      <c r="T22" s="63"/>
      <c r="U22" s="63"/>
      <c r="V22" s="63"/>
      <c r="W22" s="63"/>
      <c r="X22" s="63"/>
      <c r="Y22" s="63"/>
      <c r="Z22" s="63"/>
    </row>
    <row r="23" spans="1:26" ht="31.5">
      <c r="A23" s="234" t="s">
        <v>511</v>
      </c>
      <c r="B23" s="220" t="s">
        <v>173</v>
      </c>
      <c r="C23" s="220" t="s">
        <v>173</v>
      </c>
      <c r="D23" s="221" t="s">
        <v>174</v>
      </c>
      <c r="E23" s="218"/>
      <c r="F23" s="222" t="s">
        <v>175</v>
      </c>
      <c r="G23" s="222" t="s">
        <v>175</v>
      </c>
      <c r="H23" s="223"/>
      <c r="I23" s="218" t="s">
        <v>86</v>
      </c>
      <c r="J23" s="219" t="s">
        <v>12</v>
      </c>
      <c r="K23" s="218"/>
      <c r="L23" s="63"/>
      <c r="M23" s="63"/>
      <c r="N23" s="63"/>
      <c r="O23" s="63"/>
      <c r="P23" s="63"/>
      <c r="Q23" s="63"/>
      <c r="R23" s="63"/>
      <c r="S23" s="63"/>
      <c r="T23" s="63"/>
      <c r="U23" s="63"/>
      <c r="V23" s="63"/>
      <c r="W23" s="63"/>
      <c r="X23" s="63"/>
      <c r="Y23" s="63"/>
      <c r="Z23" s="63"/>
    </row>
    <row r="24" spans="1:26" ht="12.75" customHeight="1">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spans="1:26" ht="12.75" customHeight="1">
      <c r="A25" s="63"/>
      <c r="B25" s="106"/>
      <c r="C25" s="63"/>
      <c r="D25" s="63"/>
      <c r="E25" s="63"/>
      <c r="F25" s="63"/>
      <c r="G25" s="63"/>
      <c r="H25" s="63"/>
      <c r="I25" s="63"/>
      <c r="J25" s="63"/>
      <c r="K25" s="63"/>
      <c r="L25" s="63"/>
      <c r="M25" s="63"/>
      <c r="N25" s="63"/>
      <c r="O25" s="63"/>
      <c r="P25" s="63"/>
      <c r="Q25" s="63"/>
      <c r="R25" s="63"/>
      <c r="S25" s="63"/>
      <c r="T25" s="63"/>
      <c r="U25" s="63"/>
      <c r="V25" s="63"/>
      <c r="W25" s="63"/>
      <c r="X25" s="63"/>
      <c r="Y25" s="63"/>
      <c r="Z25" s="63"/>
    </row>
    <row r="26" spans="1:26" ht="12.75" customHeight="1">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spans="1:26" ht="12.7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spans="1:26" ht="12.75" customHeight="1">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2.75" customHeight="1">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12.75" customHeight="1">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12.75" customHeight="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2.75" customHeight="1">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2.7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2.75" customHeight="1">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2.7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2.75" customHeight="1">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2.7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2.7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2.7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12.7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12.7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12.7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2.7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2.7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2.7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2.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2.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2.7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2.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2.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2.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2.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2.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2.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2.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2.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2.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2.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2.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2.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2.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12.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2.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2.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2.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2.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2.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2.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2.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2.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2.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2.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12.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12.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2.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2.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2.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2.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2.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2.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2.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2.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2.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2.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2.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2.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2.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2.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12.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2.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12.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2.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2.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2.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2.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2.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12.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2.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2.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2.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2.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2.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2.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2.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2.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2.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12.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2.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12.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2.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2.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2.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2.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2.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2.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2.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2.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2.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2.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2.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12.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12.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12.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2.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2.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2.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12.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2.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2.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2.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2.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2.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2.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2.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2.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2.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2.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2.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2.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12.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2.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12.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2.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2.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12.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2.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2.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2.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2.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12.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2.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2.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2.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2.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2.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2.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2.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2.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2.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2.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2.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2.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2.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2.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2.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2.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2.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2.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2.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2.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2.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2.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2.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2.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2.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12.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12.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2.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2.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2.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12.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2.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2.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12.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2.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2.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2.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2.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2.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2.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2.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12.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2.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2.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2.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2.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2.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2.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2.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12.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2.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12.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2.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2.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2.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2.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2.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2.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2.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12.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2.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12.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12.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2.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12.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2.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12.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2.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2.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2.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2.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2.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2.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2.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2.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2.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12.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2.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12.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12.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2.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2.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12.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2.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2.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2.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12.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12.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12.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12.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12.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2.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2.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2.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2.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2.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2.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2.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2.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2.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2.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2.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2.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2.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2.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2.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2.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2.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2.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2.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2.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2.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2.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2.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2.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2.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2.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2.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2.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2.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2.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2.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2.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2.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2.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2.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2.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2.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2.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2.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2.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2.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2.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2.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2.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2.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2.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2.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2.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2.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2.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2.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2.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2.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2.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2.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2.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2.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2.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2.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2.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2.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2.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2.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2.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2.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2.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2.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2.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2.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2.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2.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2.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2.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2.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2.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2.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2.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2.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2.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2.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2.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2.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2.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2.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2.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2.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2.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2.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2.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2.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2.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2.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2.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2.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2.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2.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2.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2.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2.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2.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2.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2.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2.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2.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2.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2.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2.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2.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2.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2.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2.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2.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2.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2.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2.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2.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2.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2.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2.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2.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2.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2.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2.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2.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2.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2.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2.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2.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2.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2.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2.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2.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2.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2.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2.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2.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2.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2.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2.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2.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2.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2.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2.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2.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2.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2.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2.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2.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2.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2.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2.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2.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2.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2.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2.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2.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2.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2.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2.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2.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2.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2.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2.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2.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2.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2.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2.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2.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2.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2.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2.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2.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2.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2.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2.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2.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2.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2.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2.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2.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2.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2.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2.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2.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2.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2.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2.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2.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2.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2.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2.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2.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2.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2.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2.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2.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2.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2.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2.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2.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2.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2.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2.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2.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2.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2.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2.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2.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2.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2.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2.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2.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2.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2.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2.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2.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2.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2.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2.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2.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2.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2.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2.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2.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2.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2.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2.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2.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2.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2.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2.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2.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2.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2.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2.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2.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2.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2.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2.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2.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2.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2.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2.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2.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2.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2.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2.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2.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2.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2.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2.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2.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2.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2.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2.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2.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2.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2.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2.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2.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2.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2.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2.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2.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2.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2.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2.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2.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2.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2.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2.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2.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2.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2.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2.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2.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2.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2.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2.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2.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2.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2.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2.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2.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2.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2.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2.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2.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2.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2.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2.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2.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2.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2.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2.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2.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2.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2.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2.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2.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2.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2.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2.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2.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2.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2.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2.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2.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2.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2.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2.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2.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2.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2.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2.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2.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2.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2.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2.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2.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2.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2.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2.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2.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2.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2.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2.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2.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2.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2.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2.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2.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2.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2.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2.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2.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2.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2.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2.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2.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2.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2.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2.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2.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2.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2.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2.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2.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2.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2.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2.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2.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2.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2.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2.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2.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2.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2.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2.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2.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2.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2.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2.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2.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2.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2.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2.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2.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2.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2.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2.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2.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2.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2.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2.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2.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2.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2.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2.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2.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2.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2.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2.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2.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2.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2.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2.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2.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2.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2.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2.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2.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2.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2.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2.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2.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2.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2.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2.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2.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2.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2.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2.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2.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2.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2.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2.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2.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2.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2.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2.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2.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2.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2.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2.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2.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2.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2.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2.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2.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2.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2.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2.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2.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2.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2.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2.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2.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2.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2.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2.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2.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2.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2.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2.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2.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2.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2.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2.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2.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2.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2.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2.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2.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2.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2.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2.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2.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2.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2.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2.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2.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2.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2.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2.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2.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2.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2.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2.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2.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2.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2.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2.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2.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2.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2.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2.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2.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2.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2.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2.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2.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2.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2.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2.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2.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2.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2.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2.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2.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2.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2.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2.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2.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2.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2.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2.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2.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2.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2.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2.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2.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2.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2.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2.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2.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2.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2.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2.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2.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2.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2.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2.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2.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2.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2.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2.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2.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2.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2.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2.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2.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2.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2.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2.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2.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2.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2.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2.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2.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2.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2.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2.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2.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2.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2.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2.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2.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2.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2.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2.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2.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2.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2.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2.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2.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2.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2.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2.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2.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2.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2.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2.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2.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2.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2.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2.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2.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2.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2.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2.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2.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2.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2.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2.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2.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2.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2.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2.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2.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2.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2.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2.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2.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2.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2.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2.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2.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2.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2.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2.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2.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2.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2.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2.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2.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2.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2.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2.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2.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2.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2.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2.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2.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2.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2.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2.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2.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2.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2.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2.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2.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2.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2.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2.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2.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2.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2.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2.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2.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2.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2.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2.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2.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2.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2.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2.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2.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2.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2.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2.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2.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2.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2.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2.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2.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2.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2.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2.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2.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2.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2.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2.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2.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2.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2.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2.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2.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2.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2.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2.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2.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2.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2.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2.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2.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2.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2.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2.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2.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2.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2.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2.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2.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2.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2.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2.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2.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2.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2.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2.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2.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2.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2.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2.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2.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2.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2.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2.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2.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2.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2.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2.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2.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2.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2.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2.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2.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2.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2.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2.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2.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2.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2.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2.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2.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2.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2.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2.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2.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2.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2.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2.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2.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2.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2.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2.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2.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2.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2.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2.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2.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2.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2.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2.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2.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2.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2.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2.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2.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2.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2.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2.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2.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2.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2.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2.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2.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2.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2.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2.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2.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2.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2.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2.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2.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2.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2.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2.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2.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2.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2.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2.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2.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2.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2.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2.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2.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2.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2.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2.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2.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2.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2.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2.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2.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2.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2.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2.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2.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2.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2.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2.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2.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2.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2.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2.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2.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2.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2.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2.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2.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2.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2.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2.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2.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2.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2.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2.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spans="1:26" ht="12.75" customHeight="1">
      <c r="A1001" s="63"/>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row r="1002" spans="1:26" ht="12.75" customHeight="1">
      <c r="A1002" s="63"/>
      <c r="B1002" s="63"/>
      <c r="C1002" s="63"/>
      <c r="D1002" s="63"/>
      <c r="E1002" s="63"/>
      <c r="F1002" s="63"/>
      <c r="G1002" s="63"/>
      <c r="H1002" s="63"/>
      <c r="I1002" s="63"/>
      <c r="J1002" s="63"/>
      <c r="K1002" s="63"/>
      <c r="L1002" s="63"/>
      <c r="M1002" s="63"/>
      <c r="N1002" s="63"/>
      <c r="O1002" s="63"/>
      <c r="P1002" s="63"/>
      <c r="Q1002" s="63"/>
      <c r="R1002" s="63"/>
      <c r="S1002" s="63"/>
      <c r="T1002" s="63"/>
      <c r="U1002" s="63"/>
      <c r="V1002" s="63"/>
      <c r="W1002" s="63"/>
      <c r="X1002" s="63"/>
      <c r="Y1002" s="63"/>
      <c r="Z1002" s="63"/>
    </row>
    <row r="1003" spans="1:26" ht="12.75" customHeight="1">
      <c r="A1003" s="63"/>
      <c r="B1003" s="63"/>
      <c r="C1003" s="63"/>
      <c r="D1003" s="63"/>
      <c r="E1003" s="63"/>
      <c r="F1003" s="63"/>
      <c r="G1003" s="63"/>
      <c r="H1003" s="63"/>
      <c r="I1003" s="63"/>
      <c r="J1003" s="63"/>
      <c r="K1003" s="63"/>
      <c r="L1003" s="63"/>
      <c r="M1003" s="63"/>
      <c r="N1003" s="63"/>
      <c r="O1003" s="63"/>
      <c r="P1003" s="63"/>
      <c r="Q1003" s="63"/>
      <c r="R1003" s="63"/>
      <c r="S1003" s="63"/>
      <c r="T1003" s="63"/>
      <c r="U1003" s="63"/>
      <c r="V1003" s="63"/>
      <c r="W1003" s="63"/>
      <c r="X1003" s="63"/>
      <c r="Y1003" s="63"/>
      <c r="Z1003" s="63"/>
    </row>
    <row r="1004" spans="1:26" ht="12.75" customHeight="1">
      <c r="A1004" s="63"/>
      <c r="B1004" s="63"/>
      <c r="C1004" s="63"/>
      <c r="D1004" s="63"/>
      <c r="E1004" s="63"/>
      <c r="F1004" s="63"/>
      <c r="G1004" s="63"/>
      <c r="H1004" s="63"/>
      <c r="I1004" s="63"/>
      <c r="J1004" s="63"/>
      <c r="K1004" s="63"/>
      <c r="L1004" s="63"/>
      <c r="M1004" s="63"/>
      <c r="N1004" s="63"/>
      <c r="O1004" s="63"/>
      <c r="P1004" s="63"/>
      <c r="Q1004" s="63"/>
      <c r="R1004" s="63"/>
      <c r="S1004" s="63"/>
      <c r="T1004" s="63"/>
      <c r="U1004" s="63"/>
      <c r="V1004" s="63"/>
      <c r="W1004" s="63"/>
      <c r="X1004" s="63"/>
      <c r="Y1004" s="63"/>
      <c r="Z1004" s="63"/>
    </row>
    <row r="1005" spans="1:26" ht="12.75" customHeight="1">
      <c r="A1005" s="63"/>
      <c r="B1005" s="63"/>
      <c r="C1005" s="63"/>
      <c r="D1005" s="63"/>
      <c r="E1005" s="63"/>
      <c r="F1005" s="63"/>
      <c r="G1005" s="63"/>
      <c r="H1005" s="63"/>
      <c r="I1005" s="63"/>
      <c r="J1005" s="63"/>
      <c r="K1005" s="63"/>
      <c r="L1005" s="63"/>
      <c r="M1005" s="63"/>
      <c r="N1005" s="63"/>
      <c r="O1005" s="63"/>
      <c r="P1005" s="63"/>
      <c r="Q1005" s="63"/>
      <c r="R1005" s="63"/>
      <c r="S1005" s="63"/>
      <c r="T1005" s="63"/>
      <c r="U1005" s="63"/>
      <c r="V1005" s="63"/>
      <c r="W1005" s="63"/>
      <c r="X1005" s="63"/>
      <c r="Y1005" s="63"/>
      <c r="Z1005" s="63"/>
    </row>
  </sheetData>
  <mergeCells count="10">
    <mergeCell ref="C6:D6"/>
    <mergeCell ref="B9:C9"/>
    <mergeCell ref="B21:C21"/>
    <mergeCell ref="B3:I3"/>
    <mergeCell ref="B4:I4"/>
    <mergeCell ref="C5:D5"/>
    <mergeCell ref="E5:F5"/>
    <mergeCell ref="G5:I5"/>
    <mergeCell ref="E6:F6"/>
    <mergeCell ref="G6:I6"/>
  </mergeCells>
  <dataValidations count="1">
    <dataValidation type="list" allowBlank="1" showErrorMessage="1" sqref="I8 I10:I23" xr:uid="{00000000-0002-0000-0800-000000000000}">
      <formula1>$O$2:$O$6</formula1>
    </dataValidation>
  </dataValidation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 (Tổng quan)</vt:lpstr>
      <vt:lpstr>Test case List (DS Test Case)</vt:lpstr>
      <vt:lpstr>FUNCTION</vt:lpstr>
      <vt:lpstr>PROTOTYPE</vt:lpstr>
      <vt:lpstr>Supplier(ducnv)</vt:lpstr>
      <vt:lpstr>Employee(vudd)</vt:lpstr>
      <vt:lpstr>Customer(minhvn)</vt:lpstr>
      <vt:lpstr>Voucher(lannt)</vt:lpstr>
      <vt:lpstr>Products(Tunm)</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Anh Dung</dc:creator>
  <cp:lastModifiedBy>Đức Nguyễn</cp:lastModifiedBy>
  <dcterms:created xsi:type="dcterms:W3CDTF">2015-06-05T18:17:20Z</dcterms:created>
  <dcterms:modified xsi:type="dcterms:W3CDTF">2022-03-24T14:51:04Z</dcterms:modified>
</cp:coreProperties>
</file>