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720" yWindow="375" windowWidth="17955" windowHeight="8475" tabRatio="648" activeTab="4"/>
  </bookViews>
  <sheets>
    <sheet name="Tuan 1" sheetId="4" r:id="rId1"/>
    <sheet name="Tuan 2" sheetId="5" r:id="rId2"/>
    <sheet name="Tuan 3" sheetId="6" r:id="rId3"/>
    <sheet name="Tuan 4" sheetId="7" r:id="rId4"/>
    <sheet name="Tổng hợp" sheetId="8" r:id="rId5"/>
    <sheet name="DS KH đang chăm sóc" sheetId="9" r:id="rId6"/>
    <sheet name="báo cáo KD" sheetId="10" r:id="rId7"/>
    <sheet name="Kế hoạch làm việc T8" sheetId="11" r:id="rId8"/>
    <sheet name="DS Nhà Máy " sheetId="12" r:id="rId9"/>
  </sheets>
  <definedNames>
    <definedName name="Nam">'Tuan 2'!$D$27</definedName>
  </definedNames>
  <calcPr calcId="144525"/>
</workbook>
</file>

<file path=xl/calcChain.xml><?xml version="1.0" encoding="utf-8"?>
<calcChain xmlns="http://schemas.openxmlformats.org/spreadsheetml/2006/main">
  <c r="Q31" i="7" l="1"/>
  <c r="A7" i="9"/>
  <c r="Q30" i="6"/>
  <c r="Q32" i="5"/>
  <c r="Q34" i="4"/>
</calcChain>
</file>

<file path=xl/comments1.xml><?xml version="1.0" encoding="utf-8"?>
<comments xmlns="http://schemas.openxmlformats.org/spreadsheetml/2006/main">
  <authors>
    <author>Customer</author>
  </authors>
  <commentList>
    <comment ref="E15" authorId="0">
      <text>
        <r>
          <rPr>
            <b/>
            <sz val="9"/>
            <color indexed="81"/>
            <rFont val="Tahoma"/>
            <charset val="1"/>
          </rPr>
          <t>Customer:</t>
        </r>
        <r>
          <rPr>
            <sz val="9"/>
            <color indexed="81"/>
            <rFont val="Tahoma"/>
            <charset val="1"/>
          </rPr>
          <t xml:space="preserve">
</t>
        </r>
      </text>
    </comment>
  </commentList>
</comments>
</file>

<file path=xl/comments2.xml><?xml version="1.0" encoding="utf-8"?>
<comments xmlns="http://schemas.openxmlformats.org/spreadsheetml/2006/main">
  <authors>
    <author>MaiKD</author>
  </authors>
  <commentList>
    <comment ref="B6" authorId="0">
      <text>
        <r>
          <rPr>
            <b/>
            <sz val="9"/>
            <color indexed="81"/>
            <rFont val="Tahoma"/>
            <family val="2"/>
          </rPr>
          <t>MaiKD:</t>
        </r>
        <r>
          <rPr>
            <sz val="9"/>
            <color indexed="81"/>
            <rFont val="Tahoma"/>
            <family val="2"/>
          </rPr>
          <t xml:space="preserve">
</t>
        </r>
      </text>
    </comment>
  </commentList>
</comments>
</file>

<file path=xl/comments3.xml><?xml version="1.0" encoding="utf-8"?>
<comments xmlns="http://schemas.openxmlformats.org/spreadsheetml/2006/main">
  <authors>
    <author>USER</author>
  </authors>
  <commentList>
    <comment ref="A7" authorId="0">
      <text>
        <r>
          <rPr>
            <b/>
            <sz val="9"/>
            <color indexed="81"/>
            <rFont val="Tahoma"/>
            <family val="2"/>
          </rPr>
          <t>USER:</t>
        </r>
        <r>
          <rPr>
            <sz val="9"/>
            <color indexed="81"/>
            <rFont val="Tahoma"/>
            <family val="2"/>
          </rPr>
          <t xml:space="preserve">
</t>
        </r>
      </text>
    </comment>
  </commentList>
</comments>
</file>

<file path=xl/sharedStrings.xml><?xml version="1.0" encoding="utf-8"?>
<sst xmlns="http://schemas.openxmlformats.org/spreadsheetml/2006/main" count="1795" uniqueCount="744">
  <si>
    <t>Thời gian</t>
  </si>
  <si>
    <t>Khách hàng</t>
  </si>
  <si>
    <t>Sản phẩm</t>
  </si>
  <si>
    <t>Tên công ty</t>
  </si>
  <si>
    <t>Ms. Thúy</t>
  </si>
  <si>
    <t>Mactech</t>
  </si>
  <si>
    <t>Email</t>
  </si>
  <si>
    <t>STT</t>
  </si>
  <si>
    <r>
      <t>4,</t>
    </r>
    <r>
      <rPr>
        <b/>
        <sz val="11"/>
        <color indexed="8"/>
        <rFont val="Calibri"/>
        <family val="2"/>
      </rPr>
      <t xml:space="preserve"> Số đơn hàng đã chốt được từ báo giá </t>
    </r>
    <r>
      <rPr>
        <sz val="11"/>
        <color indexed="8"/>
        <rFont val="Calibri"/>
        <family val="2"/>
      </rPr>
      <t>: 35/63 đơn hàng chiếm 55% báo giá đã báo cho khách hàng</t>
    </r>
  </si>
  <si>
    <t xml:space="preserve">I/ CHI TIẾT THỰC HIỆN CÔNG VIỆC </t>
  </si>
  <si>
    <t>Kết quả báo giá</t>
  </si>
  <si>
    <t>Giá trị đơn hàng ký kết</t>
  </si>
  <si>
    <t xml:space="preserve">Tổng cộng </t>
  </si>
  <si>
    <t>II/ DANH SÁCH KHÁCH HÀNG GỌI ĐIỆN KHAI THÁC MỚI</t>
  </si>
  <si>
    <t xml:space="preserve">III/ KHÓ KHĂN VÀ THUẬN LỢI </t>
  </si>
  <si>
    <t>IV/ SAI HỎNG</t>
  </si>
  <si>
    <t>V/ ĐỀ XUẤT</t>
  </si>
  <si>
    <r>
      <t>3,</t>
    </r>
    <r>
      <rPr>
        <b/>
        <sz val="11"/>
        <color indexed="8"/>
        <rFont val="Calibri"/>
        <family val="2"/>
      </rPr>
      <t xml:space="preserve"> Số đơn hàng thực hiện</t>
    </r>
    <r>
      <rPr>
        <sz val="11"/>
        <color indexed="8"/>
        <rFont val="Calibri"/>
        <family val="2"/>
      </rPr>
      <t xml:space="preserve"> :</t>
    </r>
  </si>
  <si>
    <t>Số khách hàng cũ:</t>
  </si>
  <si>
    <t>Số khách hàng mới tăng lên</t>
  </si>
  <si>
    <t>Tel</t>
  </si>
  <si>
    <t>Lĩnh vực</t>
  </si>
  <si>
    <t>kết quả</t>
  </si>
  <si>
    <t>Ngày      tháng              năm</t>
  </si>
  <si>
    <t>Người làm báo cáo</t>
  </si>
  <si>
    <t>Ngày, tháng</t>
  </si>
  <si>
    <t>Tên Công ty</t>
  </si>
  <si>
    <t>Thành tiền</t>
  </si>
  <si>
    <t>Bộ VPP</t>
  </si>
  <si>
    <t>Thư mời</t>
  </si>
  <si>
    <t>Thysa</t>
  </si>
  <si>
    <t>Thẻ bài</t>
  </si>
  <si>
    <t>Tem nhãn</t>
  </si>
  <si>
    <t>Kẹp file</t>
  </si>
  <si>
    <t>VHH</t>
  </si>
  <si>
    <t>Pharbaco</t>
  </si>
  <si>
    <t>U&amp;I</t>
  </si>
  <si>
    <t>Name card</t>
  </si>
  <si>
    <t>Catalogue</t>
  </si>
  <si>
    <t>Hinew</t>
  </si>
  <si>
    <t>Sohaco</t>
  </si>
  <si>
    <t>THN</t>
  </si>
  <si>
    <t>Hộp</t>
  </si>
  <si>
    <t>Tờ rơi</t>
  </si>
  <si>
    <t>Viện Nhi TW</t>
  </si>
  <si>
    <t xml:space="preserve">Tổng cộng: </t>
  </si>
  <si>
    <t>Thiết kế</t>
  </si>
  <si>
    <t>Tsukatani</t>
  </si>
  <si>
    <t>VPP</t>
  </si>
  <si>
    <t>Uber</t>
  </si>
  <si>
    <t>Sổ tay</t>
  </si>
  <si>
    <t>Label</t>
  </si>
  <si>
    <t>Topfood</t>
  </si>
  <si>
    <t>Nippon</t>
  </si>
  <si>
    <t>Sổ các loại</t>
  </si>
  <si>
    <t>FPT</t>
  </si>
  <si>
    <t>Deborah</t>
  </si>
  <si>
    <t>MCD</t>
  </si>
  <si>
    <t>Victoria Oil</t>
  </si>
  <si>
    <t>Tổng cộng</t>
  </si>
  <si>
    <t>Vincom</t>
  </si>
  <si>
    <t>Hóa đơn</t>
  </si>
  <si>
    <t>Tam Nguyên</t>
  </si>
  <si>
    <t>Mác</t>
  </si>
  <si>
    <t>Austrong</t>
  </si>
  <si>
    <t>Bích thủy</t>
  </si>
  <si>
    <t>Tem phụ</t>
  </si>
  <si>
    <t>STD</t>
  </si>
  <si>
    <t>PTI</t>
  </si>
  <si>
    <t>Nhật Hoa</t>
  </si>
  <si>
    <t>Sticker</t>
  </si>
  <si>
    <t>Standee</t>
  </si>
  <si>
    <t>Japan Airline</t>
  </si>
  <si>
    <t>VETS</t>
  </si>
  <si>
    <t>Liên Việt Postbank</t>
  </si>
  <si>
    <t>Y tế Đông Á</t>
  </si>
  <si>
    <t>Gbrand</t>
  </si>
  <si>
    <t>Nova</t>
  </si>
  <si>
    <t>Nhật Minh</t>
  </si>
  <si>
    <t>TDMK</t>
  </si>
  <si>
    <t>Bích Thủy</t>
  </si>
  <si>
    <t>Người liên hệ</t>
  </si>
  <si>
    <t>Địa chỉ</t>
  </si>
  <si>
    <t>SĐT</t>
  </si>
  <si>
    <t xml:space="preserve">Lĩnh vực </t>
  </si>
  <si>
    <t>Ghi chú</t>
  </si>
  <si>
    <t>Siêu thị Mipec</t>
  </si>
  <si>
    <t>Ms. Liên</t>
  </si>
  <si>
    <t>Siêu thị</t>
  </si>
  <si>
    <t>Việt Long</t>
  </si>
  <si>
    <t>Ms. Then -</t>
  </si>
  <si>
    <t>Truyền thông</t>
  </si>
  <si>
    <t>Small Word</t>
  </si>
  <si>
    <t xml:space="preserve">Mr. Cương - </t>
  </si>
  <si>
    <t>Manazo</t>
  </si>
  <si>
    <t>Ms. Thủy</t>
  </si>
  <si>
    <t>thời trang</t>
  </si>
  <si>
    <t>Ms. Ngọc</t>
  </si>
  <si>
    <t>0986 696 620</t>
  </si>
  <si>
    <t>Tổ chức phi chính phủ</t>
  </si>
  <si>
    <t>Nam Long</t>
  </si>
  <si>
    <t>Ms. Cúc</t>
  </si>
  <si>
    <t>0983 367 207</t>
  </si>
  <si>
    <t>Ms. Linh</t>
  </si>
  <si>
    <t>Dầu ăn</t>
  </si>
  <si>
    <t>ProLink</t>
  </si>
  <si>
    <t>Mr. Đức</t>
  </si>
  <si>
    <t>Máy móc</t>
  </si>
  <si>
    <t>Mr. Thắng</t>
  </si>
  <si>
    <t>0166 999 0657</t>
  </si>
  <si>
    <t>Dịch vụ vận chuyển</t>
  </si>
  <si>
    <t>Sàn giầy</t>
  </si>
  <si>
    <t>Mr. Tuấn</t>
  </si>
  <si>
    <t>Sơn</t>
  </si>
  <si>
    <t>JS Spa</t>
  </si>
  <si>
    <t>Ms. Nguyệt</t>
  </si>
  <si>
    <t>Dịch vụ CS sắc đẹp</t>
  </si>
  <si>
    <t>Vinh Sơn</t>
  </si>
  <si>
    <t>Mr. Dương</t>
  </si>
  <si>
    <t>Máy móc thiết bị</t>
  </si>
  <si>
    <t>FYD</t>
  </si>
  <si>
    <t>Mr. Việt</t>
  </si>
  <si>
    <t>Giáo dục</t>
  </si>
  <si>
    <t>Mr. Huy</t>
  </si>
  <si>
    <t>0976 122 887</t>
  </si>
  <si>
    <t>Thực phẩm NK</t>
  </si>
  <si>
    <t>THÁNG 5</t>
  </si>
  <si>
    <t>Mr. Cường</t>
  </si>
  <si>
    <t>0917 783 783</t>
  </si>
  <si>
    <t>Dược phẩm</t>
  </si>
  <si>
    <t>Hải Liên</t>
  </si>
  <si>
    <t>Mr. Hải</t>
  </si>
  <si>
    <t>0915 65 6666</t>
  </si>
  <si>
    <t>Công an TP HN</t>
  </si>
  <si>
    <t>SNG</t>
  </si>
  <si>
    <t>Mr. Tú</t>
  </si>
  <si>
    <t>Thực phẩm</t>
  </si>
  <si>
    <t>MSB</t>
  </si>
  <si>
    <t>Mr. Quang</t>
  </si>
  <si>
    <t>Ngân hàng</t>
  </si>
  <si>
    <t>Ms. Vy</t>
  </si>
  <si>
    <t>Máy moc thiết bị vệ sinh</t>
  </si>
  <si>
    <t>Yunnan</t>
  </si>
  <si>
    <t>Ms. Chung</t>
  </si>
  <si>
    <t>HT Lighting</t>
  </si>
  <si>
    <t>Mr. Hùng</t>
  </si>
  <si>
    <t>0972. 642. 216</t>
  </si>
  <si>
    <t>Bóng đèn</t>
  </si>
  <si>
    <t>S Solution</t>
  </si>
  <si>
    <t>Ms. Điệp</t>
  </si>
  <si>
    <t>CTC</t>
  </si>
  <si>
    <t>Tạp chí bóng dá</t>
  </si>
  <si>
    <t>Tateco</t>
  </si>
  <si>
    <t>Máy moóc thiết bị</t>
  </si>
  <si>
    <t>Raw</t>
  </si>
  <si>
    <t>Mr. Thụ</t>
  </si>
  <si>
    <t>Mỹ phẩm</t>
  </si>
  <si>
    <t>Nhà hàng Yama</t>
  </si>
  <si>
    <t>Mr. Chính</t>
  </si>
  <si>
    <t>Nhà hàng</t>
  </si>
  <si>
    <t>Ms. Hương</t>
  </si>
  <si>
    <t>May mặc</t>
  </si>
  <si>
    <t>Trang Ly</t>
  </si>
  <si>
    <t>Ms. Mai</t>
  </si>
  <si>
    <t>(0)1628 416 340</t>
  </si>
  <si>
    <t xml:space="preserve">Nhà máy </t>
  </si>
  <si>
    <t>Khách lẻ</t>
  </si>
  <si>
    <t>Mr. Long</t>
  </si>
  <si>
    <t>Nhà in</t>
  </si>
  <si>
    <r>
      <t>1,</t>
    </r>
    <r>
      <rPr>
        <b/>
        <sz val="11"/>
        <color indexed="8"/>
        <rFont val="Calibri"/>
        <family val="2"/>
      </rPr>
      <t xml:space="preserve"> Doanh số đạt được Tháng 5/2016 </t>
    </r>
    <r>
      <rPr>
        <sz val="11"/>
        <color indexed="8"/>
        <rFont val="Calibri"/>
        <family val="2"/>
      </rPr>
      <t>: 494.266.900 Doanh số đạt 82% doanh số mục tiêu đã đưa ra</t>
    </r>
  </si>
  <si>
    <t>4, Trong tháng 5 có 64 khách hàng đang chăm sóc và báo giá, trong đó có 15 khách hàng mới</t>
  </si>
  <si>
    <t>- Đã triển khai gọi điện nhắc lại những Kh đã từng báo giá</t>
  </si>
  <si>
    <r>
      <t xml:space="preserve">5. </t>
    </r>
    <r>
      <rPr>
        <b/>
        <sz val="11"/>
        <color indexed="8"/>
        <rFont val="Calibri"/>
        <family val="2"/>
      </rPr>
      <t xml:space="preserve">Đơn hàng sai hỏng : </t>
    </r>
  </si>
  <si>
    <t xml:space="preserve">Có 2 đơn hàng sai hỏng : </t>
  </si>
  <si>
    <t>Tên Sản phẩm</t>
  </si>
  <si>
    <t>SL đặt hàng</t>
  </si>
  <si>
    <t>SL sai hỏng</t>
  </si>
  <si>
    <t>Mức độ sai hỏng</t>
  </si>
  <si>
    <t>Lý do sai hỏng</t>
  </si>
  <si>
    <t>Công việc</t>
  </si>
  <si>
    <t>Túi giấy</t>
  </si>
  <si>
    <t>Báo giá</t>
  </si>
  <si>
    <t>K</t>
  </si>
  <si>
    <t>Mr. Kiên</t>
  </si>
  <si>
    <t>Đặt hàng</t>
  </si>
  <si>
    <t>Check market</t>
  </si>
  <si>
    <t>Giá cao</t>
  </si>
  <si>
    <t>Mr. Thái</t>
  </si>
  <si>
    <t>Đon hàng</t>
  </si>
  <si>
    <t>Đơn hàng</t>
  </si>
  <si>
    <t>Mr. Nguyên</t>
  </si>
  <si>
    <t>Ms. Phương</t>
  </si>
  <si>
    <t>Ms. Hà</t>
  </si>
  <si>
    <t>Báo lại giá</t>
  </si>
  <si>
    <t>Ms. Chi</t>
  </si>
  <si>
    <t>Ms. Diệp</t>
  </si>
  <si>
    <t>Gửi market</t>
  </si>
  <si>
    <t>Ms. Hòa</t>
  </si>
  <si>
    <t>Ms. Lan Anh</t>
  </si>
  <si>
    <t>Ms. Thanh</t>
  </si>
  <si>
    <t>Làm mẫu</t>
  </si>
  <si>
    <t>Ms. Trang</t>
  </si>
  <si>
    <t>Đang TK</t>
  </si>
  <si>
    <t>Voucher</t>
  </si>
  <si>
    <t>Siêu Thanh</t>
  </si>
  <si>
    <t>Ms. Hoàng Anh</t>
  </si>
  <si>
    <t>sửa market</t>
  </si>
  <si>
    <t>LG</t>
  </si>
  <si>
    <t>Tờ gấp</t>
  </si>
  <si>
    <t>Ms. Vân</t>
  </si>
  <si>
    <t>Sổ</t>
  </si>
  <si>
    <t>báo giá</t>
  </si>
  <si>
    <t>Mr. Giang</t>
  </si>
  <si>
    <t>Ms. Nga</t>
  </si>
  <si>
    <t>Ms. Ánh</t>
  </si>
  <si>
    <t>BÁO CÁO CÔNG VIỆC THÁNG 7/2016</t>
  </si>
  <si>
    <t>Nhân viên: Vũ Thị Thùy Trang</t>
  </si>
  <si>
    <t xml:space="preserve">Bảng báo cáo công việc chi tiết tuần 04/07/2016 - 09/07/2016 </t>
  </si>
  <si>
    <t>Mr. Tùng</t>
  </si>
  <si>
    <t>Sách, tem nhãn</t>
  </si>
  <si>
    <t>Ms. Huyền</t>
  </si>
  <si>
    <t>Tạp chí Nhà Đầu tư</t>
  </si>
  <si>
    <t>Hợp đồng</t>
  </si>
  <si>
    <t>May Đức Giang</t>
  </si>
  <si>
    <t>Ms. My</t>
  </si>
  <si>
    <t>Đi gặp Kh</t>
  </si>
  <si>
    <t>Vija Link</t>
  </si>
  <si>
    <t>Mia Ritta</t>
  </si>
  <si>
    <t>Ms. Giang</t>
  </si>
  <si>
    <t>Bộ nhận diện TH</t>
  </si>
  <si>
    <t>Đại học Y Hà Nội</t>
  </si>
  <si>
    <t>Phong bì tuyển sinh</t>
  </si>
  <si>
    <t>Phong bì, tem nhãn</t>
  </si>
  <si>
    <t>Phú Sỹ</t>
  </si>
  <si>
    <t>Bộ ấn phẩm xuân Phú Sỹ 2016</t>
  </si>
  <si>
    <t>Petro</t>
  </si>
  <si>
    <t>Mr. Dũng</t>
  </si>
  <si>
    <t>Bộ VPP Petro</t>
  </si>
  <si>
    <t>Chuyển hóa đơn</t>
  </si>
  <si>
    <t>EcoPark</t>
  </si>
  <si>
    <t>Phong bì, card</t>
  </si>
  <si>
    <t>Sửa market</t>
  </si>
  <si>
    <t>Check Trả hàng</t>
  </si>
  <si>
    <t>Ami</t>
  </si>
  <si>
    <t>Đức Giang</t>
  </si>
  <si>
    <t>Ms. Then</t>
  </si>
  <si>
    <t>Nhãn</t>
  </si>
  <si>
    <t>Thiệp + P.bi</t>
  </si>
  <si>
    <t>Đon hàng làm mẫu</t>
  </si>
  <si>
    <t xml:space="preserve">Topfood </t>
  </si>
  <si>
    <t>Mẫu mã</t>
  </si>
  <si>
    <t>Tập hợp</t>
  </si>
  <si>
    <t>Lịch</t>
  </si>
  <si>
    <t>Lên kế hoạch</t>
  </si>
  <si>
    <t>Ms. Xuyên</t>
  </si>
  <si>
    <t>Báo giá + market</t>
  </si>
  <si>
    <t>Gọi lại check giá</t>
  </si>
  <si>
    <t>Chị Quỳnh</t>
  </si>
  <si>
    <t>Ms. Quỳnh</t>
  </si>
  <si>
    <t>Hộp + túi</t>
  </si>
  <si>
    <t>Gọi lại check công nợ</t>
  </si>
  <si>
    <t>Cô Thanh</t>
  </si>
  <si>
    <t>Gọi lại cho những KH đã báo giá</t>
  </si>
  <si>
    <t>Bò Sữa</t>
  </si>
  <si>
    <t>KH chuyển công tác</t>
  </si>
  <si>
    <t>Quê Việt</t>
  </si>
  <si>
    <t>Ms.Ngần</t>
  </si>
  <si>
    <t>Nhãn cua</t>
  </si>
  <si>
    <t>VPP Petro</t>
  </si>
  <si>
    <t>Liên Chiến</t>
  </si>
  <si>
    <t>Mr. Khiêm</t>
  </si>
  <si>
    <t xml:space="preserve">Hộp </t>
  </si>
  <si>
    <t>To[pfood</t>
  </si>
  <si>
    <t>Báo giá quân xanh</t>
  </si>
  <si>
    <t>Market</t>
  </si>
  <si>
    <t>Phong bi giả túi</t>
  </si>
  <si>
    <t>Anh Huy</t>
  </si>
  <si>
    <t>Nam An</t>
  </si>
  <si>
    <t>Mr.Luân</t>
  </si>
  <si>
    <t>Báo gía</t>
  </si>
  <si>
    <t>Họp phòng KD</t>
  </si>
  <si>
    <t>KCC Thăng Long</t>
  </si>
  <si>
    <t>Phiếu BH</t>
  </si>
  <si>
    <t>Sở tư pháp</t>
  </si>
  <si>
    <t>Ms. Hằng</t>
  </si>
  <si>
    <t>Bộ sách</t>
  </si>
  <si>
    <t>Nam Hoàng</t>
  </si>
  <si>
    <t>Ms. Hiên</t>
  </si>
  <si>
    <t>Love Hotel</t>
  </si>
  <si>
    <t>Mr. Duy</t>
  </si>
  <si>
    <t>Bộ VS</t>
  </si>
  <si>
    <t xml:space="preserve">Bảng báo cáo công việc chi tiết tuần 11/07/2016 - 16/07/2016 </t>
  </si>
  <si>
    <t>Dđi gặp KH</t>
  </si>
  <si>
    <t>Đh Ngoại thương</t>
  </si>
  <si>
    <t>Nam Phong</t>
  </si>
  <si>
    <t>Nhãn chè</t>
  </si>
  <si>
    <t>Taxi Linh Anh</t>
  </si>
  <si>
    <t>Mr. Thu</t>
  </si>
  <si>
    <t>C Quỳnh</t>
  </si>
  <si>
    <t>Bánh trung thu</t>
  </si>
  <si>
    <t>ĐH thiết kế</t>
  </si>
  <si>
    <t>Vé xe</t>
  </si>
  <si>
    <t>JAL</t>
  </si>
  <si>
    <t>Chung Lee</t>
  </si>
  <si>
    <t>Mr. Chung</t>
  </si>
  <si>
    <t>Viview</t>
  </si>
  <si>
    <t>Báo chậm</t>
  </si>
  <si>
    <t>Dược Sao Mai</t>
  </si>
  <si>
    <t>Ms. Tuyết</t>
  </si>
  <si>
    <t>In Đồng Lợi</t>
  </si>
  <si>
    <t>Vincom TB</t>
  </si>
  <si>
    <t>Ms. Yến</t>
  </si>
  <si>
    <t>TĐT</t>
  </si>
  <si>
    <t>Ms. Mi</t>
  </si>
  <si>
    <t>Ecopark</t>
  </si>
  <si>
    <t>Y Tế Đông Á</t>
  </si>
  <si>
    <t>13/7/2016</t>
  </si>
  <si>
    <t>Thái Tân</t>
  </si>
  <si>
    <t>Ms. Oanh</t>
  </si>
  <si>
    <t>Lót cốc</t>
  </si>
  <si>
    <t>Ms. Vân Anh</t>
  </si>
  <si>
    <t>Lấy mẫu</t>
  </si>
  <si>
    <t>14/07/2016</t>
  </si>
  <si>
    <t>gửi mail + báo giá</t>
  </si>
  <si>
    <t>Phú Thành</t>
  </si>
  <si>
    <t>Mr. Thông</t>
  </si>
  <si>
    <t>15/7/2016</t>
  </si>
  <si>
    <t>ABC</t>
  </si>
  <si>
    <t>Ms. Ly</t>
  </si>
  <si>
    <t>DĐức Giang</t>
  </si>
  <si>
    <t>Mr. Thiệu</t>
  </si>
  <si>
    <t>Mác, thẻ bài</t>
  </si>
  <si>
    <t>Mr. Luân</t>
  </si>
  <si>
    <t>16/7/2016</t>
  </si>
  <si>
    <t>Market, gửi mẫu chất liệu</t>
  </si>
  <si>
    <t>Viện Nhi</t>
  </si>
  <si>
    <t>In Bộ QP</t>
  </si>
  <si>
    <t>Thay đổi kế hoạch</t>
  </si>
  <si>
    <t>BV Ung Bướu Hưng Việt</t>
  </si>
  <si>
    <t>Ms. Ngân</t>
  </si>
  <si>
    <t>Họp Phòng KD</t>
  </si>
  <si>
    <t xml:space="preserve">Bảng báo cáo công việc chi tiết tuần 18/07/2016 - 23/07/2016 </t>
  </si>
  <si>
    <t>18/7/2016</t>
  </si>
  <si>
    <t>BV Hưng Việt</t>
  </si>
  <si>
    <t xml:space="preserve">Ms.Ngân </t>
  </si>
  <si>
    <t>Liên Việt</t>
  </si>
  <si>
    <t>Bộ tủ kính</t>
  </si>
  <si>
    <t>Anh Long</t>
  </si>
  <si>
    <t>PKD</t>
  </si>
  <si>
    <t>Mua quà cho KH</t>
  </si>
  <si>
    <t>Mác, sticker</t>
  </si>
  <si>
    <t>P.bi Giả túi</t>
  </si>
  <si>
    <t>19/07/2016</t>
  </si>
  <si>
    <t>Kampong</t>
  </si>
  <si>
    <t>Check công nọ</t>
  </si>
  <si>
    <t>Hưng Việt</t>
  </si>
  <si>
    <t>Gọi lại về báo giá</t>
  </si>
  <si>
    <t>Chờ chốt market</t>
  </si>
  <si>
    <t>Quách Lưu</t>
  </si>
  <si>
    <t>Mr. Quách</t>
  </si>
  <si>
    <t>20/7/2016</t>
  </si>
  <si>
    <t>Check gh</t>
  </si>
  <si>
    <t>Đông Á</t>
  </si>
  <si>
    <t>Cân nhắc giảm giá</t>
  </si>
  <si>
    <t>GQ sai hỏng</t>
  </si>
  <si>
    <t>Túi</t>
  </si>
  <si>
    <t xml:space="preserve">Check lại giá </t>
  </si>
  <si>
    <t>Khoáng sản Hoàng Long</t>
  </si>
  <si>
    <t>Đi gặp KH</t>
  </si>
  <si>
    <t>21/07/2016</t>
  </si>
  <si>
    <t>Ms. Thiên</t>
  </si>
  <si>
    <t>22/07/2016</t>
  </si>
  <si>
    <t>Ms. Tươi</t>
  </si>
  <si>
    <t>Check mẫu giấy</t>
  </si>
  <si>
    <t>UNDP</t>
  </si>
  <si>
    <t>Thiệp</t>
  </si>
  <si>
    <t>quân xanh</t>
  </si>
  <si>
    <t>ĐH làm mẫu</t>
  </si>
  <si>
    <t>23/07/2016</t>
  </si>
  <si>
    <t>Chờ TK</t>
  </si>
  <si>
    <t>Standa</t>
  </si>
  <si>
    <t>Ms. Hoa</t>
  </si>
  <si>
    <t>Training về màu sắc trong in ấn</t>
  </si>
  <si>
    <t xml:space="preserve">Bảng báo cáo công việc chi tiết tuần 25/07/2016 - 30/07/2016 </t>
  </si>
  <si>
    <t>25/07/2016</t>
  </si>
  <si>
    <t>Check lại TT Báo giá</t>
  </si>
  <si>
    <t>Luật Thái Hà</t>
  </si>
  <si>
    <t>đang trình sếp</t>
  </si>
  <si>
    <t>Check Hóa đơn GTGT</t>
  </si>
  <si>
    <t>Họp PKD</t>
  </si>
  <si>
    <t>26/07/2016</t>
  </si>
  <si>
    <t>GLN</t>
  </si>
  <si>
    <t>Ms. Hợp</t>
  </si>
  <si>
    <t>Certificate</t>
  </si>
  <si>
    <t>NTEA</t>
  </si>
  <si>
    <t>Ms. Quế Anh</t>
  </si>
  <si>
    <t>27/07/2016</t>
  </si>
  <si>
    <t>Gọi lại KH</t>
  </si>
  <si>
    <t>Tạp chí</t>
  </si>
  <si>
    <t>Ms. Hạnh</t>
  </si>
  <si>
    <t>Trúc Diệp</t>
  </si>
  <si>
    <t>Ms. Hồng</t>
  </si>
  <si>
    <t>28/07/2016</t>
  </si>
  <si>
    <t>Duyệt màu túi , pbi</t>
  </si>
  <si>
    <t>Mr. Hoàng</t>
  </si>
  <si>
    <t xml:space="preserve">Name card </t>
  </si>
  <si>
    <t>29/07/2016</t>
  </si>
  <si>
    <t>Gặp KH</t>
  </si>
  <si>
    <t>Anh Trung TK</t>
  </si>
  <si>
    <t>Anh Trung</t>
  </si>
  <si>
    <t>30/07/2016</t>
  </si>
  <si>
    <t>JYSK</t>
  </si>
  <si>
    <t>Đơn hàng sửa lại mẫu</t>
  </si>
  <si>
    <t>Danh sách đơn đặt hàng tuần 04/07/2016 - 09/07/2016</t>
  </si>
  <si>
    <t>Phú Sỹ (VP)</t>
  </si>
  <si>
    <t>Đường không giải pháp</t>
  </si>
  <si>
    <t>Bộ Nhận diện TH</t>
  </si>
  <si>
    <t>Lịch tết</t>
  </si>
  <si>
    <t>Vật tư ngân hàng</t>
  </si>
  <si>
    <t>Ohi Coffee</t>
  </si>
  <si>
    <t>topfood</t>
  </si>
  <si>
    <t>Ms Huyền</t>
  </si>
  <si>
    <r>
      <t>3,</t>
    </r>
    <r>
      <rPr>
        <b/>
        <sz val="11"/>
        <color indexed="8"/>
        <rFont val="Calibri"/>
        <family val="2"/>
      </rPr>
      <t xml:space="preserve"> Số đơn hàng thực hiện</t>
    </r>
    <r>
      <rPr>
        <sz val="11"/>
        <color indexed="8"/>
        <rFont val="Calibri"/>
        <family val="2"/>
      </rPr>
      <t xml:space="preserve">  16</t>
    </r>
  </si>
  <si>
    <t>Tổng số báo giá: 25</t>
  </si>
  <si>
    <t>Số đơn hàng từ báo giá: 16</t>
  </si>
  <si>
    <t xml:space="preserve">Danh sách đơn đặt hàng tuần 11/07/2016 - 16/07/2016 </t>
  </si>
  <si>
    <t>Ms. Thảo</t>
  </si>
  <si>
    <t>PTI Âu Lạc</t>
  </si>
  <si>
    <t>Tiêu đề thư</t>
  </si>
  <si>
    <t>NamPhong</t>
  </si>
  <si>
    <t>Sao Mai</t>
  </si>
  <si>
    <t>In Nhanh Đồng Lợi</t>
  </si>
  <si>
    <t>DDN Vina</t>
  </si>
  <si>
    <t>Tờ decan</t>
  </si>
  <si>
    <t>VDC</t>
  </si>
  <si>
    <t>Mẫu hợp đồng Viettel</t>
  </si>
  <si>
    <t>13/7</t>
  </si>
  <si>
    <t>14/7</t>
  </si>
  <si>
    <t>15/7</t>
  </si>
  <si>
    <t>16/7</t>
  </si>
  <si>
    <r>
      <t>3,</t>
    </r>
    <r>
      <rPr>
        <b/>
        <sz val="11"/>
        <color indexed="8"/>
        <rFont val="Calibri"/>
        <family val="2"/>
      </rPr>
      <t xml:space="preserve"> Số đơn hàng thực hiện</t>
    </r>
    <r>
      <rPr>
        <sz val="11"/>
        <color indexed="8"/>
        <rFont val="Calibri"/>
        <family val="2"/>
      </rPr>
      <t xml:space="preserve">  23</t>
    </r>
  </si>
  <si>
    <t>Tổng số báo giá: 20</t>
  </si>
  <si>
    <t>Số đơn hàng từ báo giá: 13</t>
  </si>
  <si>
    <t>Danh sách đơn đặt hàng tuần 18/07/2016 - 23/07/2016</t>
  </si>
  <si>
    <t>18/7</t>
  </si>
  <si>
    <t>Giấy lót bàn</t>
  </si>
  <si>
    <t>In nhanh Tiến Phát</t>
  </si>
  <si>
    <t>TK</t>
  </si>
  <si>
    <t>KS Hoàng Long</t>
  </si>
  <si>
    <t>catalogue</t>
  </si>
  <si>
    <t>Thiệp SN</t>
  </si>
  <si>
    <t>In Đồng lợi</t>
  </si>
  <si>
    <r>
      <t>3,</t>
    </r>
    <r>
      <rPr>
        <b/>
        <sz val="11"/>
        <color indexed="8"/>
        <rFont val="Calibri"/>
        <family val="2"/>
      </rPr>
      <t xml:space="preserve"> Số đơn hàng thực hiện</t>
    </r>
    <r>
      <rPr>
        <sz val="11"/>
        <color indexed="8"/>
        <rFont val="Calibri"/>
        <family val="2"/>
      </rPr>
      <t xml:space="preserve">  20</t>
    </r>
  </si>
  <si>
    <t>Tổng số báo giá: 18</t>
  </si>
  <si>
    <t>Số đơn hàng từ báo giá: 10</t>
  </si>
  <si>
    <t>Danh sách đơn đặt hàng tuần 25/07/2016 - 30/07/2016</t>
  </si>
  <si>
    <t>25/07</t>
  </si>
  <si>
    <t>Tem vỡ</t>
  </si>
  <si>
    <t>Phiếu bảo hành</t>
  </si>
  <si>
    <t>Thẻ nhân viên</t>
  </si>
  <si>
    <t>Tem dán</t>
  </si>
  <si>
    <t>tờ gấp</t>
  </si>
  <si>
    <t>Marsys</t>
  </si>
  <si>
    <t>nhãn</t>
  </si>
  <si>
    <t>Hoàng Thế Trung</t>
  </si>
  <si>
    <t>Giấy in</t>
  </si>
  <si>
    <r>
      <t>3,</t>
    </r>
    <r>
      <rPr>
        <b/>
        <sz val="11"/>
        <color indexed="8"/>
        <rFont val="Calibri"/>
        <family val="2"/>
      </rPr>
      <t xml:space="preserve"> Số đơn hàng thực hiện</t>
    </r>
    <r>
      <rPr>
        <sz val="11"/>
        <color indexed="8"/>
        <rFont val="Calibri"/>
        <family val="2"/>
      </rPr>
      <t xml:space="preserve">  21</t>
    </r>
  </si>
  <si>
    <t>BÁO CÁO KINH DOANH THÁNG 7 - 2016</t>
  </si>
  <si>
    <r>
      <t>2,</t>
    </r>
    <r>
      <rPr>
        <b/>
        <sz val="11"/>
        <color indexed="8"/>
        <rFont val="Calibri"/>
        <family val="2"/>
      </rPr>
      <t xml:space="preserve"> Số báo giá</t>
    </r>
    <r>
      <rPr>
        <sz val="11"/>
        <color indexed="8"/>
        <rFont val="Calibri"/>
        <family val="2"/>
      </rPr>
      <t xml:space="preserve"> : 83 báo giá </t>
    </r>
  </si>
  <si>
    <r>
      <t>3,</t>
    </r>
    <r>
      <rPr>
        <b/>
        <sz val="11"/>
        <color indexed="8"/>
        <rFont val="Calibri"/>
        <family val="2"/>
      </rPr>
      <t xml:space="preserve"> Số đơn hàng thực hiện</t>
    </r>
    <r>
      <rPr>
        <sz val="11"/>
        <color indexed="8"/>
        <rFont val="Calibri"/>
        <family val="2"/>
      </rPr>
      <t xml:space="preserve"> : 80 ĐH </t>
    </r>
  </si>
  <si>
    <t>- Tháng đã triển khai gọi điện cho 02 KH mới, trong đó đi gặp 01 KH</t>
  </si>
  <si>
    <t>Nha Khoa Liên Thanh</t>
  </si>
  <si>
    <t>In lại SP</t>
  </si>
  <si>
    <t>Market sai ND</t>
  </si>
  <si>
    <t>Giảm trừ 10% giá trị HĐ</t>
  </si>
  <si>
    <t>Sai màu in, k gọi KH duyệt màu</t>
  </si>
  <si>
    <t>SP in bị mất nét chữ</t>
  </si>
  <si>
    <t>Số đơn hàng từ báo giá: 18</t>
  </si>
  <si>
    <r>
      <t>4,</t>
    </r>
    <r>
      <rPr>
        <b/>
        <sz val="11"/>
        <color indexed="8"/>
        <rFont val="Calibri"/>
        <family val="2"/>
      </rPr>
      <t xml:space="preserve"> Số đơn hàng đã chốt được từ báo giá </t>
    </r>
    <r>
      <rPr>
        <sz val="11"/>
        <color indexed="8"/>
        <rFont val="Calibri"/>
        <family val="2"/>
      </rPr>
      <t>: 57/83 đơn hàng chiếm 67% báo giá đã báo cho khách hàng</t>
    </r>
  </si>
  <si>
    <t>1. BÁO CÁO TỔNG HỢP</t>
  </si>
  <si>
    <t>THÁNG</t>
  </si>
  <si>
    <t>DS/THÁNG</t>
  </si>
  <si>
    <t>% ĐẠT SO VỚI CHỈ TIÊU</t>
  </si>
  <si>
    <t>SL BÁO GIÁ TRONG THÁNG</t>
  </si>
  <si>
    <t>SL ĐH CHỐT TỪ BG</t>
  </si>
  <si>
    <t>% THÀNH CÔNG CỦA BÁO GIÁ</t>
  </si>
  <si>
    <t>SL KH MỚI</t>
  </si>
  <si>
    <t>664.332.451</t>
  </si>
  <si>
    <t>2. SAI HỎNG</t>
  </si>
  <si>
    <t>Tên hàng</t>
  </si>
  <si>
    <t>Mô tả sai hỏng</t>
  </si>
  <si>
    <t>Phòng sai</t>
  </si>
  <si>
    <t>Giá trị thiệt hại</t>
  </si>
  <si>
    <t>1. ĐỐI VỚI NỘI BỘ CÁC PHÒNG BAN</t>
  </si>
  <si>
    <t>2. ĐỐI VỚI KHÁCH HÀNG</t>
  </si>
  <si>
    <t>3. ĐỐI VỚI BẢN THÂN</t>
  </si>
  <si>
    <t>V/ ĐỀ XUẤT/ KIẾN NGHỊ</t>
  </si>
  <si>
    <t>Nha khoa Liên Thanh</t>
  </si>
  <si>
    <t>Market in sai ND</t>
  </si>
  <si>
    <t>Long Hưng, KH</t>
  </si>
  <si>
    <t>1.100.000</t>
  </si>
  <si>
    <t>Sai màu</t>
  </si>
  <si>
    <t>SX</t>
  </si>
  <si>
    <t>DANH SÁCH KHÁCH HÀNG THEO DÕI</t>
  </si>
  <si>
    <t xml:space="preserve"> Người liên hệ</t>
  </si>
  <si>
    <t xml:space="preserve">Đánh giá tiềm năng </t>
  </si>
  <si>
    <t>Tần suất GĐ</t>
  </si>
  <si>
    <t xml:space="preserve">Đặc tính kh </t>
  </si>
  <si>
    <t>Kế hoạch chăm sóc</t>
  </si>
  <si>
    <t>(Ít TN = A, TN = B, rất TN = C)</t>
  </si>
  <si>
    <t>T6</t>
  </si>
  <si>
    <t>T7</t>
  </si>
  <si>
    <t>Năm sinh</t>
  </si>
  <si>
    <t>Giới tính</t>
  </si>
  <si>
    <t>Chức danh</t>
  </si>
  <si>
    <t>Tình trạng hôn nhân</t>
  </si>
  <si>
    <t>Đặc điểm, sở thích</t>
  </si>
  <si>
    <t>TỔNG SỐ KHÁCH HÀNG</t>
  </si>
  <si>
    <t>(Không = O, Có = X)</t>
  </si>
  <si>
    <t>Nữ = 1, Nam = 2</t>
  </si>
  <si>
    <t>Single = S, Married= M</t>
  </si>
  <si>
    <t>35 Phạm Ngũ Lão</t>
  </si>
  <si>
    <t>liennb@mipec.com.vn</t>
  </si>
  <si>
    <t>A</t>
  </si>
  <si>
    <t>o</t>
  </si>
  <si>
    <t>NVKD</t>
  </si>
  <si>
    <t>P1404, tòa nhà 29T2, chung cư N05 Hoàng Đạo Thúy, quận Cầu Giấy, Hà Nội</t>
  </si>
  <si>
    <t>vanphong.vietlong@gmail.com</t>
  </si>
  <si>
    <t>x</t>
  </si>
  <si>
    <t>Kế toán</t>
  </si>
  <si>
    <t>M</t>
  </si>
  <si>
    <t>Thời trang</t>
  </si>
  <si>
    <t xml:space="preserve">KH đến VP giao dịch </t>
  </si>
  <si>
    <t>smallworld3d@gmail.com</t>
  </si>
  <si>
    <t>GĐ</t>
  </si>
  <si>
    <t>S</t>
  </si>
  <si>
    <t>Số 10 N1, TT5, Khu đô thị Bắc Linh Đàm, Phường Đại Kim, Q. Hoàng Mai,Hà Nội</t>
  </si>
  <si>
    <t>daothuy9692@gmail.com</t>
  </si>
  <si>
    <t>B</t>
  </si>
  <si>
    <t>Thời trang, ăn uống</t>
  </si>
  <si>
    <t>Suite 3104, Level 31, Buiding 34T, Hoang Dao Thuy Street, Cau Giay District, Hanoi, Vietnam</t>
  </si>
  <si>
    <t>minhngoc.mcd@gmail.com</t>
  </si>
  <si>
    <t>Administrative Assistant</t>
  </si>
  <si>
    <t>Room 205A, Ford Thang Long Building, 105 Lang Ha Str., Dong Da Dist., Hanoi, Vietnam</t>
  </si>
  <si>
    <t>cucnt@namlongco.vn</t>
  </si>
  <si>
    <t>Tầng 4 tháp C tòa nhà Golden Palace, Mễ Trì, nam từ Liêm HN</t>
  </si>
  <si>
    <t xml:space="preserve">ngocanh@victoriaoil.com.vn </t>
  </si>
  <si>
    <t>C</t>
  </si>
  <si>
    <t>Khu nhà ở Trung Văn, phường Trung Văn, Nam Từ Liêm, Hà Nội</t>
  </si>
  <si>
    <t>ducnq1501@gmail.com</t>
  </si>
  <si>
    <t xml:space="preserve">27 Hòa Mã - </t>
  </si>
  <si>
    <t>tbui@ext.uber.com</t>
  </si>
  <si>
    <t>marketer</t>
  </si>
  <si>
    <t>Đã chuyển cty</t>
  </si>
  <si>
    <t>Căn hộ phòng 201 CT2 Chung cư Bắc Hà</t>
  </si>
  <si>
    <t>moonmtcn115@gmail.com</t>
  </si>
  <si>
    <t>Boss</t>
  </si>
  <si>
    <t>129 phố Cầu Cốc, Tây Mỗ, Nam Từ Liêm, HN</t>
  </si>
  <si>
    <t>duong.vsvn@gmail.com</t>
  </si>
  <si>
    <t xml:space="preserve">18th Floor, Tòa nhà HNCC, số 1B Lương Yên </t>
  </si>
  <si>
    <t>vietnguyenfyd@gmail.com</t>
  </si>
  <si>
    <t>Designer</t>
  </si>
  <si>
    <t>Số 5 Ngõ 100, Hoàng Quốc Việt, phường Xuân La, quận Tây Hồ, Hà Nội</t>
  </si>
  <si>
    <t>huytopfood@gmail.com</t>
  </si>
  <si>
    <t>Vật tư</t>
  </si>
  <si>
    <t>Tổng khách hàng T</t>
  </si>
  <si>
    <t>20/538 Lang, Dong Da, Ha Noi, Viet Nam</t>
  </si>
  <si>
    <t xml:space="preserve">std@stdpharma.vn </t>
  </si>
  <si>
    <t>Là người ưa hình thức</t>
  </si>
  <si>
    <t>0964 18 9383</t>
  </si>
  <si>
    <t xml:space="preserve"> Số 18 - Trần Đăng Ninh - P.Phú La - Q.Hà Đông - TP.Hà Nội</t>
  </si>
  <si>
    <t xml:space="preserve">hailienbits66@gmail.com </t>
  </si>
  <si>
    <t>69 Lạc Trung, Hai Bà Trưng, Hà Nội</t>
  </si>
  <si>
    <t>Skype: anhsangxanh2008</t>
  </si>
  <si>
    <t>TP Vật tư</t>
  </si>
  <si>
    <t>Đã chuyển công tác</t>
  </si>
  <si>
    <t>88 Láng Hạ</t>
  </si>
  <si>
    <t xml:space="preserve"> quangnv1@msb.com.vn</t>
  </si>
  <si>
    <t>105 ngõ 66, đường Nguyễn Sơn, phường Ngọc Lâm, quận Long Biên, thành phố Hà Nội, Việt Nam</t>
  </si>
  <si>
    <t>camvi@deborah.vn</t>
  </si>
  <si>
    <t>Thời trang, ưa hình thức</t>
  </si>
  <si>
    <t>Tầng 2, Tòa nhà số 1 Ngõ 172 Nguyễn Tuân, phường Nhân Chính, Thanh Xuân, Hà Nội</t>
  </si>
  <si>
    <t>candykim.global@gmail.com</t>
  </si>
  <si>
    <t>259 Quang Trung, Hà Đông, HN</t>
  </si>
  <si>
    <t>hunghtled@gmail.com</t>
  </si>
  <si>
    <t>Phòng vật tư</t>
  </si>
  <si>
    <t>R2203, 101 Lang Ha str, Dong Da Dist., Hanoi</t>
  </si>
  <si>
    <t>liennt@hagroup.vn</t>
  </si>
  <si>
    <t>Phòng Marketing</t>
  </si>
  <si>
    <t>P206, tòa nhà 17T5 Hoàng Đạo Thúy, HN</t>
  </si>
  <si>
    <t>diep.trinh@gbrand.com.vn</t>
  </si>
  <si>
    <t>82 Duy Tân</t>
  </si>
  <si>
    <t>hungnd@ctc.com.vn</t>
  </si>
  <si>
    <t>Số 45 ngõ 154 Đội Cấn</t>
  </si>
  <si>
    <t>thu.vd1086@gmail.com</t>
  </si>
  <si>
    <t>Nội Bài</t>
  </si>
  <si>
    <t>KH k dùng mail</t>
  </si>
  <si>
    <t>Số nhà 134 ngõ 209 Đội Cấn  - Ba Đình - Hà Nộ</t>
  </si>
  <si>
    <t xml:space="preserve">maihuongphan17@gmail.com </t>
  </si>
  <si>
    <t>Số nhà 05-G19 TT Thành Công, P. Thành Công, Quận Ba Đình, TP.Hà Nội</t>
  </si>
  <si>
    <t>thaivietduc2507@gmail.com</t>
  </si>
  <si>
    <t>Lot F, Tien Son Industrial Zone,- extension area, Hoan Son Commune, Tien Du District, Bac Ninh Provine.</t>
  </si>
  <si>
    <t>sales@tsukatani.com.vn</t>
  </si>
  <si>
    <t>Hồ Đức Diễn, Phú Diễn, Từ Liêm, Hà Nội</t>
  </si>
  <si>
    <t>bienleddepqc@gmail.com</t>
  </si>
  <si>
    <t>GD</t>
  </si>
  <si>
    <t>THÁNG 6</t>
  </si>
  <si>
    <t>Tầng 3, Nhà A, tòa T608, số 643A, Phạm Văn Đồng</t>
  </si>
  <si>
    <t>lienhe@tamnguyen.vn</t>
  </si>
  <si>
    <t>Số 2 ngõ 12 Núi Trúc</t>
  </si>
  <si>
    <t>huonggiang1518@gmail.com</t>
  </si>
  <si>
    <t>Tòa nhà Sáng Tạo, Số 1 Lương Yên</t>
  </si>
  <si>
    <t>huyen.bui@boo.vn</t>
  </si>
  <si>
    <t>P Vật tư</t>
  </si>
  <si>
    <t>Lô A2 CN 3 Cụm Công nghiệp vừa và nhỏ Từ Liêm, Phường Minh Khai, quận Bắc Từ Liêm, Hà Nội</t>
  </si>
  <si>
    <t xml:space="preserve">hoa.doanthu@damec.com.vn </t>
  </si>
  <si>
    <t>Y Tế</t>
  </si>
  <si>
    <t>Phòng Dự án</t>
  </si>
  <si>
    <t>219 Phố Huế</t>
  </si>
  <si>
    <t>giangkhoiphan74@gmail.com</t>
  </si>
  <si>
    <t>Vets</t>
  </si>
  <si>
    <t>Tầng 1 , tòa nhà Sông Đà 9 , đường Nguyễn Hoàng , quận Nam Từ Liêm , TP Hà Nội</t>
  </si>
  <si>
    <t>(+84)902 217 336</t>
  </si>
  <si>
    <t>anhtl@vets.com.vn</t>
  </si>
  <si>
    <t>Quà tặng</t>
  </si>
  <si>
    <t>Số 68, ngõ 108, Tổ 15, Phường Kiến Hưng, Hà Đông, Hà Nội, Việt Nam</t>
  </si>
  <si>
    <t xml:space="preserve">tuannm@tdmk.com.vn </t>
  </si>
  <si>
    <t>Maáy móc</t>
  </si>
  <si>
    <t>30A Hạ Hồi - Hoàn Kiếm - Hà Nội</t>
  </si>
  <si>
    <t>01668.425.328</t>
  </si>
  <si>
    <t>quyen@nhakhoalienthanh.com.vn</t>
  </si>
  <si>
    <t>Nha khoa</t>
  </si>
  <si>
    <t>Tầng 3- 109- Trần Hưng Đạo- Cửa Nam- Hoàn Kiếm - Hà Nội</t>
  </si>
  <si>
    <t>hattt6@lienvietpostbank.com.vn</t>
  </si>
  <si>
    <t>HCQT</t>
  </si>
  <si>
    <t>Motion Media</t>
  </si>
  <si>
    <t>Phòng 305, Tòa nhà Giảng Võ Lakeview, D10, Giảng Võ, HN</t>
  </si>
  <si>
    <t>lienvk@motionmedia.com.vn</t>
  </si>
  <si>
    <t>Bizlink</t>
  </si>
  <si>
    <t>P1502A, Charm Vit Tower,117 Trần Duy Hưng,P.Trung Hòa, Cầu Giấy, HN</t>
  </si>
  <si>
    <t>Mr. Chuyển</t>
  </si>
  <si>
    <t>0989.955.186</t>
  </si>
  <si>
    <t>chuyen.dt@bizlink.vn</t>
  </si>
  <si>
    <t>Luật</t>
  </si>
  <si>
    <t>NV</t>
  </si>
  <si>
    <t>Nghiêm túc, cổ</t>
  </si>
  <si>
    <t>KSC</t>
  </si>
  <si>
    <t>tầng 8 tòa nhà IC - Duy Tân - Cầu Giấy</t>
  </si>
  <si>
    <t>Ms. Phương Anh</t>
  </si>
  <si>
    <t>thanhdh@ksc.com.vn</t>
  </si>
  <si>
    <t>Viện Huyết học</t>
  </si>
  <si>
    <t>Yên Hòa - Cầu Giấy - HN</t>
  </si>
  <si>
    <t>TP HCQT</t>
  </si>
  <si>
    <t>Có 2 con trai, SN: 2000, SN: 2007, ĐC nhà riêng: Quốc tử Giám</t>
  </si>
  <si>
    <t xml:space="preserve">kien.pt53@gmail.com </t>
  </si>
  <si>
    <t>Đồ mộc, đồ quê</t>
  </si>
  <si>
    <t>Người cẩn thận, kỹ tính, Đc nhà riêng: CT1, KĐT Nam Thăng Long</t>
  </si>
  <si>
    <t>15/188 Quán Thánh, Ba Đình, Hà Nội</t>
  </si>
  <si>
    <t>thietke.lullaby@gmail.com</t>
  </si>
  <si>
    <t>Thích thời trang, nghệ thuật, ĐC nhà riêng: ngõ 191 Đội Cấn</t>
  </si>
  <si>
    <t>Nhà hàng Song Anh</t>
  </si>
  <si>
    <t>P1404B, tòa nhà Mitech, 239 Tây Sơn - Đống Đa  - Hà Nội</t>
  </si>
  <si>
    <t>nguyenngocdiep187@yahoo.com</t>
  </si>
  <si>
    <t>Nhà Hàng</t>
  </si>
  <si>
    <t>Thời trang, du lịch</t>
  </si>
  <si>
    <t>Số 11 D7, tổ 5 phường Phúc La, quận Hà Đông, HN</t>
  </si>
  <si>
    <t>nvlhinew@gmail.com</t>
  </si>
  <si>
    <t>Điệu đà, đồng bóng</t>
  </si>
  <si>
    <t>160, Tôn Đức Thắng, Đống Đa, Hà Nội</t>
  </si>
  <si>
    <t>Ms. Ngà</t>
  </si>
  <si>
    <t xml:space="preserve">ngaphungdk@gmail.com </t>
  </si>
  <si>
    <t>TP P Cung ứng</t>
  </si>
  <si>
    <t>Có 2 con: gái: 2014, trai: 2010</t>
  </si>
  <si>
    <t>haminh1965@gmail.com</t>
  </si>
  <si>
    <t>P Cung ứng</t>
  </si>
  <si>
    <t>KẾ HOẠCH KINH DOANH THÁNG 8</t>
  </si>
  <si>
    <t>CÔNG TY IN PHÚ SỸ</t>
  </si>
  <si>
    <r>
      <rPr>
        <i/>
        <sz val="12"/>
        <color indexed="8"/>
        <rFont val="Times New Roman"/>
        <family val="1"/>
      </rPr>
      <t>Nhân viên thực hiện</t>
    </r>
    <r>
      <rPr>
        <sz val="12"/>
        <color indexed="8"/>
        <rFont val="Times New Roman"/>
        <family val="1"/>
      </rPr>
      <t>: Vũ Thị Thùy Trang</t>
    </r>
  </si>
  <si>
    <r>
      <rPr>
        <i/>
        <sz val="12"/>
        <color indexed="8"/>
        <rFont val="Times New Roman"/>
        <family val="1"/>
      </rPr>
      <t>Khách hàng mục tiêu</t>
    </r>
    <r>
      <rPr>
        <sz val="12"/>
        <color indexed="8"/>
        <rFont val="Times New Roman"/>
        <family val="1"/>
      </rPr>
      <t>: Các công ty về khối ngành dược phẩm</t>
    </r>
  </si>
  <si>
    <t>A - Kế hoach công việc</t>
  </si>
  <si>
    <t>Ngày tháng</t>
  </si>
  <si>
    <t xml:space="preserve">Công việc thực hiện </t>
  </si>
  <si>
    <t>Kết quả thực hiện</t>
  </si>
  <si>
    <t>Nguyên nhân</t>
  </si>
  <si>
    <t>Tháng 8/ 2016</t>
  </si>
  <si>
    <t>Gọi điện cho những KH đã chào giá</t>
  </si>
  <si>
    <t>Tuần 1 tháng 8 (1/8 - 6/8)</t>
  </si>
  <si>
    <t>Rà soát lại những KH đã báo giá chưa có kết quả và gọi điện lại: 22 báo giá</t>
  </si>
  <si>
    <t>Báo giá, trả lời mail, thực hiện đơn hàng</t>
  </si>
  <si>
    <t>Tuần 2 tháng 8</t>
  </si>
  <si>
    <t>Gọi điện cho nhóm KH Nhà Máy đã tập hợp được (tối thiểu 10 nhà máy), mục tiêu: setup 2 cuộc gặp</t>
  </si>
  <si>
    <t>Giải quyết các phát sinh nếu có</t>
  </si>
  <si>
    <t>Tuần 3 tháng 8</t>
  </si>
  <si>
    <t>Gọi điện cho nhóm KH cũ chào hàng lịch: Tối thiểu 20 KH, mục tiêu setup: 03 cuộc gạp</t>
  </si>
  <si>
    <t>Gọi điện cho những KH nhóm Nhà máy</t>
  </si>
  <si>
    <t>Tuần 4 tháng 8</t>
  </si>
  <si>
    <t>Gọi điện cho nhóm KH cũ chào hàng lịch</t>
  </si>
  <si>
    <t>Gọi lại cho những KH trong DS chào hàng lịch</t>
  </si>
  <si>
    <t>Tuần 5 tháng 8</t>
  </si>
  <si>
    <t>Tổng kết những KH đã gọi điện</t>
  </si>
  <si>
    <t>Thứ 4 gửi TP danh sách các KH gọi điện</t>
  </si>
  <si>
    <t>T6 tổng kết các KH đã gọi điện và hẹn gặp trong tuần, DS các KH báo giá trong tháng</t>
  </si>
  <si>
    <t>B - Một số quan điểm, đề xuất</t>
  </si>
  <si>
    <t xml:space="preserve">Trong đó: </t>
  </si>
  <si>
    <t>Chiều thứ 2 hàng tuần nộp danh sách các KH sẽ gọi điện</t>
  </si>
  <si>
    <t>Tuần cuối cùng tháng 8 sẽ tổng kết và nộp danh sách và báo cáo các KH đã gặp, kết quả, DS các KH báo giá trong tuần.</t>
  </si>
  <si>
    <t>Kế hoạch có thể thay đổi tùy vào kế hoạch marketing phát sinh trong quý như: tham gia hội chợ triển lãm các doanh nghiệp khối ngành in ấn ….</t>
  </si>
  <si>
    <t>Một số yếu tố ảnh hưởng đến kế hoạch làm việc:</t>
  </si>
  <si>
    <t>Tính giá, trả lời mail, chăm sóc những KH đang làm việc với công ty, những KH mới đến làm</t>
  </si>
  <si>
    <t>Báo giá, lấy mẫu, gắp gỡ KH, theo dõi đơn hàng trong những TH cần thiết theo chỉ thị từ cấp trên</t>
  </si>
  <si>
    <t>Một số đề xuất:</t>
  </si>
  <si>
    <t>Bộ SP lịch tết của PS nên được SX trước và tặng cho khách hàng để tạo điều kiện thuận lợi cho việc chào hàng đến các công ty</t>
  </si>
  <si>
    <t>Đối với những SP báo giá phức tạp mà phòng Kd không thể tính được đề nghị các phòng ban bộ phận tính giá cấp trên báo lại chậm nhất 02 ngày kể từ lúc nhận được thông tin</t>
  </si>
  <si>
    <t>C - DOANH SỐ/ KHÁCH HÀNG MỚI MỤC TIÊU</t>
  </si>
  <si>
    <t xml:space="preserve">Doanh số mục tiêu: </t>
  </si>
  <si>
    <t>600.000.000 VNĐ</t>
  </si>
  <si>
    <t xml:space="preserve">Khách hàng mới mục tiêu: </t>
  </si>
  <si>
    <t>05 KH</t>
  </si>
  <si>
    <t>KCN VỪA VÀ NHỎ TỪ LIÊM - HN</t>
  </si>
  <si>
    <t>Inox Hoàng Vũ</t>
  </si>
  <si>
    <t>Công ty TNHH Trang trí Nội thất Bùi Gia</t>
  </si>
  <si>
    <t xml:space="preserve"> 4.37689998 / 3780 5126</t>
  </si>
  <si>
    <t>info@buigia.vn</t>
  </si>
  <si>
    <t>Nội thất</t>
  </si>
  <si>
    <t>Công ty Cổ phần làm sách Rabbit</t>
  </si>
  <si>
    <t>Công ty cổ phần Hà Yến</t>
  </si>
  <si>
    <t>04 3765 6979</t>
  </si>
  <si>
    <t>hayen-factory@hayencorp.vn</t>
  </si>
  <si>
    <t>Bếp và giặt là CN</t>
  </si>
  <si>
    <t>Công ty TNHH Bảo Tiến - Cao Minh</t>
  </si>
  <si>
    <t>Công ty TNHH Đông Hiệp</t>
  </si>
  <si>
    <t>Goldsun Việt Nam</t>
  </si>
  <si>
    <t>Công ty Cổ phần công nghệ và đầu tư Phú Sơn</t>
  </si>
  <si>
    <t>Công ty CP San xuất - thương mại Quyết Tiến</t>
  </si>
  <si>
    <t>Công ty TNHH Nhựa Đức Đạt</t>
  </si>
  <si>
    <t>Công ty TNHH Sản xuất và thương mại Hợp Lực</t>
  </si>
  <si>
    <t>Sen Á</t>
  </si>
  <si>
    <t>Anbona - Đồ chơi trẻ em</t>
  </si>
  <si>
    <t>Công ty TNHH Sản xuất và TM Dulico</t>
  </si>
  <si>
    <t>ATS</t>
  </si>
  <si>
    <t>Thiết bị chiếu sáng Tam Nguyên</t>
  </si>
  <si>
    <t>Sơn Nano one</t>
  </si>
  <si>
    <t>Công ty CP saản xuất và XNK Quang Dũng</t>
  </si>
  <si>
    <t>Sơn Kova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</si>
</sst>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50" x14ac:knownFonts="1">
    <font>
      <sz val="11"/>
      <color theme="1"/>
      <name val="Calibri"/>
      <family val="2"/>
      <scheme val="minor"/>
    </font>
    <font>
      <sz val="11"/>
      <color indexed="8"/>
      <name val="Calibri"/>
      <family val="2"/>
    </font>
    <font>
      <sz val="11"/>
      <color indexed="8"/>
      <name val="Times New Roman"/>
      <family val="1"/>
    </font>
    <font>
      <sz val="8"/>
      <name val="Calibri"/>
      <family val="2"/>
    </font>
    <font>
      <sz val="12"/>
      <name val="Times New Roman"/>
      <family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6"/>
      <color indexed="8"/>
      <name val="Times New Roman"/>
      <family val="1"/>
    </font>
    <font>
      <sz val="11"/>
      <color indexed="8"/>
      <name val="Times New Roman"/>
      <family val="1"/>
    </font>
    <font>
      <sz val="11"/>
      <color indexed="8"/>
      <name val="Segoe Print"/>
    </font>
    <font>
      <b/>
      <i/>
      <sz val="12"/>
      <color indexed="8"/>
      <name val="Times New Roman"/>
      <family val="1"/>
    </font>
    <font>
      <b/>
      <i/>
      <u/>
      <sz val="12"/>
      <color indexed="8"/>
      <name val="Times New Roman"/>
      <family val="1"/>
    </font>
    <font>
      <b/>
      <i/>
      <sz val="11"/>
      <color indexed="8"/>
      <name val="Calibri"/>
      <family val="2"/>
    </font>
    <font>
      <b/>
      <sz val="14"/>
      <color indexed="8"/>
      <name val="Times New Roman"/>
      <family val="1"/>
    </font>
    <font>
      <b/>
      <sz val="11"/>
      <color indexed="8"/>
      <name val="Times New Roman"/>
      <family val="1"/>
    </font>
    <font>
      <sz val="11"/>
      <name val="Times New Roman"/>
      <family val="1"/>
    </font>
    <font>
      <sz val="11"/>
      <name val="Calibri"/>
      <family val="2"/>
    </font>
    <font>
      <b/>
      <sz val="14"/>
      <color indexed="10"/>
      <name val="Calibri"/>
      <family val="2"/>
    </font>
    <font>
      <sz val="9"/>
      <color indexed="81"/>
      <name val="Tahoma"/>
      <charset val="1"/>
    </font>
    <font>
      <b/>
      <sz val="9"/>
      <color indexed="81"/>
      <name val="Tahoma"/>
      <charset val="1"/>
    </font>
    <font>
      <b/>
      <sz val="16"/>
      <color indexed="10"/>
      <name val="Calibri"/>
      <family val="2"/>
    </font>
    <font>
      <i/>
      <sz val="11"/>
      <color theme="1"/>
      <name val="Calibri"/>
      <family val="2"/>
      <scheme val="minor"/>
    </font>
    <font>
      <b/>
      <sz val="12"/>
      <name val="Calibri"/>
      <family val="2"/>
    </font>
    <font>
      <sz val="14"/>
      <name val="Calibri"/>
      <family val="2"/>
    </font>
    <font>
      <b/>
      <sz val="20"/>
      <color theme="1"/>
      <name val="Calibri"/>
      <family val="2"/>
      <scheme val="minor"/>
    </font>
    <font>
      <u/>
      <sz val="11"/>
      <color theme="10"/>
      <name val="Calibri"/>
      <family val="2"/>
      <scheme val="minor"/>
    </font>
    <font>
      <b/>
      <sz val="9"/>
      <color indexed="81"/>
      <name val="Tahoma"/>
      <family val="2"/>
    </font>
    <font>
      <sz val="9"/>
      <color indexed="81"/>
      <name val="Tahoma"/>
      <family val="2"/>
    </font>
    <font>
      <b/>
      <sz val="20"/>
      <color indexed="8"/>
      <name val="Times New Roman"/>
      <family val="1"/>
    </font>
    <font>
      <i/>
      <u/>
      <sz val="14"/>
      <color indexed="8"/>
      <name val="Times New Roman"/>
      <family val="1"/>
    </font>
    <font>
      <sz val="12"/>
      <color indexed="8"/>
      <name val="Times New Roman"/>
      <family val="1"/>
    </font>
    <font>
      <i/>
      <sz val="12"/>
      <color indexed="8"/>
      <name val="Times New Roman"/>
      <family val="1"/>
    </font>
    <font>
      <b/>
      <sz val="15"/>
      <color indexed="8"/>
      <name val="Times New Roman"/>
      <family val="1"/>
    </font>
    <font>
      <b/>
      <sz val="16"/>
      <color indexed="8"/>
      <name val="Calibri"/>
      <family val="2"/>
    </font>
    <font>
      <i/>
      <sz val="11"/>
      <color indexed="8"/>
      <name val="Times New Roman"/>
      <family val="1"/>
    </font>
    <font>
      <sz val="8"/>
      <color indexed="8"/>
      <name val="Arial"/>
      <family val="2"/>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4"/>
        <bgColor indexed="64"/>
      </patternFill>
    </fill>
    <fill>
      <patternFill patternType="solid">
        <fgColor indexed="13"/>
        <bgColor indexed="64"/>
      </patternFill>
    </fill>
    <fill>
      <patternFill patternType="solid">
        <fgColor indexed="31"/>
        <bgColor indexed="64"/>
      </patternFill>
    </fill>
    <fill>
      <patternFill patternType="solid">
        <fgColor rgb="FFFFFF00"/>
        <bgColor indexed="64"/>
      </patternFill>
    </fill>
    <fill>
      <patternFill patternType="solid">
        <fgColor indexed="5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hair">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43" fontId="1" fillId="0" borderId="0" applyFon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4" fillId="0" borderId="0"/>
    <xf numFmtId="0" fontId="1" fillId="0" borderId="0"/>
    <xf numFmtId="0" fontId="1" fillId="23" borderId="7" applyNumberFormat="0" applyFon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xf numFmtId="0" fontId="39" fillId="0" borderId="0" applyNumberFormat="0" applyFill="0" applyBorder="0" applyAlignment="0" applyProtection="0"/>
  </cellStyleXfs>
  <cellXfs count="167">
    <xf numFmtId="0" fontId="0" fillId="0" borderId="0" xfId="0"/>
    <xf numFmtId="0" fontId="2" fillId="0" borderId="0" xfId="0" applyFont="1" applyAlignment="1">
      <alignment horizontal="center"/>
    </xf>
    <xf numFmtId="0" fontId="2" fillId="24" borderId="10" xfId="0" applyFont="1" applyFill="1" applyBorder="1" applyAlignment="1">
      <alignment horizontal="center"/>
    </xf>
    <xf numFmtId="14" fontId="2" fillId="0" borderId="11" xfId="0" applyNumberFormat="1" applyFont="1" applyBorder="1" applyAlignment="1">
      <alignment horizontal="center"/>
    </xf>
    <xf numFmtId="0" fontId="2" fillId="0" borderId="11" xfId="0" applyFont="1" applyBorder="1" applyAlignment="1">
      <alignment horizontal="center"/>
    </xf>
    <xf numFmtId="14" fontId="2" fillId="0" borderId="12" xfId="0" applyNumberFormat="1" applyFont="1" applyBorder="1" applyAlignment="1">
      <alignment horizontal="center"/>
    </xf>
    <xf numFmtId="0" fontId="2" fillId="0" borderId="12" xfId="0" applyFont="1" applyBorder="1" applyAlignment="1">
      <alignment horizontal="center"/>
    </xf>
    <xf numFmtId="0" fontId="2" fillId="0" borderId="12" xfId="0" applyFont="1" applyBorder="1" applyAlignment="1">
      <alignment horizontal="left"/>
    </xf>
    <xf numFmtId="0" fontId="2" fillId="0" borderId="11" xfId="0" applyFont="1" applyBorder="1" applyAlignment="1">
      <alignment horizontal="left"/>
    </xf>
    <xf numFmtId="14" fontId="0" fillId="0" borderId="12" xfId="0" applyNumberFormat="1" applyBorder="1" applyAlignment="1">
      <alignment horizontal="left" vertical="center"/>
    </xf>
    <xf numFmtId="0" fontId="0" fillId="0" borderId="0" xfId="0" quotePrefix="1"/>
    <xf numFmtId="0" fontId="0" fillId="0" borderId="0" xfId="0" applyAlignment="1">
      <alignment horizontal="center"/>
    </xf>
    <xf numFmtId="14" fontId="0" fillId="0" borderId="13" xfId="0" applyNumberFormat="1" applyBorder="1"/>
    <xf numFmtId="0" fontId="2" fillId="0" borderId="14" xfId="0" applyFont="1" applyFill="1" applyBorder="1" applyAlignment="1">
      <alignment horizontal="left"/>
    </xf>
    <xf numFmtId="0" fontId="2" fillId="0" borderId="14" xfId="0" applyFont="1" applyFill="1" applyBorder="1" applyAlignment="1">
      <alignment horizontal="center"/>
    </xf>
    <xf numFmtId="0" fontId="1" fillId="0" borderId="0" xfId="39" applyFont="1" applyAlignment="1">
      <alignment vertical="center"/>
    </xf>
    <xf numFmtId="0" fontId="1" fillId="0" borderId="0" xfId="39" applyAlignment="1">
      <alignment vertical="center"/>
    </xf>
    <xf numFmtId="0" fontId="1" fillId="0" borderId="0" xfId="39" quotePrefix="1" applyAlignment="1">
      <alignment vertical="center"/>
    </xf>
    <xf numFmtId="0" fontId="1" fillId="0" borderId="0" xfId="39" applyAlignment="1">
      <alignment vertical="center" wrapText="1"/>
    </xf>
    <xf numFmtId="14" fontId="22" fillId="0" borderId="12" xfId="0" applyNumberFormat="1" applyFont="1" applyBorder="1" applyAlignment="1">
      <alignment horizontal="left" vertical="center"/>
    </xf>
    <xf numFmtId="0" fontId="22" fillId="0" borderId="12" xfId="0" applyFont="1" applyBorder="1" applyAlignment="1">
      <alignment horizontal="left" vertical="center"/>
    </xf>
    <xf numFmtId="164" fontId="22" fillId="0" borderId="12" xfId="28" applyNumberFormat="1" applyFont="1" applyBorder="1" applyAlignment="1">
      <alignment horizontal="right"/>
    </xf>
    <xf numFmtId="14" fontId="22" fillId="0" borderId="15" xfId="0" applyNumberFormat="1" applyFont="1" applyBorder="1" applyAlignment="1">
      <alignment horizontal="left" vertical="center"/>
    </xf>
    <xf numFmtId="0" fontId="22" fillId="0" borderId="15" xfId="0" applyFont="1" applyBorder="1" applyAlignment="1">
      <alignment horizontal="left" vertical="center"/>
    </xf>
    <xf numFmtId="164" fontId="22" fillId="0" borderId="15" xfId="28" applyNumberFormat="1" applyFont="1" applyBorder="1" applyAlignment="1">
      <alignment horizontal="right"/>
    </xf>
    <xf numFmtId="0" fontId="22" fillId="0" borderId="0" xfId="0" applyFont="1" applyAlignment="1">
      <alignment horizontal="center"/>
    </xf>
    <xf numFmtId="0" fontId="22" fillId="0" borderId="0" xfId="0" applyFont="1" applyAlignment="1">
      <alignment horizontal="left"/>
    </xf>
    <xf numFmtId="0" fontId="22" fillId="0" borderId="0" xfId="0" quotePrefix="1" applyFont="1" applyAlignment="1">
      <alignment horizontal="left"/>
    </xf>
    <xf numFmtId="0" fontId="23" fillId="0" borderId="0" xfId="0" applyFont="1"/>
    <xf numFmtId="0" fontId="25" fillId="0" borderId="0" xfId="0" applyFont="1"/>
    <xf numFmtId="0" fontId="21" fillId="0" borderId="0" xfId="0" applyFont="1" applyAlignment="1">
      <alignment horizontal="center"/>
    </xf>
    <xf numFmtId="0" fontId="2" fillId="24" borderId="10" xfId="0" applyFont="1" applyFill="1" applyBorder="1" applyAlignment="1">
      <alignment horizontal="center" wrapText="1"/>
    </xf>
    <xf numFmtId="0" fontId="26" fillId="0" borderId="0" xfId="0" applyFont="1"/>
    <xf numFmtId="0" fontId="0" fillId="0" borderId="10" xfId="0" applyBorder="1"/>
    <xf numFmtId="0" fontId="19" fillId="0" borderId="10" xfId="39" quotePrefix="1" applyFont="1" applyBorder="1" applyAlignment="1">
      <alignment vertical="center" wrapText="1"/>
    </xf>
    <xf numFmtId="0" fontId="19" fillId="0" borderId="10" xfId="39" applyFont="1" applyBorder="1" applyAlignment="1">
      <alignment vertical="center" wrapText="1"/>
    </xf>
    <xf numFmtId="0" fontId="22" fillId="0" borderId="12" xfId="0" applyFont="1" applyFill="1" applyBorder="1" applyAlignment="1">
      <alignment horizontal="left" vertical="center"/>
    </xf>
    <xf numFmtId="164" fontId="22" fillId="0" borderId="12" xfId="28" applyNumberFormat="1" applyFont="1" applyFill="1" applyBorder="1" applyAlignment="1">
      <alignment horizontal="right"/>
    </xf>
    <xf numFmtId="0" fontId="0" fillId="0" borderId="12" xfId="0" applyBorder="1"/>
    <xf numFmtId="164" fontId="0" fillId="0" borderId="12" xfId="0" applyNumberFormat="1" applyFill="1" applyBorder="1"/>
    <xf numFmtId="164" fontId="0" fillId="0" borderId="12" xfId="28" applyNumberFormat="1" applyFont="1" applyFill="1" applyBorder="1"/>
    <xf numFmtId="164" fontId="0" fillId="25" borderId="10" xfId="0" applyNumberFormat="1" applyFill="1" applyBorder="1"/>
    <xf numFmtId="0" fontId="28" fillId="24" borderId="16" xfId="0" applyFont="1" applyFill="1" applyBorder="1" applyAlignment="1">
      <alignment horizontal="center" vertical="center"/>
    </xf>
    <xf numFmtId="0" fontId="29" fillId="0" borderId="12" xfId="0" applyFont="1" applyFill="1" applyBorder="1" applyAlignment="1">
      <alignment horizontal="left" vertical="center"/>
    </xf>
    <xf numFmtId="0" fontId="30" fillId="0" borderId="12" xfId="0" applyFont="1" applyBorder="1"/>
    <xf numFmtId="14" fontId="0" fillId="0" borderId="12" xfId="0" applyNumberFormat="1" applyBorder="1" applyAlignment="1">
      <alignment horizontal="left"/>
    </xf>
    <xf numFmtId="0" fontId="0" fillId="0" borderId="12" xfId="0" applyBorder="1" applyAlignment="1">
      <alignment horizontal="left"/>
    </xf>
    <xf numFmtId="0" fontId="0" fillId="0" borderId="10" xfId="0" applyBorder="1" applyAlignment="1">
      <alignment horizontal="left"/>
    </xf>
    <xf numFmtId="0" fontId="2" fillId="0" borderId="10" xfId="0" applyFont="1" applyBorder="1"/>
    <xf numFmtId="0" fontId="2" fillId="0" borderId="10" xfId="0" applyFont="1" applyBorder="1" applyAlignment="1">
      <alignment horizontal="right"/>
    </xf>
    <xf numFmtId="0" fontId="2" fillId="0" borderId="10" xfId="0" applyFont="1" applyFill="1" applyBorder="1"/>
    <xf numFmtId="0" fontId="0" fillId="0" borderId="10" xfId="0" applyBorder="1" applyAlignment="1">
      <alignment horizontal="right"/>
    </xf>
    <xf numFmtId="0" fontId="31" fillId="0" borderId="0" xfId="39" applyFont="1" applyAlignment="1">
      <alignment vertical="center"/>
    </xf>
    <xf numFmtId="0" fontId="2" fillId="26" borderId="10" xfId="39" applyFont="1" applyFill="1" applyBorder="1" applyAlignment="1">
      <alignment horizontal="center" vertical="center"/>
    </xf>
    <xf numFmtId="0" fontId="2" fillId="26" borderId="10" xfId="39" applyFont="1" applyFill="1" applyBorder="1" applyAlignment="1">
      <alignment vertical="center"/>
    </xf>
    <xf numFmtId="0" fontId="2" fillId="0" borderId="10" xfId="39" applyFont="1" applyBorder="1" applyAlignment="1">
      <alignment horizontal="center" vertical="center"/>
    </xf>
    <xf numFmtId="0" fontId="2" fillId="0" borderId="10" xfId="39" applyFont="1" applyBorder="1" applyAlignment="1">
      <alignment vertical="center"/>
    </xf>
    <xf numFmtId="0" fontId="2" fillId="0" borderId="10" xfId="39" applyFont="1" applyBorder="1" applyAlignment="1">
      <alignment vertical="center" wrapText="1"/>
    </xf>
    <xf numFmtId="0" fontId="2" fillId="0" borderId="10" xfId="39" applyFont="1" applyBorder="1" applyAlignment="1">
      <alignment horizontal="center" vertical="center" wrapText="1"/>
    </xf>
    <xf numFmtId="0" fontId="0" fillId="0" borderId="0" xfId="0" applyAlignment="1">
      <alignment vertical="center"/>
    </xf>
    <xf numFmtId="0" fontId="2" fillId="0" borderId="17" xfId="0" applyFont="1" applyFill="1" applyBorder="1" applyAlignment="1">
      <alignment horizontal="left"/>
    </xf>
    <xf numFmtId="0" fontId="2" fillId="0" borderId="17" xfId="0" applyFont="1" applyFill="1" applyBorder="1" applyAlignment="1">
      <alignment horizontal="center"/>
    </xf>
    <xf numFmtId="0" fontId="2" fillId="0" borderId="18" xfId="0" applyFont="1" applyFill="1" applyBorder="1" applyAlignment="1">
      <alignment horizontal="center"/>
    </xf>
    <xf numFmtId="0" fontId="2" fillId="0" borderId="19" xfId="0" applyFont="1" applyFill="1" applyBorder="1" applyAlignment="1">
      <alignment horizontal="center"/>
    </xf>
    <xf numFmtId="16" fontId="0" fillId="0" borderId="0" xfId="0" applyNumberFormat="1"/>
    <xf numFmtId="14" fontId="2" fillId="0" borderId="20" xfId="0" applyNumberFormat="1" applyFont="1" applyBorder="1" applyAlignment="1">
      <alignment horizontal="center"/>
    </xf>
    <xf numFmtId="0" fontId="2" fillId="0" borderId="15" xfId="0" applyFont="1" applyBorder="1" applyAlignment="1">
      <alignment horizontal="left"/>
    </xf>
    <xf numFmtId="0" fontId="2" fillId="0" borderId="15" xfId="0" applyFont="1" applyBorder="1" applyAlignment="1">
      <alignment horizontal="center"/>
    </xf>
    <xf numFmtId="0" fontId="24" fillId="0" borderId="0" xfId="0" applyFont="1" applyAlignment="1"/>
    <xf numFmtId="0" fontId="22" fillId="0" borderId="17" xfId="0" applyFont="1" applyFill="1" applyBorder="1" applyAlignment="1">
      <alignment horizontal="left" vertical="center"/>
    </xf>
    <xf numFmtId="164" fontId="22" fillId="0" borderId="17" xfId="28" applyNumberFormat="1" applyFont="1" applyFill="1" applyBorder="1" applyAlignment="1">
      <alignment horizontal="right"/>
    </xf>
    <xf numFmtId="0" fontId="1" fillId="0" borderId="0" xfId="39" quotePrefix="1" applyFont="1" applyAlignment="1">
      <alignment vertical="center"/>
    </xf>
    <xf numFmtId="0" fontId="21" fillId="0" borderId="0" xfId="0" applyFont="1" applyAlignment="1">
      <alignment horizontal="center"/>
    </xf>
    <xf numFmtId="0" fontId="31" fillId="0" borderId="0" xfId="39" applyFont="1" applyAlignment="1">
      <alignment horizontal="center" vertical="center"/>
    </xf>
    <xf numFmtId="0" fontId="1" fillId="0" borderId="0" xfId="39" applyAlignment="1">
      <alignment horizontal="left" vertical="center" wrapText="1"/>
    </xf>
    <xf numFmtId="0" fontId="37" fillId="0" borderId="0" xfId="39" applyFont="1" applyAlignment="1">
      <alignment horizontal="center" vertical="center"/>
    </xf>
    <xf numFmtId="0" fontId="37" fillId="0" borderId="0" xfId="39" applyFont="1" applyAlignment="1">
      <alignment vertical="center"/>
    </xf>
    <xf numFmtId="0" fontId="30" fillId="0" borderId="0" xfId="39" quotePrefix="1" applyFont="1" applyAlignment="1">
      <alignment horizontal="left" vertical="center" wrapText="1"/>
    </xf>
    <xf numFmtId="0" fontId="30" fillId="0" borderId="0" xfId="39" applyFont="1" applyAlignment="1">
      <alignment horizontal="left" vertical="center" wrapText="1"/>
    </xf>
    <xf numFmtId="0" fontId="19" fillId="0" borderId="10" xfId="39" quotePrefix="1" applyFont="1" applyBorder="1" applyAlignment="1">
      <alignment horizontal="center" vertical="center" wrapText="1"/>
    </xf>
    <xf numFmtId="0" fontId="19" fillId="0" borderId="10" xfId="39" applyFont="1" applyBorder="1" applyAlignment="1">
      <alignment horizontal="center" vertical="center" wrapText="1"/>
    </xf>
    <xf numFmtId="0" fontId="19" fillId="0" borderId="10" xfId="39" applyFont="1" applyFill="1" applyBorder="1" applyAlignment="1">
      <alignment horizontal="center" vertical="center" wrapText="1"/>
    </xf>
    <xf numFmtId="0" fontId="1" fillId="0" borderId="10" xfId="39" quotePrefix="1" applyBorder="1" applyAlignment="1">
      <alignment horizontal="left" vertical="center" wrapText="1"/>
    </xf>
    <xf numFmtId="0" fontId="1" fillId="0" borderId="10" xfId="39" applyBorder="1" applyAlignment="1">
      <alignment horizontal="left" vertical="center" wrapText="1"/>
    </xf>
    <xf numFmtId="9" fontId="1" fillId="0" borderId="10" xfId="39" applyNumberFormat="1" applyBorder="1" applyAlignment="1">
      <alignment horizontal="left" vertical="center" wrapText="1"/>
    </xf>
    <xf numFmtId="0" fontId="1" fillId="0" borderId="0" xfId="39" quotePrefix="1" applyBorder="1" applyAlignment="1">
      <alignment horizontal="left" vertical="center" wrapText="1"/>
    </xf>
    <xf numFmtId="0" fontId="1" fillId="0" borderId="0" xfId="39" applyBorder="1" applyAlignment="1">
      <alignment horizontal="left" vertical="center" wrapText="1"/>
    </xf>
    <xf numFmtId="0" fontId="2" fillId="26" borderId="18" xfId="39" applyFont="1" applyFill="1" applyBorder="1" applyAlignment="1">
      <alignment vertical="center"/>
    </xf>
    <xf numFmtId="0" fontId="2" fillId="26" borderId="0" xfId="39" applyFont="1" applyFill="1" applyBorder="1" applyAlignment="1">
      <alignment vertical="center"/>
    </xf>
    <xf numFmtId="0" fontId="2" fillId="0" borderId="18" xfId="39" applyFont="1" applyBorder="1" applyAlignment="1">
      <alignment vertical="center"/>
    </xf>
    <xf numFmtId="0" fontId="2" fillId="0" borderId="0" xfId="39" applyFont="1" applyBorder="1" applyAlignment="1">
      <alignment vertical="center" wrapText="1"/>
    </xf>
    <xf numFmtId="0" fontId="2" fillId="0" borderId="0" xfId="39" applyFont="1" applyBorder="1" applyAlignment="1">
      <alignment vertical="center"/>
    </xf>
    <xf numFmtId="0" fontId="28" fillId="26" borderId="10" xfId="0" applyFont="1" applyFill="1" applyBorder="1" applyAlignment="1">
      <alignment horizontal="center"/>
    </xf>
    <xf numFmtId="0" fontId="28" fillId="26" borderId="10" xfId="0" applyFont="1" applyFill="1" applyBorder="1" applyAlignment="1"/>
    <xf numFmtId="0" fontId="28" fillId="27" borderId="10" xfId="0" applyFont="1" applyFill="1" applyBorder="1" applyAlignment="1">
      <alignment horizontal="center"/>
    </xf>
    <xf numFmtId="0" fontId="28" fillId="27" borderId="23" xfId="0" applyFont="1" applyFill="1" applyBorder="1" applyAlignment="1">
      <alignment horizontal="center"/>
    </xf>
    <xf numFmtId="0" fontId="0" fillId="27" borderId="10" xfId="0" applyFill="1" applyBorder="1"/>
    <xf numFmtId="0" fontId="0" fillId="27" borderId="0" xfId="0" applyFill="1"/>
    <xf numFmtId="0" fontId="2" fillId="0" borderId="10" xfId="0" applyFont="1" applyBorder="1" applyAlignment="1">
      <alignment horizontal="left"/>
    </xf>
    <xf numFmtId="0" fontId="39" fillId="0" borderId="10" xfId="45" applyBorder="1" applyAlignment="1">
      <alignment horizontal="left"/>
    </xf>
    <xf numFmtId="0" fontId="2" fillId="0" borderId="22" xfId="0" applyFont="1" applyBorder="1"/>
    <xf numFmtId="0" fontId="0" fillId="0" borderId="0" xfId="0" applyAlignment="1">
      <alignment horizontal="left"/>
    </xf>
    <xf numFmtId="0" fontId="2" fillId="27" borderId="10" xfId="0" applyFont="1" applyFill="1" applyBorder="1"/>
    <xf numFmtId="0" fontId="39" fillId="0" borderId="10" xfId="45" applyBorder="1" applyAlignment="1">
      <alignment horizontal="right"/>
    </xf>
    <xf numFmtId="0" fontId="0" fillId="0" borderId="22" xfId="0" applyBorder="1"/>
    <xf numFmtId="0" fontId="0" fillId="0" borderId="10" xfId="0" applyFill="1" applyBorder="1"/>
    <xf numFmtId="0" fontId="39" fillId="0" borderId="10" xfId="45" applyFill="1" applyBorder="1"/>
    <xf numFmtId="0" fontId="0" fillId="0" borderId="10" xfId="0" applyFont="1" applyBorder="1"/>
    <xf numFmtId="0" fontId="0" fillId="0" borderId="10" xfId="0" applyFont="1" applyFill="1" applyBorder="1"/>
    <xf numFmtId="0" fontId="44" fillId="0" borderId="0" xfId="0" applyFont="1" applyAlignment="1">
      <alignment vertical="center"/>
    </xf>
    <xf numFmtId="0" fontId="2" fillId="24" borderId="10" xfId="0" applyFont="1" applyFill="1" applyBorder="1"/>
    <xf numFmtId="0" fontId="2" fillId="28" borderId="10" xfId="0" applyFont="1" applyFill="1" applyBorder="1"/>
    <xf numFmtId="0" fontId="2" fillId="25" borderId="11" xfId="0" applyFont="1" applyFill="1" applyBorder="1"/>
    <xf numFmtId="0" fontId="2" fillId="0" borderId="11" xfId="0" applyFont="1" applyBorder="1"/>
    <xf numFmtId="0" fontId="2" fillId="0" borderId="11" xfId="0" applyFont="1" applyBorder="1" applyAlignment="1">
      <alignment horizontal="center" vertical="center"/>
    </xf>
    <xf numFmtId="0" fontId="2" fillId="0" borderId="11" xfId="0" applyFont="1" applyBorder="1" applyAlignment="1">
      <alignment vertical="top" wrapText="1"/>
    </xf>
    <xf numFmtId="0" fontId="2" fillId="0" borderId="12" xfId="0" applyFont="1" applyBorder="1"/>
    <xf numFmtId="0" fontId="2" fillId="0" borderId="12" xfId="0" applyFont="1" applyBorder="1" applyAlignment="1">
      <alignment horizontal="center" vertical="center"/>
    </xf>
    <xf numFmtId="0" fontId="2" fillId="0" borderId="0" xfId="0" applyFont="1"/>
    <xf numFmtId="0" fontId="2" fillId="0" borderId="16" xfId="0" applyFont="1" applyBorder="1"/>
    <xf numFmtId="0" fontId="48" fillId="0" borderId="16" xfId="0" applyFont="1" applyBorder="1"/>
    <xf numFmtId="0" fontId="48" fillId="0" borderId="12" xfId="0" applyFont="1" applyBorder="1"/>
    <xf numFmtId="0" fontId="39" fillId="0" borderId="10" xfId="45" applyBorder="1" applyAlignment="1" applyProtection="1"/>
    <xf numFmtId="0" fontId="49" fillId="0" borderId="0" xfId="0" applyFont="1"/>
    <xf numFmtId="0" fontId="27" fillId="0" borderId="0" xfId="0" applyFont="1" applyAlignment="1">
      <alignment horizontal="center" vertical="center"/>
    </xf>
    <xf numFmtId="0" fontId="21" fillId="0" borderId="0" xfId="0" applyFont="1" applyAlignment="1">
      <alignment horizontal="center" vertical="center"/>
    </xf>
    <xf numFmtId="0" fontId="22" fillId="0" borderId="0" xfId="0" applyFont="1" applyAlignment="1">
      <alignment horizontal="center" vertical="center"/>
    </xf>
    <xf numFmtId="0" fontId="22" fillId="0" borderId="21" xfId="0" applyFont="1" applyBorder="1" applyAlignment="1">
      <alignment horizontal="center" vertical="center"/>
    </xf>
    <xf numFmtId="0" fontId="21" fillId="0" borderId="0" xfId="0" applyFont="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0" xfId="0" applyAlignment="1">
      <alignment horizontal="center"/>
    </xf>
    <xf numFmtId="0" fontId="34" fillId="0" borderId="0" xfId="39" applyFont="1" applyAlignment="1">
      <alignment horizontal="center" vertical="center"/>
    </xf>
    <xf numFmtId="0" fontId="35" fillId="0" borderId="0" xfId="0" applyFont="1" applyAlignment="1">
      <alignment horizontal="left"/>
    </xf>
    <xf numFmtId="0" fontId="36" fillId="0" borderId="0" xfId="39" applyFont="1" applyAlignment="1">
      <alignment horizontal="left" vertical="center"/>
    </xf>
    <xf numFmtId="0" fontId="28" fillId="26" borderId="22" xfId="0" applyFont="1" applyFill="1" applyBorder="1" applyAlignment="1">
      <alignment horizontal="center"/>
    </xf>
    <xf numFmtId="0" fontId="28" fillId="26" borderId="24" xfId="0" applyFont="1" applyFill="1" applyBorder="1" applyAlignment="1">
      <alignment horizontal="center"/>
    </xf>
    <xf numFmtId="0" fontId="28" fillId="26" borderId="23" xfId="0" applyFont="1" applyFill="1" applyBorder="1" applyAlignment="1">
      <alignment horizontal="center"/>
    </xf>
    <xf numFmtId="0" fontId="28" fillId="27" borderId="10" xfId="0" applyFont="1" applyFill="1" applyBorder="1" applyAlignment="1">
      <alignment horizontal="center"/>
    </xf>
    <xf numFmtId="0" fontId="28" fillId="27" borderId="22" xfId="0" applyFont="1" applyFill="1" applyBorder="1" applyAlignment="1">
      <alignment horizontal="center"/>
    </xf>
    <xf numFmtId="0" fontId="28" fillId="27" borderId="23" xfId="0" applyFont="1" applyFill="1" applyBorder="1" applyAlignment="1">
      <alignment horizontal="center"/>
    </xf>
    <xf numFmtId="0" fontId="0" fillId="25" borderId="24" xfId="0" applyFill="1" applyBorder="1" applyAlignment="1">
      <alignment horizontal="center"/>
    </xf>
    <xf numFmtId="0" fontId="2" fillId="27" borderId="22" xfId="0" applyFont="1" applyFill="1" applyBorder="1" applyAlignment="1">
      <alignment horizontal="center"/>
    </xf>
    <xf numFmtId="0" fontId="2" fillId="27" borderId="24" xfId="0" applyFont="1" applyFill="1" applyBorder="1" applyAlignment="1">
      <alignment horizontal="center"/>
    </xf>
    <xf numFmtId="0" fontId="38" fillId="0" borderId="0" xfId="0" applyFont="1" applyAlignment="1">
      <alignment horizontal="center"/>
    </xf>
    <xf numFmtId="0" fontId="28" fillId="26" borderId="10" xfId="0" applyFont="1" applyFill="1" applyBorder="1" applyAlignment="1">
      <alignment horizontal="center"/>
    </xf>
    <xf numFmtId="0" fontId="31" fillId="0" borderId="0" xfId="39" applyFont="1" applyAlignment="1">
      <alignment horizontal="center" vertical="center"/>
    </xf>
    <xf numFmtId="0" fontId="1" fillId="0" borderId="0" xfId="39" quotePrefix="1" applyAlignment="1">
      <alignment horizontal="left" vertical="center" wrapText="1"/>
    </xf>
    <xf numFmtId="0" fontId="1" fillId="0" borderId="0" xfId="39" applyAlignment="1">
      <alignment horizontal="left" vertical="center" wrapText="1"/>
    </xf>
    <xf numFmtId="0" fontId="47" fillId="24" borderId="22" xfId="0" applyFont="1" applyFill="1" applyBorder="1" applyAlignment="1">
      <alignment horizontal="center" vertical="center"/>
    </xf>
    <xf numFmtId="0" fontId="0" fillId="24" borderId="24" xfId="0" applyFill="1" applyBorder="1" applyAlignment="1">
      <alignment horizontal="center" vertical="center"/>
    </xf>
    <xf numFmtId="0" fontId="0" fillId="24" borderId="23" xfId="0" applyFill="1" applyBorder="1" applyAlignment="1">
      <alignment horizontal="center" vertical="center"/>
    </xf>
    <xf numFmtId="0" fontId="42" fillId="0" borderId="0" xfId="0" applyFont="1" applyAlignment="1">
      <alignment horizontal="center" vertical="center"/>
    </xf>
    <xf numFmtId="0" fontId="0" fillId="0" borderId="0" xfId="0" applyAlignment="1">
      <alignment horizontal="center" vertical="center"/>
    </xf>
    <xf numFmtId="0" fontId="43" fillId="0" borderId="0" xfId="0" applyFont="1" applyAlignment="1">
      <alignment horizontal="center" vertical="center"/>
    </xf>
    <xf numFmtId="0" fontId="46" fillId="24" borderId="22" xfId="0" applyFont="1" applyFill="1" applyBorder="1" applyAlignment="1">
      <alignment horizontal="center" vertical="center"/>
    </xf>
    <xf numFmtId="0" fontId="2" fillId="24" borderId="24" xfId="0" applyFont="1" applyFill="1" applyBorder="1" applyAlignment="1">
      <alignment horizontal="center" vertical="center"/>
    </xf>
    <xf numFmtId="0" fontId="2" fillId="24" borderId="23" xfId="0" applyFont="1" applyFill="1" applyBorder="1" applyAlignment="1">
      <alignment horizontal="center" vertical="center"/>
    </xf>
    <xf numFmtId="0" fontId="2" fillId="28" borderId="22" xfId="0" applyFont="1" applyFill="1" applyBorder="1" applyAlignment="1">
      <alignment horizontal="center"/>
    </xf>
    <xf numFmtId="0" fontId="2" fillId="28" borderId="24" xfId="0" applyFont="1" applyFill="1" applyBorder="1" applyAlignment="1">
      <alignment horizontal="center"/>
    </xf>
    <xf numFmtId="0" fontId="2" fillId="28" borderId="23" xfId="0" applyFont="1" applyFill="1" applyBorder="1" applyAlignment="1">
      <alignment horizontal="center"/>
    </xf>
    <xf numFmtId="0" fontId="2" fillId="0" borderId="15" xfId="0" applyFont="1" applyBorder="1" applyAlignment="1">
      <alignment horizontal="center" vertical="center"/>
    </xf>
    <xf numFmtId="0" fontId="2" fillId="0" borderId="17" xfId="0" applyFont="1" applyBorder="1" applyAlignment="1">
      <alignment horizontal="center" vertical="center"/>
    </xf>
    <xf numFmtId="0" fontId="2" fillId="0" borderId="11" xfId="0" applyFont="1" applyBorder="1" applyAlignment="1">
      <alignment horizontal="center" vertical="center"/>
    </xf>
    <xf numFmtId="0" fontId="0" fillId="0" borderId="21" xfId="0" applyBorder="1" applyAlignment="1">
      <alignment horizontal="center"/>
    </xf>
    <xf numFmtId="164" fontId="2" fillId="0" borderId="12" xfId="28" applyNumberFormat="1" applyFont="1" applyBorder="1" applyAlignment="1">
      <alignment horizontal="right"/>
    </xf>
    <xf numFmtId="0" fontId="2" fillId="0" borderId="10" xfId="0" applyFont="1" applyFill="1" applyBorder="1" applyAlignment="1">
      <alignment horizontal="left" vertical="center"/>
    </xf>
  </cellXfs>
  <cellStyles count="46">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omma" xfId="28" builtinId="3"/>
    <cellStyle name="Explanatory Text 2" xfId="29"/>
    <cellStyle name="Good 2" xfId="30"/>
    <cellStyle name="Heading 1 2" xfId="31"/>
    <cellStyle name="Heading 2 2" xfId="32"/>
    <cellStyle name="Heading 3 2" xfId="33"/>
    <cellStyle name="Heading 4 2" xfId="34"/>
    <cellStyle name="Hyperlink" xfId="45" builtinId="8"/>
    <cellStyle name="Input 2" xfId="35"/>
    <cellStyle name="Linked Cell 2" xfId="36"/>
    <cellStyle name="Neutral 2" xfId="37"/>
    <cellStyle name="Normal" xfId="0" builtinId="0"/>
    <cellStyle name="Normal 2" xfId="38"/>
    <cellStyle name="Normal_Báo cáo KD" xfId="39"/>
    <cellStyle name="Note 2" xfId="40"/>
    <cellStyle name="Output 2" xfId="41"/>
    <cellStyle name="Title 2" xfId="42"/>
    <cellStyle name="Total 2" xfId="43"/>
    <cellStyle name="Warning Text 2"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8" Type="http://schemas.openxmlformats.org/officeDocument/2006/relationships/hyperlink" Target="mailto:tbui@ext.uber.com" TargetMode="External"/><Relationship Id="rId13" Type="http://schemas.openxmlformats.org/officeDocument/2006/relationships/hyperlink" Target="mailto:std@stdpharma.vn" TargetMode="External"/><Relationship Id="rId18" Type="http://schemas.openxmlformats.org/officeDocument/2006/relationships/hyperlink" Target="mailto:hunghtled@gmail.com" TargetMode="External"/><Relationship Id="rId26" Type="http://schemas.openxmlformats.org/officeDocument/2006/relationships/hyperlink" Target="mailto:bienleddepqc@gmail.com" TargetMode="External"/><Relationship Id="rId39" Type="http://schemas.openxmlformats.org/officeDocument/2006/relationships/hyperlink" Target="mailto:thietke.lullaby@gmail.com" TargetMode="External"/><Relationship Id="rId3" Type="http://schemas.openxmlformats.org/officeDocument/2006/relationships/hyperlink" Target="mailto:daothuy9692@gmail.com" TargetMode="External"/><Relationship Id="rId21" Type="http://schemas.openxmlformats.org/officeDocument/2006/relationships/hyperlink" Target="mailto:hungnd@ctc.com.vn" TargetMode="External"/><Relationship Id="rId34" Type="http://schemas.openxmlformats.org/officeDocument/2006/relationships/hyperlink" Target="mailto:quyen@nhakhoalienthanh.com.vn" TargetMode="External"/><Relationship Id="rId42" Type="http://schemas.openxmlformats.org/officeDocument/2006/relationships/hyperlink" Target="mailto:ngaphungdk@gmail.com" TargetMode="External"/><Relationship Id="rId7" Type="http://schemas.openxmlformats.org/officeDocument/2006/relationships/hyperlink" Target="mailto:ducnq1501@gmail.com" TargetMode="External"/><Relationship Id="rId12" Type="http://schemas.openxmlformats.org/officeDocument/2006/relationships/hyperlink" Target="mailto:huytopfood@gmail.com" TargetMode="External"/><Relationship Id="rId17" Type="http://schemas.openxmlformats.org/officeDocument/2006/relationships/hyperlink" Target="mailto:candykim.global@gmail.com" TargetMode="External"/><Relationship Id="rId25" Type="http://schemas.openxmlformats.org/officeDocument/2006/relationships/hyperlink" Target="mailto:sales@tsukatani.com.vn" TargetMode="External"/><Relationship Id="rId33" Type="http://schemas.openxmlformats.org/officeDocument/2006/relationships/hyperlink" Target="mailto:tuannm@tdmk.com.vn" TargetMode="External"/><Relationship Id="rId38" Type="http://schemas.openxmlformats.org/officeDocument/2006/relationships/hyperlink" Target="mailto:thanhdh@ksc.com.vn" TargetMode="External"/><Relationship Id="rId2" Type="http://schemas.openxmlformats.org/officeDocument/2006/relationships/hyperlink" Target="mailto:smallworld3d@gmail.com" TargetMode="External"/><Relationship Id="rId16" Type="http://schemas.openxmlformats.org/officeDocument/2006/relationships/hyperlink" Target="mailto:camvi@deborah.vn" TargetMode="External"/><Relationship Id="rId20" Type="http://schemas.openxmlformats.org/officeDocument/2006/relationships/hyperlink" Target="mailto:diep.trinh@gbrand.com.vn" TargetMode="External"/><Relationship Id="rId29" Type="http://schemas.openxmlformats.org/officeDocument/2006/relationships/hyperlink" Target="mailto:huyen.bui@boo.vn" TargetMode="External"/><Relationship Id="rId41" Type="http://schemas.openxmlformats.org/officeDocument/2006/relationships/hyperlink" Target="mailto:nvlhinew@gmail.com" TargetMode="External"/><Relationship Id="rId1" Type="http://schemas.openxmlformats.org/officeDocument/2006/relationships/hyperlink" Target="mailto:liennb@mipec.com.vn" TargetMode="External"/><Relationship Id="rId6" Type="http://schemas.openxmlformats.org/officeDocument/2006/relationships/hyperlink" Target="mailto:ngocanh@victoriaoil.com.vn" TargetMode="External"/><Relationship Id="rId11" Type="http://schemas.openxmlformats.org/officeDocument/2006/relationships/hyperlink" Target="mailto:vietnguyenfyd@gmail.com" TargetMode="External"/><Relationship Id="rId24" Type="http://schemas.openxmlformats.org/officeDocument/2006/relationships/hyperlink" Target="mailto:thaivietduc2507@gmail.com" TargetMode="External"/><Relationship Id="rId32" Type="http://schemas.openxmlformats.org/officeDocument/2006/relationships/hyperlink" Target="mailto:anhtl@vets.com.vn" TargetMode="External"/><Relationship Id="rId37" Type="http://schemas.openxmlformats.org/officeDocument/2006/relationships/hyperlink" Target="mailto:chuyen.dt@bizlink.vn" TargetMode="External"/><Relationship Id="rId40" Type="http://schemas.openxmlformats.org/officeDocument/2006/relationships/hyperlink" Target="mailto:nguyenngocdiep187@yahoo.com" TargetMode="External"/><Relationship Id="rId5" Type="http://schemas.openxmlformats.org/officeDocument/2006/relationships/hyperlink" Target="mailto:cucnt@namlongco.vn" TargetMode="External"/><Relationship Id="rId15" Type="http://schemas.openxmlformats.org/officeDocument/2006/relationships/hyperlink" Target="mailto:hailienbits66@gmail.com" TargetMode="External"/><Relationship Id="rId23" Type="http://schemas.openxmlformats.org/officeDocument/2006/relationships/hyperlink" Target="mailto:maihuongphan17@gmail.com" TargetMode="External"/><Relationship Id="rId28" Type="http://schemas.openxmlformats.org/officeDocument/2006/relationships/hyperlink" Target="mailto:huonggiang1518@gmail.com" TargetMode="External"/><Relationship Id="rId36" Type="http://schemas.openxmlformats.org/officeDocument/2006/relationships/hyperlink" Target="mailto:lienvk@motionmedia.com.vn" TargetMode="External"/><Relationship Id="rId10" Type="http://schemas.openxmlformats.org/officeDocument/2006/relationships/hyperlink" Target="mailto:duong.vsvn@gmail.com" TargetMode="External"/><Relationship Id="rId19" Type="http://schemas.openxmlformats.org/officeDocument/2006/relationships/hyperlink" Target="mailto:liennt@hagroup.vn" TargetMode="External"/><Relationship Id="rId31" Type="http://schemas.openxmlformats.org/officeDocument/2006/relationships/hyperlink" Target="mailto:giangkhoiphan74@gmail.com" TargetMode="External"/><Relationship Id="rId44" Type="http://schemas.openxmlformats.org/officeDocument/2006/relationships/comments" Target="../comments2.xml"/><Relationship Id="rId4" Type="http://schemas.openxmlformats.org/officeDocument/2006/relationships/hyperlink" Target="mailto:minhngoc.mcd@gmail.com" TargetMode="External"/><Relationship Id="rId9" Type="http://schemas.openxmlformats.org/officeDocument/2006/relationships/hyperlink" Target="mailto:moonmtcn115@gmail.com" TargetMode="External"/><Relationship Id="rId14" Type="http://schemas.openxmlformats.org/officeDocument/2006/relationships/hyperlink" Target="mailto:std@stdpharma.vn" TargetMode="External"/><Relationship Id="rId22" Type="http://schemas.openxmlformats.org/officeDocument/2006/relationships/hyperlink" Target="mailto:thu.vd1086@gmail.com" TargetMode="External"/><Relationship Id="rId27" Type="http://schemas.openxmlformats.org/officeDocument/2006/relationships/hyperlink" Target="mailto:lienhe@tamnguyen.vn" TargetMode="External"/><Relationship Id="rId30" Type="http://schemas.openxmlformats.org/officeDocument/2006/relationships/hyperlink" Target="mailto:hoa.doanthu@damec.com.vn" TargetMode="External"/><Relationship Id="rId35" Type="http://schemas.openxmlformats.org/officeDocument/2006/relationships/hyperlink" Target="mailto:hattt6@lienvietpostbank.com.vn" TargetMode="External"/><Relationship Id="rId4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hyperlink" Target="mailto:info@buigia.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71"/>
  <sheetViews>
    <sheetView topLeftCell="A22" workbookViewId="0">
      <selection activeCell="Q33" sqref="Q33"/>
    </sheetView>
  </sheetViews>
  <sheetFormatPr defaultRowHeight="15" x14ac:dyDescent="0.25"/>
  <cols>
    <col min="1" max="1" width="9.7109375" bestFit="1" customWidth="1"/>
    <col min="2" max="2" width="12.140625" customWidth="1"/>
    <col min="3" max="3" width="14.85546875" customWidth="1"/>
    <col min="4" max="5" width="21.7109375" customWidth="1"/>
    <col min="6" max="7" width="13.42578125" customWidth="1"/>
    <col min="8" max="8" width="9.140625" hidden="1" customWidth="1"/>
    <col min="9" max="9" width="3.42578125" hidden="1" customWidth="1"/>
    <col min="10" max="10" width="7.28515625" hidden="1" customWidth="1"/>
    <col min="11" max="12" width="9.140625" hidden="1" customWidth="1"/>
    <col min="13" max="13" width="1.7109375" bestFit="1" customWidth="1"/>
    <col min="14" max="14" width="13.42578125" customWidth="1"/>
    <col min="15" max="15" width="33.42578125" customWidth="1"/>
    <col min="16" max="16" width="17.28515625" customWidth="1"/>
    <col min="17" max="17" width="13.85546875" customWidth="1"/>
  </cols>
  <sheetData>
    <row r="2" spans="1:17" ht="20.25" x14ac:dyDescent="0.3">
      <c r="A2" s="128" t="s">
        <v>215</v>
      </c>
      <c r="B2" s="128"/>
      <c r="C2" s="128"/>
      <c r="D2" s="128"/>
      <c r="E2" s="30"/>
    </row>
    <row r="3" spans="1:17" ht="20.25" x14ac:dyDescent="0.3">
      <c r="A3" s="68" t="s">
        <v>216</v>
      </c>
      <c r="B3" s="68"/>
      <c r="C3" s="30"/>
      <c r="D3" s="30"/>
      <c r="E3" s="30"/>
    </row>
    <row r="5" spans="1:17" ht="23.25" x14ac:dyDescent="0.6">
      <c r="A5" s="29" t="s">
        <v>9</v>
      </c>
      <c r="B5" s="28"/>
    </row>
    <row r="6" spans="1:17" ht="15" customHeight="1" x14ac:dyDescent="0.25">
      <c r="A6" s="124" t="s">
        <v>217</v>
      </c>
      <c r="B6" s="124"/>
      <c r="C6" s="124"/>
      <c r="D6" s="124"/>
      <c r="E6" s="124"/>
      <c r="F6" s="124"/>
      <c r="G6" s="124"/>
      <c r="H6" s="124"/>
      <c r="I6" s="124"/>
      <c r="J6" s="124"/>
      <c r="K6" s="124"/>
      <c r="L6" s="124"/>
      <c r="M6" s="1"/>
      <c r="N6" s="125" t="s">
        <v>413</v>
      </c>
      <c r="O6" s="126"/>
      <c r="P6" s="126"/>
      <c r="Q6" s="126"/>
    </row>
    <row r="7" spans="1:17" x14ac:dyDescent="0.25">
      <c r="A7" s="124"/>
      <c r="B7" s="124"/>
      <c r="C7" s="124"/>
      <c r="D7" s="124"/>
      <c r="E7" s="124"/>
      <c r="F7" s="124"/>
      <c r="G7" s="124"/>
      <c r="H7" s="124"/>
      <c r="I7" s="124"/>
      <c r="J7" s="124"/>
      <c r="K7" s="124"/>
      <c r="L7" s="124"/>
      <c r="N7" s="127"/>
      <c r="O7" s="127"/>
      <c r="P7" s="127"/>
      <c r="Q7" s="127"/>
    </row>
    <row r="8" spans="1:17" ht="30" x14ac:dyDescent="0.25">
      <c r="A8" s="2" t="s">
        <v>0</v>
      </c>
      <c r="B8" s="2" t="s">
        <v>3</v>
      </c>
      <c r="C8" s="2" t="s">
        <v>1</v>
      </c>
      <c r="D8" s="2" t="s">
        <v>2</v>
      </c>
      <c r="E8" s="2" t="s">
        <v>179</v>
      </c>
      <c r="F8" s="31" t="s">
        <v>10</v>
      </c>
      <c r="G8" s="31" t="s">
        <v>11</v>
      </c>
      <c r="N8" s="42" t="s">
        <v>25</v>
      </c>
      <c r="O8" s="42" t="s">
        <v>26</v>
      </c>
      <c r="P8" s="42" t="s">
        <v>2</v>
      </c>
      <c r="Q8" s="42" t="s">
        <v>27</v>
      </c>
    </row>
    <row r="9" spans="1:17" x14ac:dyDescent="0.25">
      <c r="A9" s="3">
        <v>42467</v>
      </c>
      <c r="B9" s="8" t="s">
        <v>166</v>
      </c>
      <c r="C9" s="4" t="s">
        <v>218</v>
      </c>
      <c r="D9" s="4" t="s">
        <v>219</v>
      </c>
      <c r="E9" s="4" t="s">
        <v>181</v>
      </c>
      <c r="F9" s="4"/>
      <c r="G9" s="4"/>
      <c r="N9" s="19">
        <v>42467</v>
      </c>
      <c r="O9" s="20" t="s">
        <v>35</v>
      </c>
      <c r="P9" s="20" t="s">
        <v>32</v>
      </c>
      <c r="Q9" s="21">
        <v>0</v>
      </c>
    </row>
    <row r="10" spans="1:17" x14ac:dyDescent="0.25">
      <c r="A10" s="6"/>
      <c r="B10" s="7" t="s">
        <v>221</v>
      </c>
      <c r="C10" s="6" t="s">
        <v>220</v>
      </c>
      <c r="D10" s="6" t="s">
        <v>33</v>
      </c>
      <c r="E10" s="6" t="s">
        <v>222</v>
      </c>
      <c r="F10" s="6"/>
      <c r="G10" s="6"/>
      <c r="N10" s="19">
        <v>42497</v>
      </c>
      <c r="O10" s="20" t="s">
        <v>414</v>
      </c>
      <c r="P10" s="20" t="s">
        <v>50</v>
      </c>
      <c r="Q10" s="21">
        <v>0</v>
      </c>
    </row>
    <row r="11" spans="1:17" x14ac:dyDescent="0.25">
      <c r="A11" s="5"/>
      <c r="B11" s="7" t="s">
        <v>223</v>
      </c>
      <c r="C11" s="6" t="s">
        <v>224</v>
      </c>
      <c r="D11" s="6" t="s">
        <v>38</v>
      </c>
      <c r="E11" s="6" t="s">
        <v>225</v>
      </c>
      <c r="F11" s="6"/>
      <c r="G11" s="6"/>
      <c r="N11" s="19"/>
      <c r="O11" s="20" t="s">
        <v>415</v>
      </c>
      <c r="P11" s="20" t="s">
        <v>37</v>
      </c>
      <c r="Q11" s="21">
        <v>300000</v>
      </c>
    </row>
    <row r="12" spans="1:17" x14ac:dyDescent="0.25">
      <c r="A12" s="5">
        <v>42497</v>
      </c>
      <c r="B12" s="7" t="s">
        <v>226</v>
      </c>
      <c r="C12" s="6" t="s">
        <v>209</v>
      </c>
      <c r="D12" s="6" t="s">
        <v>43</v>
      </c>
      <c r="E12" s="6" t="s">
        <v>181</v>
      </c>
      <c r="F12" s="6"/>
      <c r="G12" s="6"/>
      <c r="N12" s="19"/>
      <c r="O12" s="20" t="s">
        <v>52</v>
      </c>
      <c r="P12" s="20" t="s">
        <v>32</v>
      </c>
      <c r="Q12" s="21">
        <v>1507500</v>
      </c>
    </row>
    <row r="13" spans="1:17" x14ac:dyDescent="0.25">
      <c r="A13" s="6"/>
      <c r="B13" s="7" t="s">
        <v>227</v>
      </c>
      <c r="C13" s="6" t="s">
        <v>228</v>
      </c>
      <c r="D13" s="6" t="s">
        <v>229</v>
      </c>
      <c r="E13" s="6" t="s">
        <v>181</v>
      </c>
      <c r="F13" s="6" t="s">
        <v>184</v>
      </c>
      <c r="G13" s="6"/>
      <c r="N13" s="19"/>
      <c r="O13" s="20" t="s">
        <v>53</v>
      </c>
      <c r="P13" s="20" t="s">
        <v>37</v>
      </c>
      <c r="Q13" s="21">
        <v>400000</v>
      </c>
    </row>
    <row r="14" spans="1:17" x14ac:dyDescent="0.25">
      <c r="A14" s="5"/>
      <c r="B14" s="7" t="s">
        <v>230</v>
      </c>
      <c r="C14" s="6" t="s">
        <v>145</v>
      </c>
      <c r="D14" s="6" t="s">
        <v>231</v>
      </c>
      <c r="E14" s="6" t="s">
        <v>181</v>
      </c>
      <c r="F14" s="6" t="s">
        <v>186</v>
      </c>
      <c r="G14" s="6" t="s">
        <v>182</v>
      </c>
      <c r="N14" s="9"/>
      <c r="O14" s="20" t="s">
        <v>227</v>
      </c>
      <c r="P14" s="20" t="s">
        <v>416</v>
      </c>
      <c r="Q14" s="21">
        <v>57840000</v>
      </c>
    </row>
    <row r="15" spans="1:17" x14ac:dyDescent="0.25">
      <c r="A15" s="5"/>
      <c r="B15" s="7" t="s">
        <v>41</v>
      </c>
      <c r="C15" s="6" t="s">
        <v>190</v>
      </c>
      <c r="D15" s="6" t="s">
        <v>232</v>
      </c>
      <c r="E15" s="6" t="s">
        <v>181</v>
      </c>
      <c r="F15" s="6" t="s">
        <v>184</v>
      </c>
      <c r="G15" s="6"/>
      <c r="N15" s="9">
        <v>42528</v>
      </c>
      <c r="O15" s="20" t="s">
        <v>39</v>
      </c>
      <c r="P15" s="20" t="s">
        <v>43</v>
      </c>
      <c r="Q15" s="21">
        <v>5850000</v>
      </c>
    </row>
    <row r="16" spans="1:17" x14ac:dyDescent="0.25">
      <c r="A16" s="5"/>
      <c r="B16" s="7" t="s">
        <v>233</v>
      </c>
      <c r="C16" s="6" t="s">
        <v>163</v>
      </c>
      <c r="D16" s="6" t="s">
        <v>234</v>
      </c>
      <c r="E16" s="6" t="s">
        <v>189</v>
      </c>
      <c r="F16" s="6"/>
      <c r="G16" s="6"/>
      <c r="N16" s="19"/>
      <c r="O16" s="20" t="s">
        <v>74</v>
      </c>
      <c r="P16" s="20" t="s">
        <v>375</v>
      </c>
      <c r="Q16" s="21">
        <v>550000</v>
      </c>
    </row>
    <row r="17" spans="1:17" x14ac:dyDescent="0.25">
      <c r="A17" s="5"/>
      <c r="B17" s="7" t="s">
        <v>235</v>
      </c>
      <c r="C17" s="6" t="s">
        <v>236</v>
      </c>
      <c r="D17" s="6" t="s">
        <v>237</v>
      </c>
      <c r="E17" s="6" t="s">
        <v>181</v>
      </c>
      <c r="F17" s="6" t="s">
        <v>184</v>
      </c>
      <c r="G17" s="6"/>
      <c r="N17" s="19"/>
      <c r="O17" s="20" t="s">
        <v>35</v>
      </c>
      <c r="P17" s="20" t="s">
        <v>32</v>
      </c>
      <c r="Q17" s="21">
        <v>7000000</v>
      </c>
    </row>
    <row r="18" spans="1:17" x14ac:dyDescent="0.25">
      <c r="A18" s="5">
        <v>42528</v>
      </c>
      <c r="B18" s="7" t="s">
        <v>39</v>
      </c>
      <c r="C18" s="7" t="s">
        <v>160</v>
      </c>
      <c r="D18" s="7" t="s">
        <v>43</v>
      </c>
      <c r="E18" s="7" t="s">
        <v>181</v>
      </c>
      <c r="F18" s="7" t="s">
        <v>184</v>
      </c>
      <c r="G18" s="7"/>
      <c r="N18" s="22"/>
      <c r="O18" s="23" t="s">
        <v>298</v>
      </c>
      <c r="P18" s="23" t="s">
        <v>299</v>
      </c>
      <c r="Q18" s="24">
        <v>1000000</v>
      </c>
    </row>
    <row r="19" spans="1:17" x14ac:dyDescent="0.25">
      <c r="A19" s="5"/>
      <c r="B19" s="7" t="s">
        <v>78</v>
      </c>
      <c r="C19" s="6" t="s">
        <v>4</v>
      </c>
      <c r="D19" s="6" t="s">
        <v>43</v>
      </c>
      <c r="E19" s="6" t="s">
        <v>238</v>
      </c>
      <c r="F19" s="6"/>
      <c r="G19" s="6"/>
      <c r="N19" s="22"/>
      <c r="O19" s="23" t="s">
        <v>41</v>
      </c>
      <c r="P19" s="23" t="s">
        <v>51</v>
      </c>
      <c r="Q19" s="24">
        <v>4810000</v>
      </c>
    </row>
    <row r="20" spans="1:17" x14ac:dyDescent="0.25">
      <c r="A20" s="5"/>
      <c r="B20" s="7" t="s">
        <v>239</v>
      </c>
      <c r="C20" s="6" t="s">
        <v>131</v>
      </c>
      <c r="D20" s="6" t="s">
        <v>240</v>
      </c>
      <c r="E20" s="6" t="s">
        <v>189</v>
      </c>
      <c r="F20" s="6"/>
      <c r="G20" s="6"/>
      <c r="N20" s="22"/>
      <c r="O20" s="23" t="s">
        <v>120</v>
      </c>
      <c r="P20" s="23" t="s">
        <v>71</v>
      </c>
      <c r="Q20" s="24">
        <v>400000</v>
      </c>
    </row>
    <row r="21" spans="1:17" x14ac:dyDescent="0.25">
      <c r="A21" s="5"/>
      <c r="B21" s="7" t="s">
        <v>207</v>
      </c>
      <c r="C21" s="6" t="s">
        <v>160</v>
      </c>
      <c r="D21" s="6" t="s">
        <v>37</v>
      </c>
      <c r="E21" s="6" t="s">
        <v>241</v>
      </c>
      <c r="F21" s="6"/>
      <c r="G21" s="6"/>
      <c r="N21" s="19">
        <v>42558</v>
      </c>
      <c r="O21" s="20" t="s">
        <v>414</v>
      </c>
      <c r="P21" s="20" t="s">
        <v>417</v>
      </c>
      <c r="Q21" s="165">
        <v>0</v>
      </c>
    </row>
    <row r="22" spans="1:17" x14ac:dyDescent="0.25">
      <c r="A22" s="5"/>
      <c r="B22" s="7" t="s">
        <v>79</v>
      </c>
      <c r="C22" s="6" t="s">
        <v>112</v>
      </c>
      <c r="D22" s="6" t="s">
        <v>38</v>
      </c>
      <c r="E22" s="6" t="s">
        <v>196</v>
      </c>
      <c r="F22" s="6"/>
      <c r="G22" s="6"/>
      <c r="N22" s="22"/>
      <c r="O22" s="20" t="s">
        <v>75</v>
      </c>
      <c r="P22" s="20" t="s">
        <v>38</v>
      </c>
      <c r="Q22" s="21">
        <v>0</v>
      </c>
    </row>
    <row r="23" spans="1:17" x14ac:dyDescent="0.25">
      <c r="A23" s="5"/>
      <c r="B23" s="7" t="s">
        <v>69</v>
      </c>
      <c r="C23" s="6" t="s">
        <v>140</v>
      </c>
      <c r="D23" s="6" t="s">
        <v>32</v>
      </c>
      <c r="E23" s="6" t="s">
        <v>242</v>
      </c>
      <c r="F23" s="6"/>
      <c r="G23" s="6"/>
      <c r="N23" s="22"/>
      <c r="O23" s="36" t="s">
        <v>53</v>
      </c>
      <c r="P23" s="20" t="s">
        <v>29</v>
      </c>
      <c r="Q23" s="37">
        <v>2596000</v>
      </c>
    </row>
    <row r="24" spans="1:17" x14ac:dyDescent="0.25">
      <c r="A24" s="5"/>
      <c r="B24" s="7" t="s">
        <v>243</v>
      </c>
      <c r="C24" s="6" t="s">
        <v>197</v>
      </c>
      <c r="D24" s="6" t="s">
        <v>33</v>
      </c>
      <c r="E24" s="6" t="s">
        <v>181</v>
      </c>
      <c r="F24" s="6" t="s">
        <v>184</v>
      </c>
      <c r="G24" s="6"/>
      <c r="N24" s="45"/>
      <c r="O24" s="43" t="s">
        <v>53</v>
      </c>
      <c r="P24" s="20" t="s">
        <v>29</v>
      </c>
      <c r="Q24" s="39">
        <v>1405000</v>
      </c>
    </row>
    <row r="25" spans="1:17" x14ac:dyDescent="0.25">
      <c r="A25" s="5"/>
      <c r="B25" s="7" t="s">
        <v>244</v>
      </c>
      <c r="C25" s="6" t="s">
        <v>192</v>
      </c>
      <c r="D25" s="6" t="s">
        <v>38</v>
      </c>
      <c r="E25" s="6" t="s">
        <v>188</v>
      </c>
      <c r="F25" s="6"/>
      <c r="G25" s="6"/>
      <c r="N25" s="45"/>
      <c r="O25" s="44" t="s">
        <v>34</v>
      </c>
      <c r="P25" s="20" t="s">
        <v>32</v>
      </c>
      <c r="Q25" s="40">
        <v>2040000</v>
      </c>
    </row>
    <row r="26" spans="1:17" x14ac:dyDescent="0.25">
      <c r="A26" s="5"/>
      <c r="B26" s="7" t="s">
        <v>100</v>
      </c>
      <c r="C26" s="6" t="s">
        <v>245</v>
      </c>
      <c r="D26" s="6" t="s">
        <v>246</v>
      </c>
      <c r="E26" s="6" t="s">
        <v>181</v>
      </c>
      <c r="F26" s="6" t="s">
        <v>184</v>
      </c>
      <c r="G26" s="6"/>
      <c r="N26" s="22"/>
      <c r="O26" s="43" t="s">
        <v>418</v>
      </c>
      <c r="P26" s="20" t="s">
        <v>48</v>
      </c>
      <c r="Q26" s="37">
        <v>77620000</v>
      </c>
    </row>
    <row r="27" spans="1:17" x14ac:dyDescent="0.25">
      <c r="A27" s="5"/>
      <c r="B27" s="7" t="s">
        <v>74</v>
      </c>
      <c r="C27" s="6" t="s">
        <v>192</v>
      </c>
      <c r="D27" s="6" t="s">
        <v>247</v>
      </c>
      <c r="E27" s="6" t="s">
        <v>248</v>
      </c>
      <c r="F27" s="6"/>
      <c r="G27" s="6"/>
      <c r="N27" s="46"/>
      <c r="O27" s="43" t="s">
        <v>419</v>
      </c>
      <c r="P27" s="20" t="s">
        <v>61</v>
      </c>
      <c r="Q27" s="39">
        <v>5200000</v>
      </c>
    </row>
    <row r="28" spans="1:17" x14ac:dyDescent="0.25">
      <c r="A28" s="5"/>
      <c r="B28" s="7" t="s">
        <v>235</v>
      </c>
      <c r="C28" s="6" t="s">
        <v>236</v>
      </c>
      <c r="D28" s="6" t="s">
        <v>237</v>
      </c>
      <c r="E28" s="6" t="s">
        <v>181</v>
      </c>
      <c r="F28" s="6" t="s">
        <v>184</v>
      </c>
      <c r="G28" s="6"/>
      <c r="N28" s="45"/>
      <c r="O28" s="44" t="s">
        <v>261</v>
      </c>
      <c r="P28" s="38" t="s">
        <v>37</v>
      </c>
      <c r="Q28" s="40">
        <v>1200000</v>
      </c>
    </row>
    <row r="29" spans="1:17" x14ac:dyDescent="0.25">
      <c r="A29" s="5"/>
      <c r="B29" s="7" t="s">
        <v>249</v>
      </c>
      <c r="C29" s="6" t="s">
        <v>123</v>
      </c>
      <c r="D29" s="6" t="s">
        <v>32</v>
      </c>
      <c r="E29" s="6" t="s">
        <v>181</v>
      </c>
      <c r="F29" s="6" t="s">
        <v>184</v>
      </c>
      <c r="G29" s="6"/>
      <c r="N29" s="45"/>
      <c r="O29" s="44" t="s">
        <v>53</v>
      </c>
      <c r="P29" s="38" t="s">
        <v>37</v>
      </c>
      <c r="Q29" s="40">
        <v>400000</v>
      </c>
    </row>
    <row r="30" spans="1:17" x14ac:dyDescent="0.25">
      <c r="A30" s="5"/>
      <c r="B30" s="7" t="s">
        <v>35</v>
      </c>
      <c r="C30" s="6" t="s">
        <v>192</v>
      </c>
      <c r="D30" s="6" t="s">
        <v>32</v>
      </c>
      <c r="E30" s="6" t="s">
        <v>189</v>
      </c>
      <c r="F30" s="6"/>
      <c r="G30" s="6"/>
      <c r="N30" s="22"/>
      <c r="O30" s="43" t="s">
        <v>420</v>
      </c>
      <c r="P30" s="20" t="s">
        <v>32</v>
      </c>
      <c r="Q30" s="37">
        <v>5400000</v>
      </c>
    </row>
    <row r="31" spans="1:17" x14ac:dyDescent="0.25">
      <c r="A31" s="5"/>
      <c r="B31" s="7" t="s">
        <v>233</v>
      </c>
      <c r="C31" s="6" t="s">
        <v>163</v>
      </c>
      <c r="D31" s="6" t="s">
        <v>250</v>
      </c>
      <c r="E31" s="6" t="s">
        <v>251</v>
      </c>
      <c r="F31" s="6"/>
      <c r="G31" s="6"/>
      <c r="N31" s="22">
        <v>42589</v>
      </c>
      <c r="O31" s="43" t="s">
        <v>221</v>
      </c>
      <c r="P31" s="20" t="s">
        <v>421</v>
      </c>
      <c r="Q31" s="37">
        <v>4250000</v>
      </c>
    </row>
    <row r="32" spans="1:17" x14ac:dyDescent="0.25">
      <c r="A32" s="5"/>
      <c r="B32" s="7" t="s">
        <v>69</v>
      </c>
      <c r="C32" s="6" t="s">
        <v>140</v>
      </c>
      <c r="D32" s="6" t="s">
        <v>252</v>
      </c>
      <c r="E32" s="6" t="s">
        <v>181</v>
      </c>
      <c r="F32" s="6" t="s">
        <v>253</v>
      </c>
      <c r="G32" s="6"/>
      <c r="N32" s="22">
        <v>42620</v>
      </c>
      <c r="O32" s="43" t="s">
        <v>40</v>
      </c>
      <c r="P32" s="20" t="s">
        <v>32</v>
      </c>
      <c r="Q32" s="37">
        <v>210000</v>
      </c>
    </row>
    <row r="33" spans="1:17" x14ac:dyDescent="0.25">
      <c r="A33" s="5">
        <v>42558</v>
      </c>
      <c r="B33" s="7" t="s">
        <v>60</v>
      </c>
      <c r="C33" s="6" t="s">
        <v>220</v>
      </c>
      <c r="D33" s="6" t="s">
        <v>203</v>
      </c>
      <c r="E33" s="6" t="s">
        <v>242</v>
      </c>
      <c r="F33" s="6"/>
      <c r="G33" s="6"/>
      <c r="N33" s="22"/>
      <c r="O33" s="43" t="s">
        <v>281</v>
      </c>
      <c r="P33" s="20" t="s">
        <v>61</v>
      </c>
      <c r="Q33" s="37">
        <v>1500000</v>
      </c>
    </row>
    <row r="34" spans="1:17" x14ac:dyDescent="0.25">
      <c r="A34" s="5"/>
      <c r="B34" s="7" t="s">
        <v>53</v>
      </c>
      <c r="C34" s="6" t="s">
        <v>254</v>
      </c>
      <c r="D34" s="6" t="s">
        <v>29</v>
      </c>
      <c r="E34" s="6" t="s">
        <v>255</v>
      </c>
      <c r="F34" s="6" t="s">
        <v>184</v>
      </c>
      <c r="G34" s="6"/>
      <c r="N34" s="47"/>
      <c r="O34" s="166" t="s">
        <v>45</v>
      </c>
      <c r="P34" s="33"/>
      <c r="Q34" s="41">
        <f>SUM(Q9:Q33)</f>
        <v>181478500</v>
      </c>
    </row>
    <row r="35" spans="1:17" x14ac:dyDescent="0.25">
      <c r="A35" s="5"/>
      <c r="B35" s="7" t="s">
        <v>235</v>
      </c>
      <c r="C35" s="6" t="s">
        <v>236</v>
      </c>
      <c r="D35" s="6" t="s">
        <v>48</v>
      </c>
      <c r="E35" s="6" t="s">
        <v>256</v>
      </c>
      <c r="F35" s="6"/>
      <c r="G35" s="6"/>
      <c r="N35" s="26"/>
    </row>
    <row r="36" spans="1:17" x14ac:dyDescent="0.25">
      <c r="A36" s="5"/>
      <c r="B36" s="7" t="s">
        <v>74</v>
      </c>
      <c r="C36" s="6" t="s">
        <v>192</v>
      </c>
      <c r="D36" s="6" t="s">
        <v>247</v>
      </c>
      <c r="E36" s="6" t="s">
        <v>181</v>
      </c>
      <c r="F36" s="6" t="s">
        <v>184</v>
      </c>
      <c r="G36" s="6"/>
    </row>
    <row r="37" spans="1:17" x14ac:dyDescent="0.25">
      <c r="A37" s="5"/>
      <c r="B37" s="7" t="s">
        <v>257</v>
      </c>
      <c r="C37" s="6" t="s">
        <v>258</v>
      </c>
      <c r="D37" s="6" t="s">
        <v>259</v>
      </c>
      <c r="E37" s="6" t="s">
        <v>181</v>
      </c>
      <c r="F37" s="6" t="s">
        <v>184</v>
      </c>
      <c r="G37" s="6"/>
    </row>
    <row r="38" spans="1:17" x14ac:dyDescent="0.25">
      <c r="A38" s="5"/>
      <c r="B38" s="7" t="s">
        <v>134</v>
      </c>
      <c r="C38" s="6" t="s">
        <v>135</v>
      </c>
      <c r="D38" s="6" t="s">
        <v>32</v>
      </c>
      <c r="E38" s="6" t="s">
        <v>260</v>
      </c>
      <c r="F38" s="6"/>
      <c r="G38" s="6"/>
      <c r="N38" s="25"/>
    </row>
    <row r="39" spans="1:17" x14ac:dyDescent="0.25">
      <c r="A39" s="5"/>
      <c r="B39" s="7" t="s">
        <v>261</v>
      </c>
      <c r="C39" s="6" t="s">
        <v>199</v>
      </c>
      <c r="D39" s="6" t="s">
        <v>37</v>
      </c>
      <c r="E39" s="6" t="s">
        <v>189</v>
      </c>
      <c r="F39" s="6" t="s">
        <v>184</v>
      </c>
      <c r="G39" s="6">
        <v>10710000</v>
      </c>
      <c r="N39" s="27"/>
    </row>
    <row r="40" spans="1:17" x14ac:dyDescent="0.25">
      <c r="A40" s="5"/>
      <c r="B40" s="7"/>
      <c r="C40" s="6"/>
      <c r="D40" s="6"/>
      <c r="E40" s="6" t="s">
        <v>262</v>
      </c>
      <c r="F40" s="6"/>
      <c r="G40" s="6"/>
      <c r="N40" s="10"/>
    </row>
    <row r="41" spans="1:17" x14ac:dyDescent="0.25">
      <c r="A41" s="5"/>
      <c r="B41" s="7" t="s">
        <v>263</v>
      </c>
      <c r="C41" s="6" t="s">
        <v>220</v>
      </c>
      <c r="D41" s="6" t="s">
        <v>31</v>
      </c>
      <c r="E41" s="6" t="s">
        <v>181</v>
      </c>
      <c r="F41" s="6" t="s">
        <v>10</v>
      </c>
      <c r="G41" s="6" t="s">
        <v>264</v>
      </c>
      <c r="N41" s="10"/>
    </row>
    <row r="42" spans="1:17" x14ac:dyDescent="0.25">
      <c r="A42" s="5"/>
      <c r="B42" s="7" t="s">
        <v>265</v>
      </c>
      <c r="C42" s="6" t="s">
        <v>266</v>
      </c>
      <c r="D42" s="6" t="s">
        <v>267</v>
      </c>
      <c r="E42" s="6" t="s">
        <v>181</v>
      </c>
      <c r="F42" s="6" t="s">
        <v>184</v>
      </c>
      <c r="G42" s="6"/>
      <c r="N42" s="10"/>
    </row>
    <row r="43" spans="1:17" x14ac:dyDescent="0.25">
      <c r="A43" s="5"/>
      <c r="B43" s="7" t="s">
        <v>235</v>
      </c>
      <c r="C43" s="6" t="s">
        <v>236</v>
      </c>
      <c r="D43" s="6" t="s">
        <v>268</v>
      </c>
      <c r="E43" s="6" t="s">
        <v>189</v>
      </c>
      <c r="F43" s="6"/>
      <c r="G43" s="6"/>
      <c r="N43" s="11"/>
    </row>
    <row r="44" spans="1:17" x14ac:dyDescent="0.25">
      <c r="B44" s="60" t="s">
        <v>34</v>
      </c>
      <c r="C44" s="61" t="s">
        <v>183</v>
      </c>
      <c r="D44" s="61" t="s">
        <v>29</v>
      </c>
      <c r="E44" s="61" t="s">
        <v>181</v>
      </c>
      <c r="F44" s="61" t="s">
        <v>189</v>
      </c>
      <c r="N44" s="11"/>
    </row>
    <row r="45" spans="1:17" x14ac:dyDescent="0.25">
      <c r="B45" s="60" t="s">
        <v>53</v>
      </c>
      <c r="C45" s="61" t="s">
        <v>254</v>
      </c>
      <c r="D45" s="61" t="s">
        <v>29</v>
      </c>
      <c r="E45" s="61" t="s">
        <v>189</v>
      </c>
      <c r="N45" s="11"/>
    </row>
    <row r="46" spans="1:17" x14ac:dyDescent="0.25">
      <c r="B46" s="60" t="s">
        <v>269</v>
      </c>
      <c r="C46" s="61" t="s">
        <v>270</v>
      </c>
      <c r="D46" s="61" t="s">
        <v>271</v>
      </c>
      <c r="E46" s="61" t="s">
        <v>181</v>
      </c>
      <c r="F46" s="62"/>
      <c r="N46" s="11"/>
    </row>
    <row r="47" spans="1:17" x14ac:dyDescent="0.25">
      <c r="B47" s="60" t="s">
        <v>272</v>
      </c>
      <c r="C47" s="61" t="s">
        <v>123</v>
      </c>
      <c r="D47" s="61" t="s">
        <v>32</v>
      </c>
      <c r="E47" s="61" t="s">
        <v>189</v>
      </c>
      <c r="F47" s="62" t="s">
        <v>186</v>
      </c>
      <c r="N47" s="11"/>
    </row>
    <row r="48" spans="1:17" x14ac:dyDescent="0.25">
      <c r="B48" s="60" t="s">
        <v>35</v>
      </c>
      <c r="C48" s="61" t="s">
        <v>192</v>
      </c>
      <c r="D48" s="61" t="s">
        <v>32</v>
      </c>
      <c r="E48" s="61" t="s">
        <v>188</v>
      </c>
      <c r="N48" s="11"/>
    </row>
    <row r="49" spans="1:14" x14ac:dyDescent="0.25">
      <c r="A49" s="64">
        <v>42589</v>
      </c>
      <c r="B49" s="60" t="s">
        <v>34</v>
      </c>
      <c r="C49" s="61" t="s">
        <v>183</v>
      </c>
      <c r="D49" s="61" t="s">
        <v>32</v>
      </c>
      <c r="E49" s="61" t="s">
        <v>273</v>
      </c>
      <c r="F49" s="63" t="s">
        <v>184</v>
      </c>
      <c r="G49">
        <v>4000000</v>
      </c>
      <c r="N49" s="11"/>
    </row>
    <row r="50" spans="1:14" x14ac:dyDescent="0.25">
      <c r="B50" s="60" t="s">
        <v>40</v>
      </c>
      <c r="C50" s="61" t="s">
        <v>213</v>
      </c>
      <c r="D50" s="61" t="s">
        <v>42</v>
      </c>
      <c r="E50" s="61" t="s">
        <v>274</v>
      </c>
      <c r="N50" s="11"/>
    </row>
    <row r="51" spans="1:14" x14ac:dyDescent="0.25">
      <c r="B51" s="60" t="s">
        <v>235</v>
      </c>
      <c r="C51" s="61" t="s">
        <v>236</v>
      </c>
      <c r="D51" s="61" t="s">
        <v>275</v>
      </c>
      <c r="E51" s="61" t="s">
        <v>274</v>
      </c>
      <c r="N51" s="11"/>
    </row>
    <row r="52" spans="1:14" x14ac:dyDescent="0.25">
      <c r="B52" s="60" t="s">
        <v>207</v>
      </c>
      <c r="C52" s="61" t="s">
        <v>160</v>
      </c>
      <c r="D52" s="61" t="s">
        <v>37</v>
      </c>
      <c r="E52" s="61" t="s">
        <v>274</v>
      </c>
      <c r="F52" s="63"/>
      <c r="N52" s="11"/>
    </row>
    <row r="53" spans="1:14" x14ac:dyDescent="0.25">
      <c r="B53" s="60" t="s">
        <v>276</v>
      </c>
      <c r="C53" s="61" t="s">
        <v>123</v>
      </c>
      <c r="D53" s="61" t="s">
        <v>43</v>
      </c>
      <c r="E53" s="61" t="s">
        <v>181</v>
      </c>
      <c r="F53" s="63"/>
      <c r="N53" s="11"/>
    </row>
    <row r="54" spans="1:14" x14ac:dyDescent="0.25">
      <c r="B54" s="60" t="s">
        <v>277</v>
      </c>
      <c r="C54" s="61" t="s">
        <v>278</v>
      </c>
      <c r="D54" s="61" t="s">
        <v>43</v>
      </c>
      <c r="E54" s="61" t="s">
        <v>279</v>
      </c>
      <c r="F54" s="63" t="s">
        <v>184</v>
      </c>
      <c r="N54" s="11"/>
    </row>
    <row r="55" spans="1:14" x14ac:dyDescent="0.25">
      <c r="A55" s="64"/>
      <c r="B55" s="60" t="s">
        <v>233</v>
      </c>
      <c r="C55" s="61"/>
      <c r="D55" s="61" t="s">
        <v>280</v>
      </c>
      <c r="E55" s="61"/>
      <c r="N55" s="11"/>
    </row>
    <row r="56" spans="1:14" x14ac:dyDescent="0.25">
      <c r="A56" s="64">
        <v>42620</v>
      </c>
      <c r="B56" s="60" t="s">
        <v>58</v>
      </c>
      <c r="C56" s="61" t="s">
        <v>214</v>
      </c>
      <c r="D56" s="61" t="s">
        <v>28</v>
      </c>
      <c r="E56" s="61" t="s">
        <v>181</v>
      </c>
      <c r="F56" s="63"/>
      <c r="N56" s="11"/>
    </row>
    <row r="57" spans="1:14" x14ac:dyDescent="0.25">
      <c r="A57" s="5"/>
      <c r="B57" s="7" t="s">
        <v>74</v>
      </c>
      <c r="C57" s="6" t="s">
        <v>192</v>
      </c>
      <c r="D57" s="6" t="s">
        <v>247</v>
      </c>
      <c r="E57" s="6" t="s">
        <v>181</v>
      </c>
      <c r="F57" s="6" t="s">
        <v>184</v>
      </c>
      <c r="G57" s="6"/>
      <c r="N57" s="11"/>
    </row>
    <row r="58" spans="1:14" x14ac:dyDescent="0.25">
      <c r="A58" s="65"/>
      <c r="B58" s="66" t="s">
        <v>281</v>
      </c>
      <c r="C58" s="67" t="s">
        <v>220</v>
      </c>
      <c r="D58" s="67" t="s">
        <v>282</v>
      </c>
      <c r="E58" s="67" t="s">
        <v>181</v>
      </c>
      <c r="F58" s="63" t="s">
        <v>184</v>
      </c>
      <c r="G58" s="67"/>
      <c r="N58" s="11"/>
    </row>
    <row r="59" spans="1:14" x14ac:dyDescent="0.25">
      <c r="A59" s="65"/>
      <c r="B59" s="60" t="s">
        <v>283</v>
      </c>
      <c r="C59" s="67" t="s">
        <v>284</v>
      </c>
      <c r="D59" s="67" t="s">
        <v>285</v>
      </c>
      <c r="E59" s="67" t="s">
        <v>181</v>
      </c>
      <c r="F59" s="67"/>
      <c r="G59" s="67"/>
      <c r="N59" s="10"/>
    </row>
    <row r="60" spans="1:14" x14ac:dyDescent="0.25">
      <c r="A60" s="65"/>
      <c r="B60" s="66" t="s">
        <v>286</v>
      </c>
      <c r="C60" s="67" t="s">
        <v>287</v>
      </c>
      <c r="D60" s="67" t="s">
        <v>38</v>
      </c>
      <c r="E60" s="67" t="s">
        <v>188</v>
      </c>
      <c r="F60" s="67"/>
      <c r="G60" s="67"/>
      <c r="N60" s="10"/>
    </row>
    <row r="61" spans="1:14" x14ac:dyDescent="0.25">
      <c r="A61" s="65"/>
      <c r="B61" s="66" t="s">
        <v>288</v>
      </c>
      <c r="C61" s="67" t="s">
        <v>289</v>
      </c>
      <c r="D61" s="67" t="s">
        <v>290</v>
      </c>
      <c r="E61" s="67" t="s">
        <v>181</v>
      </c>
      <c r="F61" s="67"/>
      <c r="G61" s="67"/>
    </row>
    <row r="62" spans="1:14" x14ac:dyDescent="0.25">
      <c r="A62" s="65"/>
      <c r="B62" s="66"/>
      <c r="C62" s="67"/>
      <c r="D62" s="67"/>
      <c r="E62" s="67"/>
      <c r="F62" s="67"/>
      <c r="G62" s="67"/>
    </row>
    <row r="63" spans="1:14" x14ac:dyDescent="0.25">
      <c r="A63" s="65"/>
      <c r="B63" s="66"/>
      <c r="C63" s="67"/>
      <c r="D63" s="67"/>
      <c r="E63" s="67"/>
      <c r="F63" s="67"/>
      <c r="G63" s="67"/>
    </row>
    <row r="64" spans="1:14" x14ac:dyDescent="0.25">
      <c r="A64" s="12" t="s">
        <v>12</v>
      </c>
      <c r="B64" s="13"/>
      <c r="C64" s="14"/>
      <c r="D64" s="14"/>
      <c r="E64" s="14"/>
      <c r="F64" s="14"/>
      <c r="G64" s="14"/>
    </row>
    <row r="66" spans="1:14" x14ac:dyDescent="0.25">
      <c r="A66" t="s">
        <v>423</v>
      </c>
    </row>
    <row r="67" spans="1:14" x14ac:dyDescent="0.25">
      <c r="A67" t="s">
        <v>477</v>
      </c>
    </row>
    <row r="68" spans="1:14" x14ac:dyDescent="0.25">
      <c r="A68" s="15" t="s">
        <v>422</v>
      </c>
      <c r="B68" s="16"/>
      <c r="C68" s="16"/>
      <c r="D68" s="16"/>
      <c r="E68" s="16"/>
      <c r="F68" s="16"/>
      <c r="G68" s="16"/>
    </row>
    <row r="69" spans="1:14" x14ac:dyDescent="0.25">
      <c r="A69" s="15" t="s">
        <v>8</v>
      </c>
      <c r="B69" s="16"/>
      <c r="C69" s="16"/>
      <c r="D69" s="16"/>
      <c r="E69" s="16"/>
      <c r="F69" s="16"/>
      <c r="G69" s="16"/>
    </row>
    <row r="71" spans="1:14" x14ac:dyDescent="0.25">
      <c r="N71" s="10"/>
    </row>
  </sheetData>
  <mergeCells count="3">
    <mergeCell ref="A6:L7"/>
    <mergeCell ref="N6:Q7"/>
    <mergeCell ref="A2:D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8"/>
  <sheetViews>
    <sheetView topLeftCell="A40" workbookViewId="0">
      <selection activeCell="G87" sqref="G87"/>
    </sheetView>
  </sheetViews>
  <sheetFormatPr defaultRowHeight="15" x14ac:dyDescent="0.25"/>
  <cols>
    <col min="1" max="1" width="9.7109375" bestFit="1" customWidth="1"/>
    <col min="2" max="2" width="12.140625" customWidth="1"/>
    <col min="3" max="3" width="14.85546875" customWidth="1"/>
    <col min="4" max="5" width="21.7109375" customWidth="1"/>
    <col min="6" max="7" width="13.42578125" customWidth="1"/>
    <col min="8" max="8" width="9.140625" hidden="1" customWidth="1"/>
    <col min="9" max="9" width="3.42578125" hidden="1" customWidth="1"/>
    <col min="10" max="10" width="7.28515625" hidden="1" customWidth="1"/>
    <col min="11" max="12" width="9.140625" hidden="1" customWidth="1"/>
    <col min="13" max="13" width="1.7109375" bestFit="1" customWidth="1"/>
    <col min="14" max="14" width="13.42578125" customWidth="1"/>
    <col min="15" max="15" width="33.42578125" customWidth="1"/>
    <col min="16" max="16" width="17.28515625" customWidth="1"/>
    <col min="17" max="17" width="13.85546875" customWidth="1"/>
  </cols>
  <sheetData>
    <row r="2" spans="1:18" ht="20.25" x14ac:dyDescent="0.3">
      <c r="A2" s="128" t="s">
        <v>215</v>
      </c>
      <c r="B2" s="128"/>
      <c r="C2" s="128"/>
      <c r="D2" s="128"/>
      <c r="E2" s="30"/>
    </row>
    <row r="3" spans="1:18" ht="20.25" x14ac:dyDescent="0.3">
      <c r="A3" s="68" t="s">
        <v>216</v>
      </c>
      <c r="B3" s="68"/>
      <c r="C3" s="72"/>
      <c r="D3" s="72"/>
      <c r="E3" s="30"/>
    </row>
    <row r="5" spans="1:18" ht="23.25" x14ac:dyDescent="0.6">
      <c r="A5" s="29" t="s">
        <v>9</v>
      </c>
      <c r="B5" s="28"/>
    </row>
    <row r="6" spans="1:18" ht="15" customHeight="1" x14ac:dyDescent="0.25">
      <c r="A6" s="124" t="s">
        <v>291</v>
      </c>
      <c r="B6" s="124"/>
      <c r="C6" s="124"/>
      <c r="D6" s="124"/>
      <c r="E6" s="124"/>
      <c r="F6" s="124"/>
      <c r="G6" s="124"/>
      <c r="H6" s="124"/>
      <c r="I6" s="124"/>
      <c r="J6" s="124"/>
      <c r="K6" s="124"/>
      <c r="L6" s="124"/>
      <c r="M6" s="1"/>
      <c r="N6" s="125" t="s">
        <v>425</v>
      </c>
      <c r="O6" s="126"/>
      <c r="P6" s="126"/>
      <c r="Q6" s="126"/>
    </row>
    <row r="7" spans="1:18" x14ac:dyDescent="0.25">
      <c r="A7" s="124"/>
      <c r="B7" s="124"/>
      <c r="C7" s="124"/>
      <c r="D7" s="124"/>
      <c r="E7" s="124"/>
      <c r="F7" s="124"/>
      <c r="G7" s="124"/>
      <c r="H7" s="124"/>
      <c r="I7" s="124"/>
      <c r="J7" s="124"/>
      <c r="K7" s="124"/>
      <c r="L7" s="124"/>
      <c r="N7" s="127"/>
      <c r="O7" s="127"/>
      <c r="P7" s="127"/>
      <c r="Q7" s="127"/>
    </row>
    <row r="8" spans="1:18" ht="30" x14ac:dyDescent="0.25">
      <c r="A8" s="2" t="s">
        <v>0</v>
      </c>
      <c r="B8" s="2" t="s">
        <v>3</v>
      </c>
      <c r="C8" s="2" t="s">
        <v>1</v>
      </c>
      <c r="D8" s="2" t="s">
        <v>2</v>
      </c>
      <c r="E8" s="2" t="s">
        <v>179</v>
      </c>
      <c r="F8" s="31" t="s">
        <v>10</v>
      </c>
      <c r="G8" s="31" t="s">
        <v>11</v>
      </c>
      <c r="N8" s="42" t="s">
        <v>25</v>
      </c>
      <c r="O8" s="42" t="s">
        <v>26</v>
      </c>
      <c r="P8" s="42" t="s">
        <v>2</v>
      </c>
      <c r="Q8" s="42" t="s">
        <v>27</v>
      </c>
    </row>
    <row r="9" spans="1:18" x14ac:dyDescent="0.25">
      <c r="A9" s="3">
        <v>42681</v>
      </c>
      <c r="B9" s="8" t="s">
        <v>34</v>
      </c>
      <c r="C9" s="4" t="s">
        <v>194</v>
      </c>
      <c r="D9" s="4"/>
      <c r="E9" s="4" t="s">
        <v>292</v>
      </c>
      <c r="F9" s="4"/>
      <c r="G9" s="4"/>
      <c r="N9" s="19">
        <v>42681</v>
      </c>
      <c r="O9" s="20" t="s">
        <v>72</v>
      </c>
      <c r="P9" s="20" t="s">
        <v>426</v>
      </c>
      <c r="Q9" s="21">
        <v>3200000</v>
      </c>
      <c r="R9">
        <v>1</v>
      </c>
    </row>
    <row r="10" spans="1:18" x14ac:dyDescent="0.25">
      <c r="A10" s="6"/>
      <c r="B10" s="7" t="s">
        <v>293</v>
      </c>
      <c r="C10" s="6" t="s">
        <v>201</v>
      </c>
      <c r="D10" s="6" t="s">
        <v>28</v>
      </c>
      <c r="E10" s="6" t="s">
        <v>181</v>
      </c>
      <c r="F10" s="6"/>
      <c r="G10" s="6"/>
      <c r="N10" s="19">
        <v>42711</v>
      </c>
      <c r="O10" s="20" t="s">
        <v>296</v>
      </c>
      <c r="P10" s="20" t="s">
        <v>33</v>
      </c>
      <c r="Q10" s="21">
        <v>6500000</v>
      </c>
      <c r="R10">
        <v>2</v>
      </c>
    </row>
    <row r="11" spans="1:18" x14ac:dyDescent="0.25">
      <c r="A11" s="5"/>
      <c r="B11" s="7" t="s">
        <v>294</v>
      </c>
      <c r="C11" s="6" t="s">
        <v>245</v>
      </c>
      <c r="D11" s="6" t="s">
        <v>295</v>
      </c>
      <c r="E11" s="6" t="s">
        <v>181</v>
      </c>
      <c r="F11" s="6" t="s">
        <v>184</v>
      </c>
      <c r="G11" s="6"/>
      <c r="N11" s="19"/>
      <c r="O11" s="20" t="s">
        <v>414</v>
      </c>
      <c r="P11" s="20" t="s">
        <v>50</v>
      </c>
      <c r="Q11" s="21">
        <v>0</v>
      </c>
      <c r="R11">
        <v>3</v>
      </c>
    </row>
    <row r="12" spans="1:18" x14ac:dyDescent="0.25">
      <c r="A12" s="6"/>
      <c r="B12" s="7" t="s">
        <v>296</v>
      </c>
      <c r="C12" s="6" t="s">
        <v>297</v>
      </c>
      <c r="D12" s="6" t="s">
        <v>33</v>
      </c>
      <c r="E12" s="6" t="s">
        <v>181</v>
      </c>
      <c r="F12" s="6" t="s">
        <v>184</v>
      </c>
      <c r="G12" s="6"/>
      <c r="N12" s="19"/>
      <c r="O12" s="20" t="s">
        <v>427</v>
      </c>
      <c r="P12" s="20" t="s">
        <v>428</v>
      </c>
      <c r="Q12" s="21">
        <v>1560000</v>
      </c>
      <c r="R12">
        <v>4</v>
      </c>
    </row>
    <row r="13" spans="1:18" x14ac:dyDescent="0.25">
      <c r="A13" s="6"/>
      <c r="B13" s="7" t="s">
        <v>298</v>
      </c>
      <c r="C13" s="6" t="s">
        <v>258</v>
      </c>
      <c r="D13" s="6" t="s">
        <v>299</v>
      </c>
      <c r="E13" s="6" t="s">
        <v>300</v>
      </c>
      <c r="F13" s="6"/>
      <c r="G13" s="6"/>
      <c r="N13" s="19"/>
      <c r="O13" s="20" t="s">
        <v>69</v>
      </c>
      <c r="P13" s="20" t="s">
        <v>31</v>
      </c>
      <c r="Q13" s="21">
        <v>3900000</v>
      </c>
      <c r="R13">
        <v>5</v>
      </c>
    </row>
    <row r="14" spans="1:18" x14ac:dyDescent="0.25">
      <c r="A14" s="5"/>
      <c r="B14" s="7" t="s">
        <v>60</v>
      </c>
      <c r="C14" s="6" t="s">
        <v>205</v>
      </c>
      <c r="D14" s="6" t="s">
        <v>301</v>
      </c>
      <c r="E14" s="6" t="s">
        <v>274</v>
      </c>
      <c r="F14" s="6"/>
      <c r="G14" s="6"/>
      <c r="N14" s="9"/>
      <c r="O14" s="20" t="s">
        <v>69</v>
      </c>
      <c r="P14" s="20" t="s">
        <v>70</v>
      </c>
      <c r="Q14" s="21">
        <v>1420000</v>
      </c>
      <c r="R14">
        <v>6</v>
      </c>
    </row>
    <row r="15" spans="1:18" x14ac:dyDescent="0.25">
      <c r="A15" s="5"/>
      <c r="B15" s="7" t="s">
        <v>302</v>
      </c>
      <c r="C15" s="6" t="s">
        <v>199</v>
      </c>
      <c r="D15" s="6" t="s">
        <v>43</v>
      </c>
      <c r="E15" s="6" t="s">
        <v>181</v>
      </c>
      <c r="F15" s="6" t="s">
        <v>184</v>
      </c>
      <c r="G15" s="6"/>
      <c r="N15" s="9"/>
      <c r="O15" s="20" t="s">
        <v>429</v>
      </c>
      <c r="P15" s="20" t="s">
        <v>32</v>
      </c>
      <c r="Q15" s="21">
        <v>4420000</v>
      </c>
      <c r="R15">
        <v>7</v>
      </c>
    </row>
    <row r="16" spans="1:18" x14ac:dyDescent="0.25">
      <c r="A16" s="5"/>
      <c r="B16" s="7" t="s">
        <v>303</v>
      </c>
      <c r="C16" s="6" t="s">
        <v>304</v>
      </c>
      <c r="D16" s="6" t="s">
        <v>43</v>
      </c>
      <c r="E16" s="6" t="s">
        <v>181</v>
      </c>
      <c r="F16" s="6"/>
      <c r="G16" s="6"/>
      <c r="N16" s="19"/>
      <c r="O16" s="20" t="s">
        <v>65</v>
      </c>
      <c r="P16" s="20" t="s">
        <v>37</v>
      </c>
      <c r="Q16" s="21">
        <v>300000</v>
      </c>
      <c r="R16">
        <v>8</v>
      </c>
    </row>
    <row r="17" spans="1:18" x14ac:dyDescent="0.25">
      <c r="A17" s="5"/>
      <c r="B17" s="7" t="s">
        <v>305</v>
      </c>
      <c r="C17" s="6" t="s">
        <v>87</v>
      </c>
      <c r="D17" s="6" t="s">
        <v>38</v>
      </c>
      <c r="E17" s="6" t="s">
        <v>181</v>
      </c>
      <c r="F17" s="6" t="s">
        <v>306</v>
      </c>
      <c r="G17" s="6"/>
      <c r="N17" s="19" t="s">
        <v>436</v>
      </c>
      <c r="O17" s="20" t="s">
        <v>430</v>
      </c>
      <c r="P17" s="20" t="s">
        <v>32</v>
      </c>
      <c r="Q17" s="21">
        <v>1762500</v>
      </c>
      <c r="R17">
        <v>9</v>
      </c>
    </row>
    <row r="18" spans="1:18" x14ac:dyDescent="0.25">
      <c r="A18" s="5"/>
      <c r="B18" s="7" t="s">
        <v>307</v>
      </c>
      <c r="C18" s="7" t="s">
        <v>308</v>
      </c>
      <c r="D18" s="7" t="s">
        <v>32</v>
      </c>
      <c r="E18" s="7" t="s">
        <v>181</v>
      </c>
      <c r="F18" s="7"/>
      <c r="G18" s="7"/>
      <c r="N18" s="22"/>
      <c r="O18" s="23" t="s">
        <v>431</v>
      </c>
      <c r="P18" s="23" t="s">
        <v>32</v>
      </c>
      <c r="Q18" s="24">
        <v>2850000</v>
      </c>
      <c r="R18">
        <v>10</v>
      </c>
    </row>
    <row r="19" spans="1:18" x14ac:dyDescent="0.25">
      <c r="A19" s="5">
        <v>42711</v>
      </c>
      <c r="B19" s="7" t="s">
        <v>309</v>
      </c>
      <c r="C19" s="6" t="s">
        <v>258</v>
      </c>
      <c r="D19" s="6" t="s">
        <v>32</v>
      </c>
      <c r="E19" s="6" t="s">
        <v>181</v>
      </c>
      <c r="F19" s="6" t="s">
        <v>184</v>
      </c>
      <c r="G19" s="6"/>
      <c r="N19" s="22"/>
      <c r="O19" s="23" t="s">
        <v>432</v>
      </c>
      <c r="P19" s="23" t="s">
        <v>32</v>
      </c>
      <c r="Q19" s="24">
        <v>500000</v>
      </c>
      <c r="R19">
        <v>11</v>
      </c>
    </row>
    <row r="20" spans="1:18" x14ac:dyDescent="0.25">
      <c r="A20" s="5"/>
      <c r="B20" s="7" t="s">
        <v>310</v>
      </c>
      <c r="C20" s="6" t="s">
        <v>163</v>
      </c>
      <c r="D20" s="6" t="s">
        <v>301</v>
      </c>
      <c r="E20" s="6" t="s">
        <v>274</v>
      </c>
      <c r="F20" s="6"/>
      <c r="G20" s="6"/>
      <c r="N20" s="22" t="s">
        <v>437</v>
      </c>
      <c r="O20" s="23" t="s">
        <v>40</v>
      </c>
      <c r="P20" s="23" t="s">
        <v>32</v>
      </c>
      <c r="Q20" s="24">
        <v>7495000</v>
      </c>
      <c r="R20">
        <v>12</v>
      </c>
    </row>
    <row r="21" spans="1:18" x14ac:dyDescent="0.25">
      <c r="A21" s="5"/>
      <c r="B21" s="7" t="s">
        <v>296</v>
      </c>
      <c r="C21" s="6" t="s">
        <v>297</v>
      </c>
      <c r="D21" s="6" t="s">
        <v>33</v>
      </c>
      <c r="E21" s="6" t="s">
        <v>274</v>
      </c>
      <c r="F21" s="6" t="s">
        <v>186</v>
      </c>
      <c r="G21" s="6"/>
      <c r="N21" s="19" t="s">
        <v>438</v>
      </c>
      <c r="O21" s="20" t="s">
        <v>53</v>
      </c>
      <c r="P21" s="20" t="s">
        <v>29</v>
      </c>
      <c r="Q21" s="21">
        <v>2950000</v>
      </c>
      <c r="R21">
        <v>13</v>
      </c>
    </row>
    <row r="22" spans="1:18" x14ac:dyDescent="0.25">
      <c r="A22" s="5"/>
      <c r="B22" s="7" t="s">
        <v>68</v>
      </c>
      <c r="C22" s="6" t="s">
        <v>311</v>
      </c>
      <c r="D22" s="6" t="s">
        <v>312</v>
      </c>
      <c r="E22" s="6" t="s">
        <v>274</v>
      </c>
      <c r="F22" s="6"/>
      <c r="G22" s="6"/>
      <c r="N22" s="22"/>
      <c r="O22" s="20" t="s">
        <v>34</v>
      </c>
      <c r="P22" s="20" t="s">
        <v>54</v>
      </c>
      <c r="Q22" s="21">
        <v>3100000</v>
      </c>
      <c r="R22">
        <v>14</v>
      </c>
    </row>
    <row r="23" spans="1:18" x14ac:dyDescent="0.25">
      <c r="A23" s="5"/>
      <c r="B23" s="7" t="s">
        <v>53</v>
      </c>
      <c r="C23" s="6" t="s">
        <v>313</v>
      </c>
      <c r="D23" s="6" t="s">
        <v>29</v>
      </c>
      <c r="E23" s="6" t="s">
        <v>189</v>
      </c>
      <c r="F23" s="6"/>
      <c r="G23" s="6"/>
      <c r="N23" s="22"/>
      <c r="O23" s="36" t="s">
        <v>277</v>
      </c>
      <c r="P23" s="20" t="s">
        <v>43</v>
      </c>
      <c r="Q23" s="37">
        <v>2750000</v>
      </c>
      <c r="R23">
        <v>15</v>
      </c>
    </row>
    <row r="24" spans="1:18" x14ac:dyDescent="0.25">
      <c r="A24" s="5"/>
      <c r="B24" s="7" t="s">
        <v>314</v>
      </c>
      <c r="C24" s="6" t="s">
        <v>131</v>
      </c>
      <c r="D24" s="6" t="s">
        <v>37</v>
      </c>
      <c r="E24" s="6" t="s">
        <v>274</v>
      </c>
      <c r="F24" s="6"/>
      <c r="G24" s="6"/>
      <c r="N24" s="45"/>
      <c r="O24" s="43" t="s">
        <v>162</v>
      </c>
      <c r="P24" s="20" t="s">
        <v>33</v>
      </c>
      <c r="Q24" s="39">
        <v>14500000</v>
      </c>
      <c r="R24">
        <v>16</v>
      </c>
    </row>
    <row r="25" spans="1:18" x14ac:dyDescent="0.25">
      <c r="A25" s="5"/>
      <c r="B25" s="7" t="s">
        <v>307</v>
      </c>
      <c r="C25" s="6" t="s">
        <v>308</v>
      </c>
      <c r="D25" s="6" t="s">
        <v>32</v>
      </c>
      <c r="E25" s="6" t="s">
        <v>206</v>
      </c>
      <c r="F25" s="6"/>
      <c r="G25" s="6"/>
      <c r="N25" s="45"/>
      <c r="O25" s="44" t="s">
        <v>324</v>
      </c>
      <c r="P25" s="20" t="s">
        <v>208</v>
      </c>
      <c r="Q25" s="40">
        <v>4000000</v>
      </c>
      <c r="R25">
        <v>17</v>
      </c>
    </row>
    <row r="26" spans="1:18" x14ac:dyDescent="0.25">
      <c r="A26" s="5"/>
      <c r="B26" s="7" t="s">
        <v>294</v>
      </c>
      <c r="C26" s="6" t="s">
        <v>245</v>
      </c>
      <c r="D26" s="6" t="s">
        <v>32</v>
      </c>
      <c r="E26" s="6" t="s">
        <v>189</v>
      </c>
      <c r="F26" s="6"/>
      <c r="G26" s="6"/>
      <c r="N26" s="22"/>
      <c r="O26" s="43" t="s">
        <v>34</v>
      </c>
      <c r="P26" s="20" t="s">
        <v>32</v>
      </c>
      <c r="Q26" s="37">
        <v>5200000</v>
      </c>
      <c r="R26">
        <v>18</v>
      </c>
    </row>
    <row r="27" spans="1:18" x14ac:dyDescent="0.25">
      <c r="A27" s="5"/>
      <c r="B27" s="7" t="s">
        <v>207</v>
      </c>
      <c r="C27" s="6" t="s">
        <v>160</v>
      </c>
      <c r="D27" s="6" t="s">
        <v>37</v>
      </c>
      <c r="E27" s="6" t="s">
        <v>274</v>
      </c>
      <c r="F27" s="6"/>
      <c r="G27" s="6"/>
      <c r="N27" s="46"/>
      <c r="O27" s="43" t="s">
        <v>394</v>
      </c>
      <c r="P27" s="20" t="s">
        <v>433</v>
      </c>
      <c r="Q27" s="39">
        <v>550000</v>
      </c>
      <c r="R27">
        <v>19</v>
      </c>
    </row>
    <row r="28" spans="1:18" x14ac:dyDescent="0.25">
      <c r="A28" s="5"/>
      <c r="B28" s="7" t="s">
        <v>315</v>
      </c>
      <c r="C28" s="6" t="s">
        <v>197</v>
      </c>
      <c r="D28" s="6" t="s">
        <v>37</v>
      </c>
      <c r="E28" s="6" t="s">
        <v>274</v>
      </c>
      <c r="F28" s="6"/>
      <c r="G28" s="6"/>
      <c r="N28" s="45"/>
      <c r="O28" s="44" t="s">
        <v>62</v>
      </c>
      <c r="P28" s="38" t="s">
        <v>31</v>
      </c>
      <c r="Q28" s="40">
        <v>8600000</v>
      </c>
      <c r="R28">
        <v>20</v>
      </c>
    </row>
    <row r="29" spans="1:18" x14ac:dyDescent="0.25">
      <c r="A29" s="5" t="s">
        <v>316</v>
      </c>
      <c r="B29" s="7" t="s">
        <v>207</v>
      </c>
      <c r="C29" s="6" t="s">
        <v>160</v>
      </c>
      <c r="D29" s="6" t="s">
        <v>37</v>
      </c>
      <c r="E29" s="6" t="s">
        <v>206</v>
      </c>
      <c r="F29" s="6"/>
      <c r="G29" s="6"/>
      <c r="N29" s="45"/>
      <c r="O29" s="44" t="s">
        <v>434</v>
      </c>
      <c r="P29" s="38" t="s">
        <v>435</v>
      </c>
      <c r="Q29" s="40">
        <v>2400000</v>
      </c>
      <c r="R29">
        <v>21</v>
      </c>
    </row>
    <row r="30" spans="1:18" x14ac:dyDescent="0.25">
      <c r="A30" s="5"/>
      <c r="B30" s="7" t="s">
        <v>60</v>
      </c>
      <c r="C30" s="6" t="s">
        <v>220</v>
      </c>
      <c r="D30" s="6" t="s">
        <v>301</v>
      </c>
      <c r="E30" s="6" t="s">
        <v>206</v>
      </c>
      <c r="F30" s="6"/>
      <c r="G30" s="6"/>
      <c r="N30" s="22" t="s">
        <v>439</v>
      </c>
      <c r="O30" s="43" t="s">
        <v>44</v>
      </c>
      <c r="P30" s="20" t="s">
        <v>32</v>
      </c>
      <c r="Q30" s="37">
        <v>5200000</v>
      </c>
      <c r="R30">
        <v>22</v>
      </c>
    </row>
    <row r="31" spans="1:18" x14ac:dyDescent="0.25">
      <c r="A31" s="5"/>
      <c r="B31" s="7" t="s">
        <v>314</v>
      </c>
      <c r="C31" s="6" t="s">
        <v>131</v>
      </c>
      <c r="D31" s="6" t="s">
        <v>37</v>
      </c>
      <c r="E31" s="6" t="s">
        <v>206</v>
      </c>
      <c r="F31" s="6"/>
      <c r="G31" s="6"/>
      <c r="N31" s="46"/>
      <c r="O31" s="43" t="s">
        <v>58</v>
      </c>
      <c r="P31" s="20" t="s">
        <v>346</v>
      </c>
      <c r="Q31" s="39">
        <v>800000</v>
      </c>
      <c r="R31">
        <v>23</v>
      </c>
    </row>
    <row r="32" spans="1:18" x14ac:dyDescent="0.25">
      <c r="A32" s="5"/>
      <c r="B32" s="7" t="s">
        <v>307</v>
      </c>
      <c r="C32" s="6" t="s">
        <v>308</v>
      </c>
      <c r="D32" s="6" t="s">
        <v>32</v>
      </c>
      <c r="E32" s="6" t="s">
        <v>189</v>
      </c>
      <c r="F32" s="6"/>
      <c r="G32" s="6"/>
      <c r="N32" s="129" t="s">
        <v>59</v>
      </c>
      <c r="O32" s="130"/>
      <c r="P32" s="33"/>
      <c r="Q32" s="41">
        <f>SUM(Q9:Q31)</f>
        <v>83957500</v>
      </c>
    </row>
    <row r="33" spans="1:7" x14ac:dyDescent="0.25">
      <c r="A33" s="5"/>
      <c r="B33" s="7" t="s">
        <v>40</v>
      </c>
      <c r="C33" s="6" t="s">
        <v>213</v>
      </c>
      <c r="D33" s="6" t="s">
        <v>42</v>
      </c>
      <c r="E33" s="6" t="s">
        <v>292</v>
      </c>
      <c r="F33" s="6"/>
      <c r="G33" s="6"/>
    </row>
    <row r="34" spans="1:7" x14ac:dyDescent="0.25">
      <c r="A34" s="5"/>
      <c r="B34" s="7" t="s">
        <v>317</v>
      </c>
      <c r="C34" s="6" t="s">
        <v>318</v>
      </c>
      <c r="D34" s="6" t="s">
        <v>319</v>
      </c>
      <c r="E34" s="6" t="s">
        <v>292</v>
      </c>
      <c r="F34" s="6"/>
      <c r="G34" s="6"/>
    </row>
    <row r="35" spans="1:7" x14ac:dyDescent="0.25">
      <c r="A35" s="5"/>
      <c r="B35" s="7" t="s">
        <v>235</v>
      </c>
      <c r="C35" s="6" t="s">
        <v>320</v>
      </c>
      <c r="D35" s="6" t="s">
        <v>180</v>
      </c>
      <c r="E35" s="6" t="s">
        <v>321</v>
      </c>
      <c r="F35" s="6"/>
      <c r="G35" s="6"/>
    </row>
    <row r="36" spans="1:7" x14ac:dyDescent="0.25">
      <c r="A36" s="5"/>
      <c r="B36" s="7" t="s">
        <v>74</v>
      </c>
      <c r="C36" s="6" t="s">
        <v>187</v>
      </c>
      <c r="D36" s="6" t="s">
        <v>48</v>
      </c>
      <c r="E36" s="6" t="s">
        <v>181</v>
      </c>
      <c r="F36" s="6" t="s">
        <v>184</v>
      </c>
      <c r="G36" s="6"/>
    </row>
    <row r="37" spans="1:7" x14ac:dyDescent="0.25">
      <c r="A37" s="5"/>
      <c r="B37" s="7" t="s">
        <v>298</v>
      </c>
      <c r="C37" s="6" t="s">
        <v>258</v>
      </c>
      <c r="D37" s="6" t="s">
        <v>42</v>
      </c>
      <c r="E37" s="6" t="s">
        <v>181</v>
      </c>
      <c r="F37" s="6" t="s">
        <v>184</v>
      </c>
      <c r="G37" s="6"/>
    </row>
    <row r="38" spans="1:7" x14ac:dyDescent="0.25">
      <c r="A38" s="5" t="s">
        <v>322</v>
      </c>
      <c r="B38" s="7" t="s">
        <v>317</v>
      </c>
      <c r="C38" s="6" t="s">
        <v>318</v>
      </c>
      <c r="D38" s="6" t="s">
        <v>319</v>
      </c>
      <c r="E38" s="6" t="s">
        <v>323</v>
      </c>
      <c r="F38" s="6" t="s">
        <v>200</v>
      </c>
      <c r="G38" s="6"/>
    </row>
    <row r="39" spans="1:7" x14ac:dyDescent="0.25">
      <c r="A39" s="5"/>
      <c r="B39" s="7" t="s">
        <v>324</v>
      </c>
      <c r="C39" s="6" t="s">
        <v>325</v>
      </c>
      <c r="D39" s="6" t="s">
        <v>208</v>
      </c>
      <c r="E39" s="6" t="s">
        <v>181</v>
      </c>
      <c r="F39" s="6"/>
      <c r="G39" s="6"/>
    </row>
    <row r="40" spans="1:7" x14ac:dyDescent="0.25">
      <c r="A40" s="5"/>
      <c r="B40" s="7" t="s">
        <v>298</v>
      </c>
      <c r="C40" s="6" t="s">
        <v>258</v>
      </c>
      <c r="D40" s="6" t="s">
        <v>299</v>
      </c>
      <c r="E40" s="6" t="s">
        <v>181</v>
      </c>
      <c r="F40" s="6" t="s">
        <v>184</v>
      </c>
      <c r="G40" s="6"/>
    </row>
    <row r="41" spans="1:7" x14ac:dyDescent="0.25">
      <c r="A41" s="5"/>
      <c r="B41" s="7" t="s">
        <v>53</v>
      </c>
      <c r="C41" s="6" t="s">
        <v>254</v>
      </c>
      <c r="D41" s="6" t="s">
        <v>29</v>
      </c>
      <c r="E41" s="6" t="s">
        <v>211</v>
      </c>
      <c r="F41" s="6" t="s">
        <v>184</v>
      </c>
      <c r="G41" s="6"/>
    </row>
    <row r="42" spans="1:7" x14ac:dyDescent="0.25">
      <c r="A42" s="5"/>
      <c r="B42" s="7" t="s">
        <v>40</v>
      </c>
      <c r="C42" s="6" t="s">
        <v>201</v>
      </c>
      <c r="D42" s="6" t="s">
        <v>32</v>
      </c>
      <c r="E42" s="6" t="s">
        <v>189</v>
      </c>
      <c r="F42" s="6"/>
      <c r="G42" s="6"/>
    </row>
    <row r="43" spans="1:7" x14ac:dyDescent="0.25">
      <c r="A43" s="5" t="s">
        <v>326</v>
      </c>
      <c r="B43" s="7" t="s">
        <v>327</v>
      </c>
      <c r="C43" s="6" t="s">
        <v>328</v>
      </c>
      <c r="D43" s="6" t="s">
        <v>38</v>
      </c>
      <c r="E43" s="6" t="s">
        <v>181</v>
      </c>
      <c r="F43" s="6" t="s">
        <v>186</v>
      </c>
      <c r="G43" s="6"/>
    </row>
    <row r="44" spans="1:7" x14ac:dyDescent="0.25">
      <c r="A44" s="5"/>
      <c r="B44" s="7" t="s">
        <v>34</v>
      </c>
      <c r="C44" s="6" t="s">
        <v>183</v>
      </c>
      <c r="D44" s="6"/>
      <c r="E44" s="6" t="s">
        <v>273</v>
      </c>
      <c r="F44" s="6" t="s">
        <v>184</v>
      </c>
      <c r="G44" s="6"/>
    </row>
    <row r="45" spans="1:7" x14ac:dyDescent="0.25">
      <c r="A45" s="5"/>
      <c r="B45" s="7" t="s">
        <v>74</v>
      </c>
      <c r="C45" s="6" t="s">
        <v>192</v>
      </c>
      <c r="D45" s="6" t="s">
        <v>28</v>
      </c>
      <c r="E45" s="6" t="s">
        <v>46</v>
      </c>
      <c r="F45" s="6"/>
      <c r="G45" s="6"/>
    </row>
    <row r="46" spans="1:7" x14ac:dyDescent="0.25">
      <c r="A46" s="5"/>
      <c r="B46" s="7" t="s">
        <v>329</v>
      </c>
      <c r="C46" s="6" t="s">
        <v>328</v>
      </c>
      <c r="D46" s="6" t="s">
        <v>38</v>
      </c>
      <c r="E46" s="6" t="s">
        <v>206</v>
      </c>
      <c r="F46" s="6"/>
      <c r="G46" s="6"/>
    </row>
    <row r="47" spans="1:7" x14ac:dyDescent="0.25">
      <c r="A47" s="5"/>
      <c r="B47" s="7" t="s">
        <v>62</v>
      </c>
      <c r="C47" s="6" t="s">
        <v>330</v>
      </c>
      <c r="D47" s="6" t="s">
        <v>331</v>
      </c>
      <c r="E47" s="6" t="s">
        <v>181</v>
      </c>
      <c r="F47" s="6" t="s">
        <v>184</v>
      </c>
      <c r="G47" s="6"/>
    </row>
    <row r="48" spans="1:7" x14ac:dyDescent="0.25">
      <c r="A48" s="5"/>
      <c r="B48" s="7" t="s">
        <v>40</v>
      </c>
      <c r="C48" s="6" t="s">
        <v>201</v>
      </c>
      <c r="D48" s="6" t="s">
        <v>32</v>
      </c>
      <c r="E48" s="6" t="s">
        <v>206</v>
      </c>
      <c r="F48" s="6"/>
      <c r="G48" s="6"/>
    </row>
    <row r="49" spans="1:7" x14ac:dyDescent="0.25">
      <c r="A49" s="5"/>
      <c r="B49" s="7" t="s">
        <v>34</v>
      </c>
      <c r="C49" s="6" t="s">
        <v>183</v>
      </c>
      <c r="D49" s="6" t="s">
        <v>210</v>
      </c>
      <c r="E49" s="6" t="s">
        <v>181</v>
      </c>
      <c r="F49" s="6"/>
      <c r="G49" s="6"/>
    </row>
    <row r="50" spans="1:7" x14ac:dyDescent="0.25">
      <c r="A50" s="5"/>
      <c r="B50" s="7" t="s">
        <v>39</v>
      </c>
      <c r="C50" s="6" t="s">
        <v>160</v>
      </c>
      <c r="D50" s="6" t="s">
        <v>43</v>
      </c>
      <c r="E50" s="6" t="s">
        <v>181</v>
      </c>
      <c r="F50" s="6" t="s">
        <v>184</v>
      </c>
      <c r="G50" s="6"/>
    </row>
    <row r="51" spans="1:7" x14ac:dyDescent="0.25">
      <c r="A51" s="5"/>
      <c r="B51" s="7" t="s">
        <v>34</v>
      </c>
      <c r="C51" s="6" t="s">
        <v>183</v>
      </c>
      <c r="D51" s="6" t="s">
        <v>32</v>
      </c>
      <c r="E51" s="6" t="s">
        <v>181</v>
      </c>
      <c r="F51" s="6" t="s">
        <v>184</v>
      </c>
      <c r="G51" s="6"/>
    </row>
    <row r="52" spans="1:7" x14ac:dyDescent="0.25">
      <c r="A52" s="5"/>
      <c r="B52" s="7" t="s">
        <v>277</v>
      </c>
      <c r="C52" s="6" t="s">
        <v>332</v>
      </c>
      <c r="D52" s="6" t="s">
        <v>43</v>
      </c>
      <c r="E52" s="6" t="s">
        <v>189</v>
      </c>
      <c r="F52" s="6"/>
      <c r="G52" s="6"/>
    </row>
    <row r="53" spans="1:7" x14ac:dyDescent="0.25">
      <c r="A53" s="5" t="s">
        <v>333</v>
      </c>
      <c r="B53" s="7" t="s">
        <v>62</v>
      </c>
      <c r="C53" s="6" t="s">
        <v>330</v>
      </c>
      <c r="D53" s="6" t="s">
        <v>331</v>
      </c>
      <c r="E53" s="6" t="s">
        <v>334</v>
      </c>
      <c r="F53" s="6"/>
      <c r="G53" s="6"/>
    </row>
    <row r="54" spans="1:7" x14ac:dyDescent="0.25">
      <c r="A54" s="5"/>
      <c r="B54" s="7" t="s">
        <v>335</v>
      </c>
      <c r="C54" s="6" t="s">
        <v>220</v>
      </c>
      <c r="D54" s="6" t="s">
        <v>32</v>
      </c>
      <c r="E54" s="6" t="s">
        <v>181</v>
      </c>
      <c r="F54" s="6" t="s">
        <v>184</v>
      </c>
      <c r="G54" s="6"/>
    </row>
    <row r="55" spans="1:7" x14ac:dyDescent="0.25">
      <c r="A55" s="5"/>
      <c r="B55" s="7" t="s">
        <v>336</v>
      </c>
      <c r="C55" s="6" t="s">
        <v>103</v>
      </c>
      <c r="D55" s="6" t="s">
        <v>208</v>
      </c>
      <c r="E55" s="6" t="s">
        <v>181</v>
      </c>
      <c r="F55" s="6" t="s">
        <v>337</v>
      </c>
      <c r="G55" s="6"/>
    </row>
    <row r="56" spans="1:7" x14ac:dyDescent="0.25">
      <c r="A56" s="5"/>
      <c r="B56" s="7" t="s">
        <v>338</v>
      </c>
      <c r="C56" s="6" t="s">
        <v>339</v>
      </c>
      <c r="D56" s="6" t="s">
        <v>38</v>
      </c>
      <c r="E56" s="6" t="s">
        <v>292</v>
      </c>
      <c r="F56" s="6"/>
      <c r="G56" s="6"/>
    </row>
    <row r="57" spans="1:7" x14ac:dyDescent="0.25">
      <c r="A57" s="5"/>
      <c r="B57" s="7" t="s">
        <v>340</v>
      </c>
      <c r="C57" s="6"/>
      <c r="D57" s="6"/>
      <c r="E57" s="6"/>
      <c r="F57" s="6"/>
      <c r="G57" s="6"/>
    </row>
    <row r="58" spans="1:7" x14ac:dyDescent="0.25">
      <c r="A58" s="12" t="s">
        <v>12</v>
      </c>
      <c r="B58" s="13"/>
      <c r="C58" s="14"/>
      <c r="D58" s="14"/>
      <c r="E58" s="14"/>
      <c r="F58" s="14"/>
      <c r="G58" s="14"/>
    </row>
    <row r="60" spans="1:7" x14ac:dyDescent="0.25">
      <c r="A60" t="s">
        <v>441</v>
      </c>
    </row>
    <row r="61" spans="1:7" x14ac:dyDescent="0.25">
      <c r="A61" t="s">
        <v>442</v>
      </c>
    </row>
    <row r="62" spans="1:7" x14ac:dyDescent="0.25">
      <c r="A62" s="15" t="s">
        <v>440</v>
      </c>
      <c r="B62" s="16"/>
      <c r="C62" s="16"/>
      <c r="D62" s="16"/>
      <c r="E62" s="16"/>
      <c r="F62" s="16"/>
      <c r="G62" s="16"/>
    </row>
    <row r="63" spans="1:7" x14ac:dyDescent="0.25">
      <c r="A63" s="15" t="s">
        <v>8</v>
      </c>
      <c r="B63" s="16"/>
      <c r="C63" s="16"/>
      <c r="D63" s="16"/>
      <c r="E63" s="16"/>
      <c r="F63" s="16"/>
      <c r="G63" s="16"/>
    </row>
    <row r="66" spans="1:14" x14ac:dyDescent="0.25">
      <c r="A66" s="32" t="s">
        <v>13</v>
      </c>
    </row>
    <row r="67" spans="1:14" x14ac:dyDescent="0.25">
      <c r="A67" s="16" t="s">
        <v>18</v>
      </c>
      <c r="B67" s="16"/>
      <c r="C67" s="16"/>
      <c r="D67" s="16"/>
      <c r="E67" s="16"/>
      <c r="F67" s="16"/>
      <c r="G67" s="16"/>
    </row>
    <row r="68" spans="1:14" x14ac:dyDescent="0.25">
      <c r="A68" s="17" t="s">
        <v>19</v>
      </c>
      <c r="B68" s="16"/>
      <c r="C68" s="16"/>
      <c r="D68" s="16"/>
      <c r="E68" s="16"/>
      <c r="F68" s="16"/>
      <c r="G68" s="16"/>
    </row>
    <row r="69" spans="1:14" x14ac:dyDescent="0.25">
      <c r="A69" s="34" t="s">
        <v>7</v>
      </c>
      <c r="B69" s="35" t="s">
        <v>1</v>
      </c>
      <c r="C69" s="35" t="s">
        <v>6</v>
      </c>
      <c r="D69" s="35" t="s">
        <v>20</v>
      </c>
      <c r="E69" s="35"/>
      <c r="F69" s="35" t="s">
        <v>21</v>
      </c>
      <c r="G69" s="35" t="s">
        <v>22</v>
      </c>
    </row>
    <row r="70" spans="1:14" x14ac:dyDescent="0.25">
      <c r="A70" s="33"/>
      <c r="B70" s="33"/>
      <c r="C70" s="33"/>
      <c r="D70" s="33"/>
      <c r="E70" s="33"/>
      <c r="F70" s="33"/>
      <c r="G70" s="33"/>
    </row>
    <row r="71" spans="1:14" x14ac:dyDescent="0.25">
      <c r="A71" s="33"/>
      <c r="B71" s="33"/>
      <c r="C71" s="33"/>
      <c r="D71" s="33"/>
      <c r="E71" s="33"/>
      <c r="F71" s="33"/>
      <c r="G71" s="33"/>
    </row>
    <row r="74" spans="1:14" x14ac:dyDescent="0.25">
      <c r="A74" s="32" t="s">
        <v>14</v>
      </c>
      <c r="B74" s="32"/>
      <c r="C74" s="32"/>
    </row>
    <row r="76" spans="1:14" ht="17.25" customHeight="1" x14ac:dyDescent="0.25">
      <c r="H76" s="16"/>
      <c r="I76" s="16"/>
      <c r="J76" s="16"/>
      <c r="K76" s="16"/>
      <c r="L76" s="16"/>
      <c r="M76" s="16"/>
    </row>
    <row r="77" spans="1:14" x14ac:dyDescent="0.25">
      <c r="A77" s="32" t="s">
        <v>15</v>
      </c>
      <c r="H77" s="16"/>
      <c r="I77" s="16"/>
      <c r="J77" s="16"/>
      <c r="K77" s="16"/>
      <c r="L77" s="16"/>
      <c r="M77" s="16"/>
    </row>
    <row r="78" spans="1:14" x14ac:dyDescent="0.25">
      <c r="H78" s="16"/>
      <c r="I78" s="16"/>
      <c r="J78" s="16"/>
      <c r="K78" s="16"/>
      <c r="L78" s="16"/>
      <c r="M78" s="16"/>
      <c r="N78" s="10"/>
    </row>
    <row r="79" spans="1:14" x14ac:dyDescent="0.25">
      <c r="H79" s="16"/>
      <c r="I79" s="16"/>
      <c r="J79" s="16"/>
      <c r="K79" s="16"/>
      <c r="L79" s="16"/>
      <c r="M79" s="16"/>
    </row>
    <row r="81" spans="1:14" x14ac:dyDescent="0.25">
      <c r="A81" s="32" t="s">
        <v>16</v>
      </c>
    </row>
    <row r="82" spans="1:14" x14ac:dyDescent="0.25">
      <c r="N82" s="10"/>
    </row>
    <row r="83" spans="1:14" x14ac:dyDescent="0.25">
      <c r="H83" s="16"/>
      <c r="I83" s="16"/>
      <c r="J83" s="16"/>
      <c r="K83" s="16"/>
      <c r="L83" s="16"/>
      <c r="M83" s="16"/>
      <c r="N83" s="10"/>
    </row>
    <row r="84" spans="1:14" x14ac:dyDescent="0.25">
      <c r="H84" s="16"/>
      <c r="I84" s="16"/>
      <c r="J84" s="16"/>
      <c r="K84" s="16"/>
      <c r="L84" s="16"/>
      <c r="M84" s="16"/>
      <c r="N84" s="10"/>
    </row>
    <row r="85" spans="1:14" x14ac:dyDescent="0.25">
      <c r="H85" s="18"/>
      <c r="I85" s="18"/>
      <c r="J85" s="18"/>
      <c r="K85" s="18"/>
      <c r="L85" s="18"/>
      <c r="M85" s="18"/>
      <c r="N85" s="10"/>
    </row>
    <row r="86" spans="1:14" x14ac:dyDescent="0.25">
      <c r="D86" t="s">
        <v>23</v>
      </c>
      <c r="N86" s="10"/>
    </row>
    <row r="87" spans="1:14" x14ac:dyDescent="0.25">
      <c r="D87" t="s">
        <v>24</v>
      </c>
      <c r="N87" s="10"/>
    </row>
    <row r="88" spans="1:14" x14ac:dyDescent="0.25">
      <c r="N88" s="10"/>
    </row>
  </sheetData>
  <mergeCells count="4">
    <mergeCell ref="N32:O32"/>
    <mergeCell ref="A2:D2"/>
    <mergeCell ref="A6:L7"/>
    <mergeCell ref="N6:Q7"/>
  </mergeCells>
  <phoneticPr fontId="3"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85"/>
  <sheetViews>
    <sheetView topLeftCell="A19" workbookViewId="0">
      <selection activeCell="D44" sqref="D44"/>
    </sheetView>
  </sheetViews>
  <sheetFormatPr defaultRowHeight="15" x14ac:dyDescent="0.25"/>
  <cols>
    <col min="1" max="1" width="9.7109375" bestFit="1" customWidth="1"/>
    <col min="2" max="2" width="12.140625" customWidth="1"/>
    <col min="3" max="3" width="14.85546875" customWidth="1"/>
    <col min="4" max="4" width="21.7109375" customWidth="1"/>
    <col min="5" max="7" width="13.42578125" customWidth="1"/>
    <col min="8" max="8" width="9.140625" hidden="1" customWidth="1"/>
    <col min="9" max="9" width="3.42578125" hidden="1" customWidth="1"/>
    <col min="10" max="10" width="7.28515625" hidden="1" customWidth="1"/>
    <col min="11" max="12" width="9.140625" hidden="1" customWidth="1"/>
    <col min="13" max="13" width="1.7109375" bestFit="1" customWidth="1"/>
    <col min="14" max="14" width="13.42578125" customWidth="1"/>
    <col min="15" max="15" width="33.42578125" customWidth="1"/>
    <col min="16" max="16" width="17.28515625" customWidth="1"/>
    <col min="17" max="17" width="13.85546875" customWidth="1"/>
  </cols>
  <sheetData>
    <row r="2" spans="1:18" ht="20.25" x14ac:dyDescent="0.3">
      <c r="A2" s="128" t="s">
        <v>215</v>
      </c>
      <c r="B2" s="128"/>
      <c r="C2" s="128"/>
      <c r="D2" s="128"/>
    </row>
    <row r="3" spans="1:18" ht="20.25" x14ac:dyDescent="0.3">
      <c r="A3" s="68" t="s">
        <v>216</v>
      </c>
      <c r="B3" s="68"/>
      <c r="C3" s="72"/>
      <c r="D3" s="72"/>
    </row>
    <row r="5" spans="1:18" ht="23.25" x14ac:dyDescent="0.6">
      <c r="A5" s="29" t="s">
        <v>9</v>
      </c>
      <c r="B5" s="28"/>
    </row>
    <row r="6" spans="1:18" ht="15" customHeight="1" x14ac:dyDescent="0.25">
      <c r="A6" s="124" t="s">
        <v>341</v>
      </c>
      <c r="B6" s="124"/>
      <c r="C6" s="124"/>
      <c r="D6" s="124"/>
      <c r="E6" s="124"/>
      <c r="F6" s="124"/>
      <c r="G6" s="124"/>
      <c r="H6" s="124"/>
      <c r="I6" s="124"/>
      <c r="J6" s="124"/>
      <c r="K6" s="124"/>
      <c r="L6" s="124"/>
      <c r="M6" s="1"/>
      <c r="N6" s="125" t="s">
        <v>443</v>
      </c>
      <c r="O6" s="126"/>
      <c r="P6" s="126"/>
      <c r="Q6" s="126"/>
    </row>
    <row r="7" spans="1:18" x14ac:dyDescent="0.25">
      <c r="A7" s="124"/>
      <c r="B7" s="124"/>
      <c r="C7" s="124"/>
      <c r="D7" s="124"/>
      <c r="E7" s="124"/>
      <c r="F7" s="124"/>
      <c r="G7" s="124"/>
      <c r="H7" s="124"/>
      <c r="I7" s="124"/>
      <c r="J7" s="124"/>
      <c r="K7" s="124"/>
      <c r="L7" s="124"/>
      <c r="N7" s="127"/>
      <c r="O7" s="127"/>
      <c r="P7" s="127"/>
      <c r="Q7" s="127"/>
    </row>
    <row r="8" spans="1:18" ht="30" x14ac:dyDescent="0.25">
      <c r="A8" s="2" t="s">
        <v>0</v>
      </c>
      <c r="B8" s="2" t="s">
        <v>3</v>
      </c>
      <c r="C8" s="2" t="s">
        <v>1</v>
      </c>
      <c r="D8" s="2" t="s">
        <v>2</v>
      </c>
      <c r="E8" s="31" t="s">
        <v>179</v>
      </c>
      <c r="F8" s="31" t="s">
        <v>11</v>
      </c>
      <c r="G8" s="31" t="s">
        <v>11</v>
      </c>
      <c r="N8" s="42" t="s">
        <v>25</v>
      </c>
      <c r="O8" s="42" t="s">
        <v>26</v>
      </c>
      <c r="P8" s="42" t="s">
        <v>2</v>
      </c>
      <c r="Q8" s="42" t="s">
        <v>27</v>
      </c>
    </row>
    <row r="9" spans="1:18" x14ac:dyDescent="0.25">
      <c r="A9" s="3" t="s">
        <v>342</v>
      </c>
      <c r="B9" s="8" t="s">
        <v>343</v>
      </c>
      <c r="C9" s="4" t="s">
        <v>344</v>
      </c>
      <c r="D9" s="4" t="s">
        <v>38</v>
      </c>
      <c r="E9" s="4" t="s">
        <v>181</v>
      </c>
      <c r="F9" s="4" t="s">
        <v>202</v>
      </c>
      <c r="G9" s="4"/>
      <c r="N9" s="19" t="s">
        <v>444</v>
      </c>
      <c r="O9" s="20" t="s">
        <v>5</v>
      </c>
      <c r="P9" s="20" t="s">
        <v>445</v>
      </c>
      <c r="Q9" s="21">
        <v>10000000</v>
      </c>
      <c r="R9">
        <v>1</v>
      </c>
    </row>
    <row r="10" spans="1:18" x14ac:dyDescent="0.25">
      <c r="A10" s="6"/>
      <c r="B10" s="7" t="s">
        <v>62</v>
      </c>
      <c r="C10" s="6" t="s">
        <v>330</v>
      </c>
      <c r="D10" s="6" t="s">
        <v>331</v>
      </c>
      <c r="E10" s="6" t="s">
        <v>189</v>
      </c>
      <c r="F10" s="6"/>
      <c r="G10" s="6"/>
      <c r="N10" s="19"/>
      <c r="O10" s="20" t="s">
        <v>347</v>
      </c>
      <c r="P10" s="20" t="s">
        <v>32</v>
      </c>
      <c r="Q10" s="21">
        <v>3000000</v>
      </c>
      <c r="R10">
        <v>2</v>
      </c>
    </row>
    <row r="11" spans="1:18" x14ac:dyDescent="0.25">
      <c r="A11" s="5"/>
      <c r="B11" s="7" t="s">
        <v>345</v>
      </c>
      <c r="C11" s="6" t="s">
        <v>187</v>
      </c>
      <c r="D11" s="6" t="s">
        <v>48</v>
      </c>
      <c r="E11" s="6" t="s">
        <v>181</v>
      </c>
      <c r="F11" s="6" t="s">
        <v>200</v>
      </c>
      <c r="G11" s="6"/>
      <c r="N11" s="19"/>
      <c r="O11" s="20" t="s">
        <v>40</v>
      </c>
      <c r="P11" s="20" t="s">
        <v>32</v>
      </c>
      <c r="Q11" s="21">
        <v>1122000</v>
      </c>
      <c r="R11">
        <v>3</v>
      </c>
    </row>
    <row r="12" spans="1:18" x14ac:dyDescent="0.25">
      <c r="A12" s="6"/>
      <c r="B12" s="7" t="s">
        <v>58</v>
      </c>
      <c r="C12" s="6" t="s">
        <v>103</v>
      </c>
      <c r="D12" s="6" t="s">
        <v>346</v>
      </c>
      <c r="E12" s="6" t="s">
        <v>189</v>
      </c>
      <c r="F12" s="6"/>
      <c r="G12" s="6"/>
      <c r="N12" s="19"/>
      <c r="O12" s="20" t="s">
        <v>69</v>
      </c>
      <c r="P12" s="20" t="s">
        <v>32</v>
      </c>
      <c r="Q12" s="21">
        <v>3363000</v>
      </c>
      <c r="R12">
        <v>4</v>
      </c>
    </row>
    <row r="13" spans="1:18" x14ac:dyDescent="0.25">
      <c r="A13" s="6"/>
      <c r="B13" s="7" t="s">
        <v>347</v>
      </c>
      <c r="C13" s="6" t="s">
        <v>167</v>
      </c>
      <c r="D13" s="6" t="s">
        <v>32</v>
      </c>
      <c r="E13" s="6" t="s">
        <v>189</v>
      </c>
      <c r="F13" s="6"/>
      <c r="G13" s="6"/>
      <c r="N13" s="19"/>
      <c r="O13" s="20" t="s">
        <v>69</v>
      </c>
      <c r="P13" s="20" t="s">
        <v>63</v>
      </c>
      <c r="Q13" s="21">
        <v>3668000</v>
      </c>
      <c r="R13">
        <v>5</v>
      </c>
    </row>
    <row r="14" spans="1:18" x14ac:dyDescent="0.25">
      <c r="A14" s="5"/>
      <c r="B14" s="7" t="s">
        <v>348</v>
      </c>
      <c r="C14" s="6" t="s">
        <v>163</v>
      </c>
      <c r="D14" s="6"/>
      <c r="E14" s="6" t="s">
        <v>349</v>
      </c>
      <c r="F14" s="6"/>
      <c r="G14" s="6"/>
      <c r="N14" s="9"/>
      <c r="O14" s="20" t="s">
        <v>34</v>
      </c>
      <c r="P14" s="20" t="s">
        <v>29</v>
      </c>
      <c r="Q14" s="21">
        <v>3200000</v>
      </c>
      <c r="R14">
        <v>6</v>
      </c>
    </row>
    <row r="15" spans="1:18" x14ac:dyDescent="0.25">
      <c r="A15" s="5"/>
      <c r="B15" s="7" t="s">
        <v>40</v>
      </c>
      <c r="C15" s="6" t="s">
        <v>201</v>
      </c>
      <c r="D15" s="6" t="s">
        <v>32</v>
      </c>
      <c r="E15" s="6" t="s">
        <v>189</v>
      </c>
      <c r="F15" s="6"/>
      <c r="G15" s="6"/>
      <c r="N15" s="9"/>
      <c r="O15" s="20" t="s">
        <v>446</v>
      </c>
      <c r="P15" s="20" t="s">
        <v>38</v>
      </c>
      <c r="Q15" s="21">
        <v>6800000</v>
      </c>
      <c r="R15">
        <v>7</v>
      </c>
    </row>
    <row r="16" spans="1:18" x14ac:dyDescent="0.25">
      <c r="A16" s="5"/>
      <c r="B16" s="7" t="s">
        <v>69</v>
      </c>
      <c r="C16" s="6" t="s">
        <v>140</v>
      </c>
      <c r="D16" s="6" t="s">
        <v>350</v>
      </c>
      <c r="E16" s="6" t="s">
        <v>181</v>
      </c>
      <c r="F16" s="6" t="s">
        <v>184</v>
      </c>
      <c r="G16" s="6"/>
      <c r="N16" s="19"/>
      <c r="O16" s="20" t="s">
        <v>41</v>
      </c>
      <c r="P16" s="20" t="s">
        <v>43</v>
      </c>
      <c r="Q16" s="21">
        <v>6820000</v>
      </c>
      <c r="R16">
        <v>8</v>
      </c>
    </row>
    <row r="17" spans="1:18" x14ac:dyDescent="0.25">
      <c r="A17" s="5"/>
      <c r="B17" s="7" t="s">
        <v>235</v>
      </c>
      <c r="C17" s="6" t="s">
        <v>236</v>
      </c>
      <c r="D17" s="6" t="s">
        <v>351</v>
      </c>
      <c r="E17" s="6" t="s">
        <v>189</v>
      </c>
      <c r="F17" s="6"/>
      <c r="G17" s="6"/>
      <c r="N17" s="19"/>
      <c r="O17" s="20" t="s">
        <v>345</v>
      </c>
      <c r="P17" s="20" t="s">
        <v>375</v>
      </c>
      <c r="Q17" s="21">
        <v>26000000</v>
      </c>
      <c r="R17">
        <v>9</v>
      </c>
    </row>
    <row r="18" spans="1:18" x14ac:dyDescent="0.25">
      <c r="A18" s="5" t="s">
        <v>352</v>
      </c>
      <c r="B18" s="7" t="s">
        <v>353</v>
      </c>
      <c r="C18" s="7" t="s">
        <v>195</v>
      </c>
      <c r="D18" s="7"/>
      <c r="E18" s="7" t="s">
        <v>354</v>
      </c>
      <c r="F18" s="7"/>
      <c r="G18" s="7"/>
      <c r="N18" s="22"/>
      <c r="O18" s="23" t="s">
        <v>53</v>
      </c>
      <c r="P18" s="23" t="s">
        <v>71</v>
      </c>
      <c r="Q18" s="24">
        <v>900000</v>
      </c>
      <c r="R18">
        <v>10</v>
      </c>
    </row>
    <row r="19" spans="1:18" x14ac:dyDescent="0.25">
      <c r="A19" s="5"/>
      <c r="B19" s="7" t="s">
        <v>69</v>
      </c>
      <c r="C19" s="6" t="s">
        <v>140</v>
      </c>
      <c r="D19" s="6" t="s">
        <v>350</v>
      </c>
      <c r="E19" s="6" t="s">
        <v>189</v>
      </c>
      <c r="F19" s="6"/>
      <c r="G19" s="6"/>
      <c r="N19" s="22"/>
      <c r="O19" s="23" t="s">
        <v>418</v>
      </c>
      <c r="P19" s="23" t="s">
        <v>33</v>
      </c>
      <c r="Q19" s="24">
        <v>4500000</v>
      </c>
      <c r="R19">
        <v>11</v>
      </c>
    </row>
    <row r="20" spans="1:18" x14ac:dyDescent="0.25">
      <c r="A20" s="5"/>
      <c r="B20" s="7" t="s">
        <v>355</v>
      </c>
      <c r="C20" s="6" t="s">
        <v>339</v>
      </c>
      <c r="D20" s="6"/>
      <c r="E20" s="6" t="s">
        <v>356</v>
      </c>
      <c r="F20" s="6"/>
      <c r="G20" s="6"/>
      <c r="N20" s="22"/>
      <c r="O20" s="23" t="s">
        <v>35</v>
      </c>
      <c r="P20" s="23" t="s">
        <v>32</v>
      </c>
      <c r="Q20" s="24">
        <v>4200000</v>
      </c>
      <c r="R20">
        <v>12</v>
      </c>
    </row>
    <row r="21" spans="1:18" x14ac:dyDescent="0.25">
      <c r="A21" s="5"/>
      <c r="B21" s="7" t="s">
        <v>60</v>
      </c>
      <c r="C21" s="6" t="s">
        <v>205</v>
      </c>
      <c r="D21" s="6" t="s">
        <v>301</v>
      </c>
      <c r="E21" s="6" t="s">
        <v>193</v>
      </c>
      <c r="F21" s="6" t="s">
        <v>357</v>
      </c>
      <c r="G21" s="6"/>
      <c r="N21" s="19"/>
      <c r="O21" s="20" t="s">
        <v>58</v>
      </c>
      <c r="P21" s="20" t="s">
        <v>346</v>
      </c>
      <c r="Q21" s="21">
        <v>2800000</v>
      </c>
      <c r="R21">
        <v>13</v>
      </c>
    </row>
    <row r="22" spans="1:18" x14ac:dyDescent="0.25">
      <c r="A22" s="5"/>
      <c r="B22" s="7" t="s">
        <v>78</v>
      </c>
      <c r="C22" s="6" t="s">
        <v>4</v>
      </c>
      <c r="D22" s="6" t="s">
        <v>43</v>
      </c>
      <c r="E22" s="6" t="s">
        <v>181</v>
      </c>
      <c r="F22" s="6" t="s">
        <v>186</v>
      </c>
      <c r="G22" s="6"/>
      <c r="N22" s="22"/>
      <c r="O22" s="20" t="s">
        <v>77</v>
      </c>
      <c r="P22" s="20" t="s">
        <v>32</v>
      </c>
      <c r="Q22" s="21">
        <v>2745000</v>
      </c>
      <c r="R22">
        <v>14</v>
      </c>
    </row>
    <row r="23" spans="1:18" x14ac:dyDescent="0.25">
      <c r="A23" s="5"/>
      <c r="B23" s="7" t="s">
        <v>358</v>
      </c>
      <c r="C23" s="6" t="s">
        <v>359</v>
      </c>
      <c r="D23" s="6" t="s">
        <v>50</v>
      </c>
      <c r="E23" s="6" t="s">
        <v>181</v>
      </c>
      <c r="F23" s="6"/>
      <c r="G23" s="6"/>
      <c r="N23" s="22"/>
      <c r="O23" s="36" t="s">
        <v>40</v>
      </c>
      <c r="P23" s="20" t="s">
        <v>66</v>
      </c>
      <c r="Q23" s="37">
        <v>3150000</v>
      </c>
      <c r="R23">
        <v>15</v>
      </c>
    </row>
    <row r="24" spans="1:18" x14ac:dyDescent="0.25">
      <c r="A24" s="5"/>
      <c r="B24" s="7" t="s">
        <v>34</v>
      </c>
      <c r="C24" s="6" t="s">
        <v>183</v>
      </c>
      <c r="D24" s="6" t="s">
        <v>29</v>
      </c>
      <c r="E24" s="6" t="s">
        <v>181</v>
      </c>
      <c r="F24" s="6" t="s">
        <v>184</v>
      </c>
      <c r="G24" s="6"/>
      <c r="N24" s="45"/>
      <c r="O24" s="43" t="s">
        <v>56</v>
      </c>
      <c r="P24" s="20" t="s">
        <v>447</v>
      </c>
      <c r="Q24" s="39">
        <v>4000000</v>
      </c>
      <c r="R24">
        <v>16</v>
      </c>
    </row>
    <row r="25" spans="1:18" x14ac:dyDescent="0.25">
      <c r="A25" s="5" t="s">
        <v>360</v>
      </c>
      <c r="B25" s="7" t="s">
        <v>281</v>
      </c>
      <c r="C25" s="6" t="s">
        <v>160</v>
      </c>
      <c r="D25" s="6" t="s">
        <v>282</v>
      </c>
      <c r="E25" s="6" t="s">
        <v>361</v>
      </c>
      <c r="F25" s="6"/>
      <c r="G25" s="6"/>
      <c r="N25" s="45"/>
      <c r="O25" s="44" t="s">
        <v>448</v>
      </c>
      <c r="P25" s="20" t="s">
        <v>449</v>
      </c>
      <c r="Q25" s="40">
        <v>13200000</v>
      </c>
      <c r="R25">
        <v>17</v>
      </c>
    </row>
    <row r="26" spans="1:18" x14ac:dyDescent="0.25">
      <c r="A26" s="5"/>
      <c r="B26" s="7" t="s">
        <v>40</v>
      </c>
      <c r="C26" s="6" t="s">
        <v>201</v>
      </c>
      <c r="D26" s="6" t="s">
        <v>32</v>
      </c>
      <c r="E26" s="6" t="s">
        <v>361</v>
      </c>
      <c r="F26" s="6"/>
      <c r="G26" s="6"/>
      <c r="O26" s="69" t="s">
        <v>204</v>
      </c>
      <c r="P26" s="69" t="s">
        <v>450</v>
      </c>
      <c r="Q26" s="70">
        <v>3100000</v>
      </c>
      <c r="R26">
        <v>18</v>
      </c>
    </row>
    <row r="27" spans="1:18" x14ac:dyDescent="0.25">
      <c r="A27" s="5"/>
      <c r="B27" s="7" t="s">
        <v>362</v>
      </c>
      <c r="C27" s="6" t="s">
        <v>197</v>
      </c>
      <c r="D27" s="6" t="s">
        <v>38</v>
      </c>
      <c r="E27" s="6" t="s">
        <v>181</v>
      </c>
      <c r="F27" s="6" t="s">
        <v>184</v>
      </c>
      <c r="G27" s="6"/>
      <c r="O27" s="69" t="s">
        <v>451</v>
      </c>
      <c r="P27" s="69" t="s">
        <v>32</v>
      </c>
      <c r="Q27" s="70">
        <v>4060000</v>
      </c>
      <c r="R27">
        <v>19</v>
      </c>
    </row>
    <row r="28" spans="1:18" x14ac:dyDescent="0.25">
      <c r="A28" s="5"/>
      <c r="B28" s="7" t="s">
        <v>58</v>
      </c>
      <c r="C28" s="6" t="s">
        <v>214</v>
      </c>
      <c r="D28" s="6" t="s">
        <v>48</v>
      </c>
      <c r="E28" s="6" t="s">
        <v>181</v>
      </c>
      <c r="F28" s="6" t="s">
        <v>363</v>
      </c>
      <c r="G28" s="6"/>
      <c r="O28" s="69" t="s">
        <v>67</v>
      </c>
      <c r="P28" s="69" t="s">
        <v>42</v>
      </c>
      <c r="Q28" s="70">
        <v>1800000</v>
      </c>
      <c r="R28">
        <v>20</v>
      </c>
    </row>
    <row r="29" spans="1:18" x14ac:dyDescent="0.25">
      <c r="A29" s="5"/>
      <c r="B29" s="7" t="s">
        <v>67</v>
      </c>
      <c r="C29" s="6" t="s">
        <v>328</v>
      </c>
      <c r="D29" s="6" t="s">
        <v>32</v>
      </c>
      <c r="E29" s="6" t="s">
        <v>189</v>
      </c>
      <c r="F29" s="6"/>
      <c r="G29" s="6"/>
    </row>
    <row r="30" spans="1:18" x14ac:dyDescent="0.25">
      <c r="A30" s="5"/>
      <c r="B30" s="7" t="s">
        <v>221</v>
      </c>
      <c r="C30" s="6" t="s">
        <v>220</v>
      </c>
      <c r="D30" s="6" t="s">
        <v>33</v>
      </c>
      <c r="E30" s="6" t="s">
        <v>364</v>
      </c>
      <c r="F30" s="6"/>
      <c r="G30" s="6"/>
      <c r="N30" s="129" t="s">
        <v>59</v>
      </c>
      <c r="O30" s="130"/>
      <c r="P30" s="33"/>
      <c r="Q30" s="41">
        <f>SUM(Q9:Q28)</f>
        <v>108428000</v>
      </c>
    </row>
    <row r="31" spans="1:18" x14ac:dyDescent="0.25">
      <c r="A31" s="5"/>
      <c r="B31" s="7" t="s">
        <v>55</v>
      </c>
      <c r="C31" s="6" t="s">
        <v>284</v>
      </c>
      <c r="D31" s="6" t="s">
        <v>32</v>
      </c>
      <c r="E31" s="6" t="s">
        <v>181</v>
      </c>
      <c r="F31" s="6"/>
      <c r="G31" s="6"/>
    </row>
    <row r="32" spans="1:18" x14ac:dyDescent="0.25">
      <c r="A32" s="5"/>
      <c r="B32" s="7" t="s">
        <v>207</v>
      </c>
      <c r="C32" s="6" t="s">
        <v>160</v>
      </c>
      <c r="D32" s="6" t="s">
        <v>37</v>
      </c>
      <c r="E32" s="6" t="s">
        <v>189</v>
      </c>
      <c r="F32" s="6"/>
      <c r="G32" s="6"/>
    </row>
    <row r="33" spans="1:7" x14ac:dyDescent="0.25">
      <c r="A33" s="5"/>
      <c r="B33" s="7" t="s">
        <v>345</v>
      </c>
      <c r="C33" s="6" t="s">
        <v>192</v>
      </c>
      <c r="D33" s="6" t="s">
        <v>365</v>
      </c>
      <c r="E33" s="6" t="s">
        <v>366</v>
      </c>
      <c r="F33" s="6"/>
      <c r="G33" s="6"/>
    </row>
    <row r="34" spans="1:7" x14ac:dyDescent="0.25">
      <c r="A34" s="5"/>
      <c r="B34" s="7" t="s">
        <v>367</v>
      </c>
      <c r="C34" s="6" t="s">
        <v>163</v>
      </c>
      <c r="D34" s="6" t="s">
        <v>38</v>
      </c>
      <c r="E34" s="6" t="s">
        <v>181</v>
      </c>
      <c r="F34" s="6" t="s">
        <v>184</v>
      </c>
      <c r="G34" s="6"/>
    </row>
    <row r="35" spans="1:7" x14ac:dyDescent="0.25">
      <c r="A35" s="5"/>
      <c r="B35" s="7" t="s">
        <v>362</v>
      </c>
      <c r="C35" s="6" t="s">
        <v>197</v>
      </c>
      <c r="D35" s="6" t="s">
        <v>180</v>
      </c>
      <c r="E35" s="6" t="s">
        <v>368</v>
      </c>
      <c r="F35" s="6"/>
      <c r="G35" s="6"/>
    </row>
    <row r="36" spans="1:7" x14ac:dyDescent="0.25">
      <c r="A36" s="5" t="s">
        <v>369</v>
      </c>
      <c r="B36" s="7" t="s">
        <v>41</v>
      </c>
      <c r="C36" s="6" t="s">
        <v>190</v>
      </c>
      <c r="D36" s="6" t="s">
        <v>43</v>
      </c>
      <c r="E36" s="6" t="s">
        <v>189</v>
      </c>
      <c r="F36" s="6"/>
      <c r="G36" s="6"/>
    </row>
    <row r="37" spans="1:7" x14ac:dyDescent="0.25">
      <c r="A37" s="5"/>
      <c r="B37" s="7" t="s">
        <v>362</v>
      </c>
      <c r="C37" s="6" t="s">
        <v>197</v>
      </c>
      <c r="D37" s="6" t="s">
        <v>180</v>
      </c>
      <c r="E37" s="6" t="s">
        <v>181</v>
      </c>
      <c r="F37" s="6"/>
      <c r="G37" s="6"/>
    </row>
    <row r="38" spans="1:7" x14ac:dyDescent="0.25">
      <c r="A38" s="5"/>
      <c r="B38" s="7" t="s">
        <v>35</v>
      </c>
      <c r="C38" s="6" t="s">
        <v>192</v>
      </c>
      <c r="D38" s="6" t="s">
        <v>32</v>
      </c>
      <c r="E38" s="6" t="s">
        <v>189</v>
      </c>
      <c r="F38" s="6"/>
      <c r="G38" s="6"/>
    </row>
    <row r="39" spans="1:7" x14ac:dyDescent="0.25">
      <c r="A39" s="5"/>
      <c r="B39" s="7" t="s">
        <v>204</v>
      </c>
      <c r="C39" s="6" t="s">
        <v>370</v>
      </c>
      <c r="D39" s="6" t="s">
        <v>29</v>
      </c>
      <c r="E39" s="6" t="s">
        <v>181</v>
      </c>
      <c r="F39" s="6" t="s">
        <v>184</v>
      </c>
      <c r="G39" s="6"/>
    </row>
    <row r="40" spans="1:7" x14ac:dyDescent="0.25">
      <c r="A40" s="5"/>
      <c r="B40" s="7" t="s">
        <v>73</v>
      </c>
      <c r="C40" s="6" t="s">
        <v>198</v>
      </c>
      <c r="D40" s="6" t="s">
        <v>50</v>
      </c>
      <c r="E40" s="6" t="s">
        <v>222</v>
      </c>
      <c r="F40" s="6"/>
      <c r="G40" s="6"/>
    </row>
    <row r="41" spans="1:7" x14ac:dyDescent="0.25">
      <c r="A41" s="5"/>
      <c r="B41" s="7" t="s">
        <v>58</v>
      </c>
      <c r="C41" s="6" t="s">
        <v>103</v>
      </c>
      <c r="D41" s="6" t="s">
        <v>346</v>
      </c>
      <c r="E41" s="6" t="s">
        <v>181</v>
      </c>
      <c r="F41" s="6" t="s">
        <v>184</v>
      </c>
      <c r="G41" s="6"/>
    </row>
    <row r="42" spans="1:7" x14ac:dyDescent="0.25">
      <c r="A42" s="5" t="s">
        <v>371</v>
      </c>
      <c r="B42" s="7" t="s">
        <v>77</v>
      </c>
      <c r="C42" s="6" t="s">
        <v>372</v>
      </c>
      <c r="D42" s="6" t="s">
        <v>32</v>
      </c>
      <c r="E42" s="6" t="s">
        <v>189</v>
      </c>
      <c r="F42" s="6"/>
      <c r="G42" s="6"/>
    </row>
    <row r="43" spans="1:7" x14ac:dyDescent="0.25">
      <c r="A43" s="5"/>
      <c r="B43" s="7" t="s">
        <v>367</v>
      </c>
      <c r="C43" s="6" t="s">
        <v>163</v>
      </c>
      <c r="D43" s="6" t="s">
        <v>38</v>
      </c>
      <c r="E43" s="6" t="s">
        <v>189</v>
      </c>
      <c r="F43" s="6"/>
      <c r="G43" s="6"/>
    </row>
    <row r="44" spans="1:7" x14ac:dyDescent="0.25">
      <c r="A44" s="5"/>
      <c r="B44" s="7" t="s">
        <v>204</v>
      </c>
      <c r="C44" s="6" t="s">
        <v>370</v>
      </c>
      <c r="D44" s="6" t="s">
        <v>29</v>
      </c>
      <c r="E44" s="6" t="s">
        <v>373</v>
      </c>
      <c r="F44" s="6"/>
      <c r="G44" s="6"/>
    </row>
    <row r="45" spans="1:7" x14ac:dyDescent="0.25">
      <c r="A45" s="5"/>
      <c r="B45" s="7" t="s">
        <v>374</v>
      </c>
      <c r="C45" s="6" t="s">
        <v>195</v>
      </c>
      <c r="D45" s="6" t="s">
        <v>375</v>
      </c>
      <c r="E45" s="6" t="s">
        <v>376</v>
      </c>
      <c r="F45" s="6"/>
      <c r="G45" s="6"/>
    </row>
    <row r="46" spans="1:7" x14ac:dyDescent="0.25">
      <c r="A46" s="5"/>
      <c r="B46" s="7" t="s">
        <v>345</v>
      </c>
      <c r="C46" s="6" t="s">
        <v>192</v>
      </c>
      <c r="D46" s="6" t="s">
        <v>48</v>
      </c>
      <c r="E46" s="6" t="s">
        <v>377</v>
      </c>
      <c r="F46" s="6"/>
      <c r="G46" s="6"/>
    </row>
    <row r="47" spans="1:7" x14ac:dyDescent="0.25">
      <c r="A47" s="5"/>
      <c r="B47" s="7" t="s">
        <v>40</v>
      </c>
      <c r="C47" s="6" t="s">
        <v>201</v>
      </c>
      <c r="D47" s="6" t="s">
        <v>32</v>
      </c>
      <c r="E47" s="6" t="s">
        <v>181</v>
      </c>
      <c r="F47" s="6" t="s">
        <v>184</v>
      </c>
      <c r="G47" s="6"/>
    </row>
    <row r="48" spans="1:7" x14ac:dyDescent="0.25">
      <c r="A48" s="5" t="s">
        <v>378</v>
      </c>
      <c r="B48" s="7" t="s">
        <v>277</v>
      </c>
      <c r="C48" s="6" t="s">
        <v>332</v>
      </c>
      <c r="D48" s="6" t="s">
        <v>32</v>
      </c>
      <c r="E48" s="6" t="s">
        <v>181</v>
      </c>
      <c r="F48" s="6"/>
      <c r="G48" s="6"/>
    </row>
    <row r="49" spans="1:14" x14ac:dyDescent="0.25">
      <c r="A49" s="5"/>
      <c r="B49" s="7" t="s">
        <v>345</v>
      </c>
      <c r="C49" s="6" t="s">
        <v>187</v>
      </c>
      <c r="D49" s="6" t="s">
        <v>43</v>
      </c>
      <c r="E49" s="6" t="s">
        <v>181</v>
      </c>
      <c r="F49" s="6" t="s">
        <v>379</v>
      </c>
      <c r="G49" s="6"/>
    </row>
    <row r="50" spans="1:14" x14ac:dyDescent="0.25">
      <c r="A50" s="5"/>
      <c r="B50" s="7" t="s">
        <v>380</v>
      </c>
      <c r="C50" s="6" t="s">
        <v>381</v>
      </c>
      <c r="D50" s="6" t="s">
        <v>282</v>
      </c>
      <c r="E50" s="6" t="s">
        <v>181</v>
      </c>
      <c r="F50" s="6" t="s">
        <v>184</v>
      </c>
      <c r="G50" s="6"/>
    </row>
    <row r="51" spans="1:14" x14ac:dyDescent="0.25">
      <c r="A51" s="5"/>
      <c r="B51" s="7" t="s">
        <v>382</v>
      </c>
      <c r="C51" s="6"/>
      <c r="D51" s="6"/>
      <c r="E51" s="6"/>
      <c r="F51" s="6"/>
      <c r="G51" s="6"/>
    </row>
    <row r="52" spans="1:14" x14ac:dyDescent="0.25">
      <c r="A52" s="5"/>
      <c r="B52" s="7"/>
      <c r="C52" s="6"/>
      <c r="D52" s="6"/>
      <c r="E52" s="6"/>
      <c r="F52" s="6"/>
      <c r="G52" s="6"/>
    </row>
    <row r="54" spans="1:14" x14ac:dyDescent="0.25">
      <c r="A54" t="s">
        <v>453</v>
      </c>
    </row>
    <row r="55" spans="1:14" x14ac:dyDescent="0.25">
      <c r="A55" t="s">
        <v>454</v>
      </c>
    </row>
    <row r="56" spans="1:14" x14ac:dyDescent="0.25">
      <c r="A56" s="15" t="s">
        <v>452</v>
      </c>
      <c r="B56" s="16"/>
      <c r="C56" s="16"/>
      <c r="D56" s="16"/>
      <c r="E56" s="16"/>
      <c r="F56" s="16"/>
      <c r="G56" s="16"/>
    </row>
    <row r="57" spans="1:14" x14ac:dyDescent="0.25">
      <c r="A57" s="15" t="s">
        <v>8</v>
      </c>
      <c r="B57" s="16"/>
      <c r="C57" s="16"/>
      <c r="D57" s="16"/>
      <c r="E57" s="16"/>
      <c r="F57" s="16"/>
      <c r="G57" s="16"/>
    </row>
    <row r="58" spans="1:14" x14ac:dyDescent="0.25">
      <c r="A58" s="15"/>
      <c r="B58" s="16"/>
      <c r="C58" s="16"/>
      <c r="D58" s="16"/>
      <c r="E58" s="16"/>
      <c r="F58" s="16"/>
      <c r="G58" s="16"/>
    </row>
    <row r="59" spans="1:14" x14ac:dyDescent="0.25">
      <c r="A59" s="15"/>
      <c r="B59" s="16"/>
      <c r="C59" s="16"/>
      <c r="D59" s="16"/>
      <c r="E59" s="16"/>
      <c r="F59" s="16"/>
      <c r="G59" s="16"/>
    </row>
    <row r="60" spans="1:14" x14ac:dyDescent="0.25">
      <c r="A60" s="15" t="s">
        <v>17</v>
      </c>
      <c r="B60" s="16"/>
      <c r="C60" s="16"/>
      <c r="D60" s="16"/>
      <c r="E60" s="16"/>
      <c r="F60" s="16"/>
      <c r="G60" s="16"/>
      <c r="H60" s="16"/>
      <c r="I60" s="16"/>
      <c r="J60" s="16"/>
      <c r="K60" s="16"/>
      <c r="L60" s="16"/>
      <c r="M60" s="16"/>
    </row>
    <row r="61" spans="1:14" x14ac:dyDescent="0.25">
      <c r="A61" s="15" t="s">
        <v>8</v>
      </c>
      <c r="B61" s="16"/>
      <c r="C61" s="16"/>
      <c r="D61" s="16"/>
      <c r="E61" s="16"/>
      <c r="F61" s="16"/>
      <c r="G61" s="16"/>
      <c r="H61" s="16"/>
      <c r="I61" s="16"/>
      <c r="J61" s="16"/>
      <c r="K61" s="16"/>
      <c r="L61" s="16"/>
      <c r="M61" s="16"/>
    </row>
    <row r="62" spans="1:14" x14ac:dyDescent="0.25">
      <c r="N62" s="10"/>
    </row>
    <row r="63" spans="1:14" x14ac:dyDescent="0.25">
      <c r="N63" s="10"/>
    </row>
    <row r="64" spans="1:14" x14ac:dyDescent="0.25">
      <c r="A64" s="32" t="s">
        <v>13</v>
      </c>
      <c r="N64" s="10"/>
    </row>
    <row r="65" spans="1:14" x14ac:dyDescent="0.25">
      <c r="A65" s="16" t="s">
        <v>18</v>
      </c>
      <c r="B65" s="16"/>
      <c r="C65" s="16"/>
      <c r="D65" s="16"/>
      <c r="E65" s="16"/>
      <c r="F65" s="16"/>
      <c r="G65" s="16"/>
      <c r="H65" s="16"/>
      <c r="I65" s="16"/>
      <c r="J65" s="16"/>
      <c r="K65" s="16"/>
      <c r="L65" s="16"/>
      <c r="M65" s="16"/>
      <c r="N65" s="10"/>
    </row>
    <row r="66" spans="1:14" x14ac:dyDescent="0.25">
      <c r="A66" s="17" t="s">
        <v>19</v>
      </c>
      <c r="B66" s="16"/>
      <c r="C66" s="16"/>
      <c r="D66" s="16"/>
      <c r="E66" s="16"/>
      <c r="F66" s="16"/>
      <c r="G66" s="16"/>
      <c r="H66" s="16"/>
      <c r="I66" s="16"/>
      <c r="J66" s="16"/>
      <c r="K66" s="16"/>
      <c r="L66" s="16"/>
      <c r="M66" s="16"/>
      <c r="N66" s="10"/>
    </row>
    <row r="67" spans="1:14" x14ac:dyDescent="0.25">
      <c r="A67" s="34" t="s">
        <v>7</v>
      </c>
      <c r="B67" s="35" t="s">
        <v>1</v>
      </c>
      <c r="C67" s="35" t="s">
        <v>6</v>
      </c>
      <c r="D67" s="35" t="s">
        <v>20</v>
      </c>
      <c r="E67" s="35" t="s">
        <v>21</v>
      </c>
      <c r="F67" s="35" t="s">
        <v>22</v>
      </c>
      <c r="G67" s="35" t="s">
        <v>22</v>
      </c>
      <c r="H67" s="18"/>
      <c r="I67" s="18"/>
      <c r="J67" s="18"/>
      <c r="K67" s="18"/>
      <c r="L67" s="18"/>
      <c r="M67" s="18"/>
      <c r="N67" s="10"/>
    </row>
    <row r="68" spans="1:14" x14ac:dyDescent="0.25">
      <c r="A68" s="33"/>
      <c r="B68" s="33"/>
      <c r="C68" s="33"/>
      <c r="D68" s="33"/>
      <c r="E68" s="33"/>
      <c r="F68" s="33"/>
      <c r="G68" s="33"/>
      <c r="N68" s="10"/>
    </row>
    <row r="69" spans="1:14" x14ac:dyDescent="0.25">
      <c r="A69" s="33"/>
      <c r="B69" s="33"/>
      <c r="C69" s="33"/>
      <c r="D69" s="33"/>
      <c r="E69" s="33"/>
      <c r="F69" s="33"/>
      <c r="G69" s="33"/>
    </row>
    <row r="72" spans="1:14" x14ac:dyDescent="0.25">
      <c r="A72" s="32" t="s">
        <v>14</v>
      </c>
      <c r="B72" s="32"/>
      <c r="C72" s="32"/>
    </row>
    <row r="75" spans="1:14" x14ac:dyDescent="0.25">
      <c r="A75" s="32" t="s">
        <v>15</v>
      </c>
    </row>
    <row r="79" spans="1:14" x14ac:dyDescent="0.25">
      <c r="A79" s="32" t="s">
        <v>16</v>
      </c>
    </row>
    <row r="84" spans="4:4" x14ac:dyDescent="0.25">
      <c r="D84" t="s">
        <v>23</v>
      </c>
    </row>
    <row r="85" spans="4:4" x14ac:dyDescent="0.25">
      <c r="D85" t="s">
        <v>24</v>
      </c>
    </row>
  </sheetData>
  <mergeCells count="4">
    <mergeCell ref="N30:O30"/>
    <mergeCell ref="A2:D2"/>
    <mergeCell ref="A6:L7"/>
    <mergeCell ref="N6:Q7"/>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81"/>
  <sheetViews>
    <sheetView topLeftCell="A25" workbookViewId="0">
      <selection activeCell="E62" sqref="E62"/>
    </sheetView>
  </sheetViews>
  <sheetFormatPr defaultRowHeight="15" x14ac:dyDescent="0.25"/>
  <cols>
    <col min="1" max="1" width="9.7109375" bestFit="1" customWidth="1"/>
    <col min="2" max="2" width="12.140625" customWidth="1"/>
    <col min="3" max="3" width="14.85546875" customWidth="1"/>
    <col min="4" max="5" width="21.7109375" customWidth="1"/>
    <col min="6" max="7" width="13.42578125" customWidth="1"/>
    <col min="8" max="8" width="9.140625" hidden="1" customWidth="1"/>
    <col min="9" max="9" width="3.42578125" hidden="1" customWidth="1"/>
    <col min="10" max="10" width="7.28515625" hidden="1" customWidth="1"/>
    <col min="11" max="12" width="9.140625" hidden="1" customWidth="1"/>
    <col min="13" max="13" width="1.7109375" bestFit="1" customWidth="1"/>
    <col min="14" max="14" width="13.42578125" customWidth="1"/>
    <col min="15" max="15" width="33.42578125" customWidth="1"/>
    <col min="16" max="16" width="17.28515625" customWidth="1"/>
    <col min="17" max="17" width="13.85546875" customWidth="1"/>
  </cols>
  <sheetData>
    <row r="2" spans="1:18" ht="20.25" x14ac:dyDescent="0.3">
      <c r="A2" s="128" t="s">
        <v>215</v>
      </c>
      <c r="B2" s="128"/>
      <c r="C2" s="128"/>
      <c r="D2" s="128"/>
      <c r="E2" s="30"/>
    </row>
    <row r="3" spans="1:18" ht="20.25" x14ac:dyDescent="0.3">
      <c r="A3" s="68" t="s">
        <v>216</v>
      </c>
      <c r="B3" s="68"/>
      <c r="C3" s="72"/>
      <c r="D3" s="72"/>
      <c r="E3" s="30"/>
    </row>
    <row r="5" spans="1:18" ht="23.25" x14ac:dyDescent="0.6">
      <c r="A5" s="29" t="s">
        <v>9</v>
      </c>
      <c r="B5" s="28"/>
    </row>
    <row r="6" spans="1:18" ht="15" customHeight="1" x14ac:dyDescent="0.25">
      <c r="A6" s="124" t="s">
        <v>383</v>
      </c>
      <c r="B6" s="124"/>
      <c r="C6" s="124"/>
      <c r="D6" s="124"/>
      <c r="E6" s="124"/>
      <c r="F6" s="124"/>
      <c r="G6" s="124"/>
      <c r="H6" s="124"/>
      <c r="I6" s="124"/>
      <c r="J6" s="124"/>
      <c r="K6" s="124"/>
      <c r="L6" s="124"/>
      <c r="M6" s="1"/>
      <c r="N6" s="125" t="s">
        <v>455</v>
      </c>
      <c r="O6" s="126"/>
      <c r="P6" s="126"/>
      <c r="Q6" s="126"/>
    </row>
    <row r="7" spans="1:18" x14ac:dyDescent="0.25">
      <c r="A7" s="124"/>
      <c r="B7" s="124"/>
      <c r="C7" s="124"/>
      <c r="D7" s="124"/>
      <c r="E7" s="124"/>
      <c r="F7" s="124"/>
      <c r="G7" s="124"/>
      <c r="H7" s="124"/>
      <c r="I7" s="124"/>
      <c r="J7" s="124"/>
      <c r="K7" s="124"/>
      <c r="L7" s="124"/>
      <c r="N7" s="127"/>
      <c r="O7" s="127"/>
      <c r="P7" s="127"/>
      <c r="Q7" s="127"/>
    </row>
    <row r="8" spans="1:18" ht="30" x14ac:dyDescent="0.25">
      <c r="A8" s="2" t="s">
        <v>0</v>
      </c>
      <c r="B8" s="2" t="s">
        <v>3</v>
      </c>
      <c r="C8" s="2" t="s">
        <v>1</v>
      </c>
      <c r="D8" s="2" t="s">
        <v>2</v>
      </c>
      <c r="E8" s="2" t="s">
        <v>179</v>
      </c>
      <c r="F8" s="31" t="s">
        <v>10</v>
      </c>
      <c r="G8" s="31" t="s">
        <v>11</v>
      </c>
      <c r="N8" s="42" t="s">
        <v>25</v>
      </c>
      <c r="O8" s="42" t="s">
        <v>26</v>
      </c>
      <c r="P8" s="42" t="s">
        <v>2</v>
      </c>
      <c r="Q8" s="42" t="s">
        <v>27</v>
      </c>
    </row>
    <row r="9" spans="1:18" x14ac:dyDescent="0.25">
      <c r="A9" s="3" t="s">
        <v>384</v>
      </c>
      <c r="B9" s="8" t="s">
        <v>35</v>
      </c>
      <c r="C9" s="4" t="s">
        <v>192</v>
      </c>
      <c r="D9" s="4" t="s">
        <v>32</v>
      </c>
      <c r="E9" s="4" t="s">
        <v>189</v>
      </c>
      <c r="F9" s="4"/>
      <c r="G9" s="4"/>
      <c r="N9" s="19" t="s">
        <v>456</v>
      </c>
      <c r="O9" s="20" t="s">
        <v>317</v>
      </c>
      <c r="P9" s="20" t="s">
        <v>319</v>
      </c>
      <c r="Q9" s="21">
        <v>0</v>
      </c>
      <c r="R9">
        <v>1</v>
      </c>
    </row>
    <row r="10" spans="1:18" x14ac:dyDescent="0.25">
      <c r="A10" s="6"/>
      <c r="B10" s="7" t="s">
        <v>345</v>
      </c>
      <c r="C10" s="6" t="s">
        <v>187</v>
      </c>
      <c r="D10" s="6" t="s">
        <v>43</v>
      </c>
      <c r="E10" s="6" t="s">
        <v>385</v>
      </c>
      <c r="F10" s="6"/>
      <c r="G10" s="6"/>
      <c r="N10" s="19"/>
      <c r="O10" s="20" t="s">
        <v>35</v>
      </c>
      <c r="P10" s="20" t="s">
        <v>32</v>
      </c>
      <c r="Q10" s="21">
        <v>300000</v>
      </c>
      <c r="R10">
        <v>2</v>
      </c>
    </row>
    <row r="11" spans="1:18" x14ac:dyDescent="0.25">
      <c r="A11" s="5"/>
      <c r="B11" s="7" t="s">
        <v>386</v>
      </c>
      <c r="C11" s="6" t="s">
        <v>258</v>
      </c>
      <c r="D11" s="6" t="s">
        <v>28</v>
      </c>
      <c r="E11" s="6" t="s">
        <v>181</v>
      </c>
      <c r="F11" s="6" t="s">
        <v>387</v>
      </c>
      <c r="G11" s="6"/>
      <c r="N11" s="19"/>
      <c r="O11" s="20" t="s">
        <v>35</v>
      </c>
      <c r="P11" s="20" t="s">
        <v>32</v>
      </c>
      <c r="Q11" s="21">
        <v>15675000</v>
      </c>
      <c r="R11">
        <v>3</v>
      </c>
    </row>
    <row r="12" spans="1:18" x14ac:dyDescent="0.25">
      <c r="A12" s="6"/>
      <c r="B12" s="7" t="s">
        <v>388</v>
      </c>
      <c r="C12" s="6"/>
      <c r="D12" s="6"/>
      <c r="E12" s="6"/>
      <c r="F12" s="6"/>
      <c r="G12" s="6"/>
      <c r="N12" s="19"/>
      <c r="O12" s="20" t="s">
        <v>67</v>
      </c>
      <c r="P12" s="20" t="s">
        <v>457</v>
      </c>
      <c r="Q12" s="21">
        <v>1100000</v>
      </c>
      <c r="R12">
        <v>4</v>
      </c>
    </row>
    <row r="13" spans="1:18" x14ac:dyDescent="0.25">
      <c r="A13" s="6"/>
      <c r="B13" s="7" t="s">
        <v>380</v>
      </c>
      <c r="C13" s="6" t="s">
        <v>381</v>
      </c>
      <c r="D13" s="6" t="s">
        <v>282</v>
      </c>
      <c r="E13" s="6" t="s">
        <v>181</v>
      </c>
      <c r="F13" s="6" t="s">
        <v>184</v>
      </c>
      <c r="G13" s="6"/>
      <c r="N13" s="19"/>
      <c r="O13" s="20" t="s">
        <v>394</v>
      </c>
      <c r="P13" s="20" t="s">
        <v>43</v>
      </c>
      <c r="Q13" s="21">
        <v>1300000</v>
      </c>
      <c r="R13">
        <v>5</v>
      </c>
    </row>
    <row r="14" spans="1:18" x14ac:dyDescent="0.25">
      <c r="A14" s="5"/>
      <c r="B14" s="7" t="s">
        <v>389</v>
      </c>
      <c r="C14" s="6"/>
      <c r="D14" s="6"/>
      <c r="E14" s="6"/>
      <c r="F14" s="6"/>
      <c r="G14" s="6"/>
      <c r="N14" s="9"/>
      <c r="O14" s="20" t="s">
        <v>380</v>
      </c>
      <c r="P14" s="20" t="s">
        <v>458</v>
      </c>
      <c r="Q14" s="21">
        <v>1400000</v>
      </c>
      <c r="R14">
        <v>6</v>
      </c>
    </row>
    <row r="15" spans="1:18" x14ac:dyDescent="0.25">
      <c r="A15" s="5" t="s">
        <v>390</v>
      </c>
      <c r="B15" s="7" t="s">
        <v>57</v>
      </c>
      <c r="C15" s="6" t="s">
        <v>212</v>
      </c>
      <c r="D15" s="6" t="s">
        <v>38</v>
      </c>
      <c r="E15" s="6" t="s">
        <v>241</v>
      </c>
      <c r="F15" s="6"/>
      <c r="G15" s="6"/>
      <c r="N15" s="9"/>
      <c r="O15" s="20" t="s">
        <v>34</v>
      </c>
      <c r="P15" s="20" t="s">
        <v>459</v>
      </c>
      <c r="Q15" s="21">
        <v>450000</v>
      </c>
      <c r="R15">
        <v>7</v>
      </c>
    </row>
    <row r="16" spans="1:18" x14ac:dyDescent="0.25">
      <c r="A16" s="5"/>
      <c r="B16" s="7" t="s">
        <v>41</v>
      </c>
      <c r="C16" s="6" t="s">
        <v>190</v>
      </c>
      <c r="D16" s="6" t="s">
        <v>282</v>
      </c>
      <c r="E16" s="6" t="s">
        <v>181</v>
      </c>
      <c r="F16" s="6" t="s">
        <v>184</v>
      </c>
      <c r="G16" s="6"/>
      <c r="N16" s="19"/>
      <c r="O16" s="20" t="s">
        <v>298</v>
      </c>
      <c r="P16" s="20" t="s">
        <v>299</v>
      </c>
      <c r="Q16" s="21">
        <v>67500000</v>
      </c>
      <c r="R16">
        <v>8</v>
      </c>
    </row>
    <row r="17" spans="1:18" x14ac:dyDescent="0.25">
      <c r="A17" s="5"/>
      <c r="B17" s="7" t="s">
        <v>391</v>
      </c>
      <c r="C17" s="6" t="s">
        <v>392</v>
      </c>
      <c r="D17" s="6" t="s">
        <v>393</v>
      </c>
      <c r="E17" s="6" t="s">
        <v>181</v>
      </c>
      <c r="F17" s="6" t="s">
        <v>184</v>
      </c>
      <c r="G17" s="6"/>
      <c r="N17" s="19"/>
      <c r="O17" s="20" t="s">
        <v>394</v>
      </c>
      <c r="P17" s="20" t="s">
        <v>460</v>
      </c>
      <c r="Q17" s="21">
        <v>6000000</v>
      </c>
      <c r="R17">
        <v>9</v>
      </c>
    </row>
    <row r="18" spans="1:18" x14ac:dyDescent="0.25">
      <c r="A18" s="5"/>
      <c r="B18" s="7" t="s">
        <v>345</v>
      </c>
      <c r="C18" s="7" t="s">
        <v>192</v>
      </c>
      <c r="D18" s="7" t="s">
        <v>48</v>
      </c>
      <c r="E18" s="7" t="s">
        <v>185</v>
      </c>
      <c r="F18" s="7"/>
      <c r="G18" s="7"/>
      <c r="N18" s="22"/>
      <c r="O18" s="23" t="s">
        <v>39</v>
      </c>
      <c r="P18" s="23" t="s">
        <v>43</v>
      </c>
      <c r="Q18" s="24">
        <v>5850000</v>
      </c>
      <c r="R18">
        <v>10</v>
      </c>
    </row>
    <row r="19" spans="1:18" x14ac:dyDescent="0.25">
      <c r="A19" s="5"/>
      <c r="B19" s="7" t="s">
        <v>394</v>
      </c>
      <c r="C19" s="6" t="s">
        <v>191</v>
      </c>
      <c r="D19" s="6" t="s">
        <v>43</v>
      </c>
      <c r="E19" s="6" t="s">
        <v>181</v>
      </c>
      <c r="F19" s="6" t="s">
        <v>184</v>
      </c>
      <c r="G19" s="6"/>
      <c r="N19" s="22"/>
      <c r="O19" s="23" t="s">
        <v>64</v>
      </c>
      <c r="P19" s="23" t="s">
        <v>38</v>
      </c>
      <c r="Q19" s="24">
        <v>66000000</v>
      </c>
      <c r="R19">
        <v>11</v>
      </c>
    </row>
    <row r="20" spans="1:18" x14ac:dyDescent="0.25">
      <c r="A20" s="5"/>
      <c r="B20" s="7" t="s">
        <v>298</v>
      </c>
      <c r="C20" s="6" t="s">
        <v>258</v>
      </c>
      <c r="D20" s="6" t="s">
        <v>42</v>
      </c>
      <c r="E20" s="6" t="s">
        <v>181</v>
      </c>
      <c r="F20" s="6" t="s">
        <v>184</v>
      </c>
      <c r="G20" s="6"/>
      <c r="N20" s="22"/>
      <c r="O20" s="23" t="s">
        <v>40</v>
      </c>
      <c r="P20" s="23" t="s">
        <v>32</v>
      </c>
      <c r="Q20" s="24">
        <v>900000</v>
      </c>
      <c r="R20">
        <v>12</v>
      </c>
    </row>
    <row r="21" spans="1:18" x14ac:dyDescent="0.25">
      <c r="A21" s="5"/>
      <c r="B21" s="7" t="s">
        <v>64</v>
      </c>
      <c r="C21" s="6" t="s">
        <v>395</v>
      </c>
      <c r="D21" s="6" t="s">
        <v>38</v>
      </c>
      <c r="E21" s="6" t="s">
        <v>368</v>
      </c>
      <c r="F21" s="6"/>
      <c r="G21" s="6"/>
      <c r="N21" s="22"/>
      <c r="O21" s="23" t="s">
        <v>52</v>
      </c>
      <c r="P21" s="23" t="s">
        <v>32</v>
      </c>
      <c r="Q21" s="24">
        <v>9550000</v>
      </c>
      <c r="R21">
        <v>13</v>
      </c>
    </row>
    <row r="22" spans="1:18" x14ac:dyDescent="0.25">
      <c r="A22" s="5"/>
      <c r="B22" s="7" t="s">
        <v>391</v>
      </c>
      <c r="C22" s="6" t="s">
        <v>392</v>
      </c>
      <c r="D22" s="6" t="s">
        <v>50</v>
      </c>
      <c r="E22" s="6" t="s">
        <v>181</v>
      </c>
      <c r="F22" s="6" t="s">
        <v>184</v>
      </c>
      <c r="G22" s="6"/>
      <c r="N22" s="22"/>
      <c r="O22" s="23" t="s">
        <v>80</v>
      </c>
      <c r="P22" s="23" t="s">
        <v>461</v>
      </c>
      <c r="Q22" s="24">
        <v>2200000</v>
      </c>
      <c r="R22">
        <v>14</v>
      </c>
    </row>
    <row r="23" spans="1:18" x14ac:dyDescent="0.25">
      <c r="A23" s="5"/>
      <c r="B23" s="7" t="s">
        <v>75</v>
      </c>
      <c r="C23" s="6" t="s">
        <v>197</v>
      </c>
      <c r="D23" s="6" t="s">
        <v>312</v>
      </c>
      <c r="E23" s="6" t="s">
        <v>181</v>
      </c>
      <c r="F23" s="6" t="s">
        <v>184</v>
      </c>
      <c r="G23" s="6"/>
      <c r="N23" s="22"/>
      <c r="O23" s="23" t="s">
        <v>462</v>
      </c>
      <c r="P23" s="23" t="s">
        <v>463</v>
      </c>
      <c r="Q23" s="24">
        <v>6840000</v>
      </c>
      <c r="R23">
        <v>15</v>
      </c>
    </row>
    <row r="24" spans="1:18" x14ac:dyDescent="0.25">
      <c r="A24" s="5" t="s">
        <v>396</v>
      </c>
      <c r="B24" s="7" t="s">
        <v>355</v>
      </c>
      <c r="C24" s="6" t="s">
        <v>339</v>
      </c>
      <c r="D24" s="6" t="s">
        <v>38</v>
      </c>
      <c r="E24" s="6" t="s">
        <v>397</v>
      </c>
      <c r="F24" s="6"/>
      <c r="G24" s="6"/>
      <c r="N24" s="22"/>
      <c r="O24" s="23" t="s">
        <v>464</v>
      </c>
      <c r="P24" s="23" t="s">
        <v>365</v>
      </c>
      <c r="Q24" s="24">
        <v>3700000</v>
      </c>
      <c r="R24">
        <v>16</v>
      </c>
    </row>
    <row r="25" spans="1:18" x14ac:dyDescent="0.25">
      <c r="A25" s="5"/>
      <c r="B25" s="7" t="s">
        <v>150</v>
      </c>
      <c r="C25" s="6" t="s">
        <v>145</v>
      </c>
      <c r="D25" s="6" t="s">
        <v>398</v>
      </c>
      <c r="E25" s="6" t="s">
        <v>181</v>
      </c>
      <c r="F25" s="6" t="s">
        <v>184</v>
      </c>
      <c r="G25" s="6"/>
      <c r="N25" s="22"/>
      <c r="O25" s="23" t="s">
        <v>34</v>
      </c>
      <c r="P25" s="23" t="s">
        <v>465</v>
      </c>
      <c r="Q25" s="24">
        <v>300000</v>
      </c>
      <c r="R25">
        <v>17</v>
      </c>
    </row>
    <row r="26" spans="1:18" x14ac:dyDescent="0.25">
      <c r="A26" s="5"/>
      <c r="B26" s="7" t="s">
        <v>345</v>
      </c>
      <c r="C26" s="6" t="s">
        <v>192</v>
      </c>
      <c r="D26" s="6" t="s">
        <v>48</v>
      </c>
      <c r="E26" s="6" t="s">
        <v>181</v>
      </c>
      <c r="F26" s="6" t="s">
        <v>184</v>
      </c>
      <c r="G26" s="6"/>
      <c r="N26" s="22"/>
      <c r="O26" s="23" t="s">
        <v>35</v>
      </c>
      <c r="P26" s="23" t="s">
        <v>32</v>
      </c>
      <c r="Q26" s="24">
        <v>63000000</v>
      </c>
      <c r="R26">
        <v>18</v>
      </c>
    </row>
    <row r="27" spans="1:18" x14ac:dyDescent="0.25">
      <c r="A27" s="5"/>
      <c r="B27" s="7" t="s">
        <v>394</v>
      </c>
      <c r="C27" s="6" t="s">
        <v>191</v>
      </c>
      <c r="D27" s="6" t="s">
        <v>32</v>
      </c>
      <c r="E27" s="6" t="s">
        <v>181</v>
      </c>
      <c r="F27" s="6" t="s">
        <v>184</v>
      </c>
      <c r="G27" s="6"/>
      <c r="N27" s="22"/>
      <c r="O27" s="23" t="s">
        <v>69</v>
      </c>
      <c r="P27" s="23" t="s">
        <v>37</v>
      </c>
      <c r="Q27" s="24">
        <v>200000</v>
      </c>
      <c r="R27">
        <v>19</v>
      </c>
    </row>
    <row r="28" spans="1:18" x14ac:dyDescent="0.25">
      <c r="A28" s="5"/>
      <c r="B28" s="7" t="s">
        <v>40</v>
      </c>
      <c r="C28" s="6" t="s">
        <v>201</v>
      </c>
      <c r="D28" s="6" t="s">
        <v>32</v>
      </c>
      <c r="E28" s="6" t="s">
        <v>189</v>
      </c>
      <c r="F28" s="6"/>
      <c r="G28" s="6"/>
      <c r="N28" s="22"/>
      <c r="O28" s="23" t="s">
        <v>78</v>
      </c>
      <c r="P28" s="23" t="s">
        <v>37</v>
      </c>
      <c r="Q28" s="24">
        <v>600000</v>
      </c>
      <c r="R28">
        <v>20</v>
      </c>
    </row>
    <row r="29" spans="1:18" x14ac:dyDescent="0.25">
      <c r="A29" s="5"/>
      <c r="B29" s="7" t="s">
        <v>399</v>
      </c>
      <c r="C29" s="6" t="s">
        <v>399</v>
      </c>
      <c r="D29" s="6" t="s">
        <v>48</v>
      </c>
      <c r="E29" s="6" t="s">
        <v>181</v>
      </c>
      <c r="F29" s="6"/>
      <c r="G29" s="6"/>
      <c r="N29" s="22"/>
      <c r="O29" s="23" t="s">
        <v>67</v>
      </c>
      <c r="P29" s="23" t="s">
        <v>42</v>
      </c>
      <c r="Q29" s="24">
        <v>4975000</v>
      </c>
      <c r="R29">
        <v>21</v>
      </c>
    </row>
    <row r="30" spans="1:18" x14ac:dyDescent="0.25">
      <c r="A30" s="5"/>
      <c r="B30" s="7" t="s">
        <v>400</v>
      </c>
      <c r="C30" s="6" t="s">
        <v>401</v>
      </c>
      <c r="D30" s="6" t="s">
        <v>38</v>
      </c>
      <c r="E30" s="6" t="s">
        <v>181</v>
      </c>
      <c r="F30" s="6" t="s">
        <v>184</v>
      </c>
      <c r="G30" s="6"/>
      <c r="N30" s="19"/>
      <c r="O30" s="20"/>
      <c r="P30" s="20"/>
      <c r="Q30" s="21"/>
    </row>
    <row r="31" spans="1:18" x14ac:dyDescent="0.25">
      <c r="A31" s="5" t="s">
        <v>402</v>
      </c>
      <c r="B31" s="7" t="s">
        <v>400</v>
      </c>
      <c r="C31" s="6" t="s">
        <v>401</v>
      </c>
      <c r="D31" s="6" t="s">
        <v>38</v>
      </c>
      <c r="E31" s="6" t="s">
        <v>189</v>
      </c>
      <c r="F31" s="6"/>
      <c r="G31" s="6"/>
      <c r="N31" s="129" t="s">
        <v>59</v>
      </c>
      <c r="O31" s="130"/>
      <c r="P31" s="33"/>
      <c r="Q31" s="41">
        <f>SUM(Q9:Q30)</f>
        <v>257840000</v>
      </c>
    </row>
    <row r="32" spans="1:18" x14ac:dyDescent="0.25">
      <c r="A32" s="5"/>
      <c r="B32" s="7" t="s">
        <v>394</v>
      </c>
      <c r="C32" s="6" t="s">
        <v>191</v>
      </c>
      <c r="D32" s="6" t="s">
        <v>32</v>
      </c>
      <c r="E32" s="6" t="s">
        <v>189</v>
      </c>
      <c r="F32" s="6"/>
      <c r="G32" s="6"/>
    </row>
    <row r="33" spans="1:7" x14ac:dyDescent="0.25">
      <c r="A33" s="5"/>
      <c r="B33" s="7" t="s">
        <v>64</v>
      </c>
      <c r="C33" s="6" t="s">
        <v>395</v>
      </c>
      <c r="D33" s="6" t="s">
        <v>38</v>
      </c>
      <c r="E33" s="6" t="s">
        <v>189</v>
      </c>
      <c r="F33" s="6"/>
      <c r="G33" s="6"/>
    </row>
    <row r="34" spans="1:7" x14ac:dyDescent="0.25">
      <c r="A34" s="5"/>
      <c r="B34" s="7" t="s">
        <v>345</v>
      </c>
      <c r="C34" s="6" t="s">
        <v>192</v>
      </c>
      <c r="D34" s="6" t="s">
        <v>48</v>
      </c>
      <c r="E34" s="6" t="s">
        <v>403</v>
      </c>
      <c r="F34" s="6"/>
      <c r="G34" s="6"/>
    </row>
    <row r="35" spans="1:7" x14ac:dyDescent="0.25">
      <c r="A35" s="5"/>
      <c r="B35" s="7" t="s">
        <v>36</v>
      </c>
      <c r="C35" s="6" t="s">
        <v>404</v>
      </c>
      <c r="D35" s="6" t="s">
        <v>405</v>
      </c>
      <c r="E35" s="6" t="s">
        <v>189</v>
      </c>
      <c r="F35" s="6"/>
      <c r="G35" s="6"/>
    </row>
    <row r="36" spans="1:7" x14ac:dyDescent="0.25">
      <c r="A36" s="5"/>
      <c r="B36" s="7" t="s">
        <v>162</v>
      </c>
      <c r="C36" s="6" t="s">
        <v>106</v>
      </c>
      <c r="D36" s="6" t="s">
        <v>33</v>
      </c>
      <c r="E36" s="6" t="s">
        <v>274</v>
      </c>
      <c r="F36" s="6"/>
      <c r="G36" s="6"/>
    </row>
    <row r="37" spans="1:7" x14ac:dyDescent="0.25">
      <c r="A37" s="5" t="s">
        <v>406</v>
      </c>
      <c r="B37" s="7" t="s">
        <v>52</v>
      </c>
      <c r="C37" s="6" t="s">
        <v>123</v>
      </c>
      <c r="D37" s="6" t="s">
        <v>32</v>
      </c>
      <c r="E37" s="6" t="s">
        <v>181</v>
      </c>
      <c r="F37" s="6" t="s">
        <v>184</v>
      </c>
      <c r="G37" s="6"/>
    </row>
    <row r="38" spans="1:7" x14ac:dyDescent="0.25">
      <c r="A38" s="5"/>
      <c r="B38" s="7" t="s">
        <v>335</v>
      </c>
      <c r="C38" s="6" t="s">
        <v>220</v>
      </c>
      <c r="D38" s="6"/>
      <c r="E38" s="6" t="s">
        <v>292</v>
      </c>
      <c r="F38" s="6"/>
      <c r="G38" s="6"/>
    </row>
    <row r="39" spans="1:7" x14ac:dyDescent="0.25">
      <c r="A39" s="5"/>
      <c r="B39" s="7" t="s">
        <v>391</v>
      </c>
      <c r="C39" s="6" t="s">
        <v>392</v>
      </c>
      <c r="D39" s="6" t="s">
        <v>50</v>
      </c>
      <c r="E39" s="6" t="s">
        <v>181</v>
      </c>
      <c r="F39" s="6" t="s">
        <v>184</v>
      </c>
      <c r="G39" s="6"/>
    </row>
    <row r="40" spans="1:7" x14ac:dyDescent="0.25">
      <c r="A40" s="5"/>
      <c r="B40" s="7" t="s">
        <v>34</v>
      </c>
      <c r="C40" s="6" t="s">
        <v>183</v>
      </c>
      <c r="D40" s="6"/>
      <c r="E40" s="6" t="s">
        <v>407</v>
      </c>
      <c r="F40" s="6"/>
      <c r="G40" s="6"/>
    </row>
    <row r="41" spans="1:7" x14ac:dyDescent="0.25">
      <c r="A41" s="5"/>
      <c r="B41" s="7" t="s">
        <v>408</v>
      </c>
      <c r="C41" s="6" t="s">
        <v>409</v>
      </c>
      <c r="D41" s="6" t="s">
        <v>180</v>
      </c>
      <c r="E41" s="6" t="s">
        <v>181</v>
      </c>
      <c r="F41" s="6" t="s">
        <v>184</v>
      </c>
      <c r="G41" s="6"/>
    </row>
    <row r="42" spans="1:7" x14ac:dyDescent="0.25">
      <c r="A42" s="5"/>
      <c r="B42" s="7" t="s">
        <v>244</v>
      </c>
      <c r="C42" s="6" t="s">
        <v>121</v>
      </c>
      <c r="D42" s="6" t="s">
        <v>38</v>
      </c>
      <c r="E42" s="6" t="s">
        <v>181</v>
      </c>
      <c r="F42" s="6" t="s">
        <v>387</v>
      </c>
      <c r="G42" s="6"/>
    </row>
    <row r="43" spans="1:7" x14ac:dyDescent="0.25">
      <c r="A43" s="5" t="s">
        <v>410</v>
      </c>
      <c r="B43" s="7" t="s">
        <v>411</v>
      </c>
      <c r="C43" s="6" t="s">
        <v>201</v>
      </c>
      <c r="D43" s="6" t="s">
        <v>42</v>
      </c>
      <c r="E43" s="6" t="s">
        <v>181</v>
      </c>
      <c r="F43" s="6" t="s">
        <v>202</v>
      </c>
      <c r="G43" s="6"/>
    </row>
    <row r="44" spans="1:7" x14ac:dyDescent="0.25">
      <c r="A44" s="5"/>
      <c r="B44" s="7" t="s">
        <v>67</v>
      </c>
      <c r="C44" s="6" t="s">
        <v>328</v>
      </c>
      <c r="D44" s="6" t="s">
        <v>42</v>
      </c>
      <c r="E44" s="6" t="s">
        <v>181</v>
      </c>
      <c r="F44" s="6" t="s">
        <v>184</v>
      </c>
      <c r="G44" s="6"/>
    </row>
    <row r="45" spans="1:7" x14ac:dyDescent="0.25">
      <c r="A45" s="5"/>
      <c r="B45" s="7" t="s">
        <v>80</v>
      </c>
      <c r="C45" s="6" t="s">
        <v>199</v>
      </c>
      <c r="D45" s="6" t="s">
        <v>208</v>
      </c>
      <c r="E45" s="6" t="s">
        <v>181</v>
      </c>
      <c r="F45" s="6" t="s">
        <v>184</v>
      </c>
      <c r="G45" s="6"/>
    </row>
    <row r="46" spans="1:7" x14ac:dyDescent="0.25">
      <c r="A46" s="5"/>
      <c r="B46" s="7" t="s">
        <v>345</v>
      </c>
      <c r="C46" s="6" t="s">
        <v>192</v>
      </c>
      <c r="D46" s="6" t="s">
        <v>48</v>
      </c>
      <c r="E46" s="6" t="s">
        <v>412</v>
      </c>
      <c r="F46" s="6"/>
      <c r="G46" s="6"/>
    </row>
    <row r="47" spans="1:7" x14ac:dyDescent="0.25">
      <c r="A47" s="5"/>
      <c r="B47" s="7" t="s">
        <v>391</v>
      </c>
      <c r="C47" s="6" t="s">
        <v>392</v>
      </c>
      <c r="D47" s="6" t="s">
        <v>50</v>
      </c>
      <c r="E47" s="6" t="s">
        <v>222</v>
      </c>
      <c r="F47" s="6"/>
      <c r="G47" s="6"/>
    </row>
    <row r="48" spans="1:7" x14ac:dyDescent="0.25">
      <c r="A48" s="12" t="s">
        <v>12</v>
      </c>
      <c r="B48" s="13"/>
      <c r="C48" s="14"/>
      <c r="D48" s="14"/>
      <c r="E48" s="14"/>
      <c r="F48" s="14"/>
      <c r="G48" s="14"/>
    </row>
    <row r="49" spans="1:14" x14ac:dyDescent="0.25">
      <c r="N49" s="10"/>
    </row>
    <row r="50" spans="1:14" x14ac:dyDescent="0.25">
      <c r="A50" t="s">
        <v>441</v>
      </c>
    </row>
    <row r="51" spans="1:14" x14ac:dyDescent="0.25">
      <c r="A51" t="s">
        <v>424</v>
      </c>
    </row>
    <row r="52" spans="1:14" x14ac:dyDescent="0.25">
      <c r="A52" s="15" t="s">
        <v>466</v>
      </c>
      <c r="B52" s="16"/>
      <c r="C52" s="16"/>
      <c r="D52" s="16"/>
      <c r="E52" s="16"/>
      <c r="F52" s="16"/>
      <c r="G52" s="16"/>
    </row>
    <row r="53" spans="1:14" x14ac:dyDescent="0.25">
      <c r="A53" s="15" t="s">
        <v>8</v>
      </c>
      <c r="B53" s="16"/>
      <c r="C53" s="16"/>
      <c r="D53" s="16"/>
      <c r="E53" s="16"/>
      <c r="F53" s="16"/>
      <c r="G53" s="16"/>
    </row>
    <row r="54" spans="1:14" x14ac:dyDescent="0.25">
      <c r="A54" s="15"/>
      <c r="B54" s="16"/>
      <c r="C54" s="16"/>
      <c r="D54" s="16"/>
      <c r="E54" s="16"/>
      <c r="F54" s="16"/>
      <c r="G54" s="16"/>
    </row>
    <row r="55" spans="1:14" x14ac:dyDescent="0.25">
      <c r="A55" s="15"/>
      <c r="B55" s="16"/>
      <c r="C55" s="16"/>
      <c r="D55" s="16"/>
      <c r="E55" s="16"/>
      <c r="F55" s="16"/>
      <c r="G55" s="16"/>
    </row>
    <row r="56" spans="1:14" x14ac:dyDescent="0.25">
      <c r="A56" s="15" t="s">
        <v>17</v>
      </c>
      <c r="B56" s="16"/>
      <c r="C56" s="16"/>
      <c r="D56" s="16"/>
      <c r="E56" s="16"/>
      <c r="F56" s="16"/>
      <c r="G56" s="16"/>
    </row>
    <row r="57" spans="1:14" x14ac:dyDescent="0.25">
      <c r="A57" s="15" t="s">
        <v>8</v>
      </c>
      <c r="B57" s="16"/>
      <c r="C57" s="16"/>
      <c r="D57" s="16"/>
      <c r="E57" s="16"/>
      <c r="F57" s="16"/>
      <c r="G57" s="16"/>
    </row>
    <row r="60" spans="1:14" x14ac:dyDescent="0.25">
      <c r="A60" s="32" t="s">
        <v>13</v>
      </c>
    </row>
    <row r="61" spans="1:14" x14ac:dyDescent="0.25">
      <c r="A61" s="16" t="s">
        <v>18</v>
      </c>
      <c r="B61" s="16"/>
      <c r="C61" s="16"/>
      <c r="D61" s="16"/>
      <c r="E61" s="16"/>
      <c r="F61" s="16"/>
      <c r="G61" s="16"/>
    </row>
    <row r="62" spans="1:14" x14ac:dyDescent="0.25">
      <c r="A62" s="17" t="s">
        <v>19</v>
      </c>
      <c r="B62" s="16"/>
      <c r="C62" s="16"/>
      <c r="D62" s="16"/>
      <c r="E62" s="16"/>
      <c r="F62" s="16"/>
      <c r="G62" s="16"/>
    </row>
    <row r="63" spans="1:14" x14ac:dyDescent="0.25">
      <c r="A63" s="34" t="s">
        <v>7</v>
      </c>
      <c r="B63" s="35" t="s">
        <v>1</v>
      </c>
      <c r="C63" s="35" t="s">
        <v>6</v>
      </c>
      <c r="D63" s="35" t="s">
        <v>20</v>
      </c>
      <c r="E63" s="35"/>
      <c r="F63" s="35" t="s">
        <v>21</v>
      </c>
      <c r="G63" s="35" t="s">
        <v>22</v>
      </c>
    </row>
    <row r="64" spans="1:14" ht="17.25" customHeight="1" x14ac:dyDescent="0.25">
      <c r="A64" s="33"/>
      <c r="B64" s="33"/>
      <c r="C64" s="33"/>
      <c r="D64" s="33"/>
      <c r="E64" s="33"/>
      <c r="F64" s="33"/>
      <c r="G64" s="33"/>
      <c r="H64" s="16"/>
      <c r="I64" s="16"/>
      <c r="J64" s="16"/>
      <c r="K64" s="16"/>
      <c r="L64" s="16"/>
      <c r="M64" s="16"/>
    </row>
    <row r="65" spans="1:14" x14ac:dyDescent="0.25">
      <c r="A65" s="33"/>
      <c r="B65" s="33"/>
      <c r="C65" s="33"/>
      <c r="D65" s="33"/>
      <c r="E65" s="33"/>
      <c r="F65" s="33"/>
      <c r="G65" s="33"/>
      <c r="H65" s="16"/>
      <c r="I65" s="16"/>
      <c r="J65" s="16"/>
      <c r="K65" s="16"/>
      <c r="L65" s="16"/>
      <c r="M65" s="16"/>
    </row>
    <row r="66" spans="1:14" x14ac:dyDescent="0.25">
      <c r="H66" s="16"/>
      <c r="I66" s="16"/>
      <c r="J66" s="16"/>
      <c r="K66" s="16"/>
      <c r="L66" s="16"/>
      <c r="M66" s="16"/>
    </row>
    <row r="67" spans="1:14" x14ac:dyDescent="0.25">
      <c r="H67" s="16"/>
      <c r="I67" s="16"/>
      <c r="J67" s="16"/>
      <c r="K67" s="16"/>
      <c r="L67" s="16"/>
      <c r="M67" s="16"/>
    </row>
    <row r="68" spans="1:14" x14ac:dyDescent="0.25">
      <c r="A68" s="32" t="s">
        <v>14</v>
      </c>
      <c r="B68" s="32"/>
      <c r="C68" s="32"/>
    </row>
    <row r="69" spans="1:14" x14ac:dyDescent="0.25">
      <c r="N69" s="10"/>
    </row>
    <row r="70" spans="1:14" x14ac:dyDescent="0.25">
      <c r="N70" s="10"/>
    </row>
    <row r="71" spans="1:14" x14ac:dyDescent="0.25">
      <c r="A71" s="32" t="s">
        <v>15</v>
      </c>
      <c r="H71" s="16"/>
      <c r="I71" s="16"/>
      <c r="J71" s="16"/>
      <c r="K71" s="16"/>
      <c r="L71" s="16"/>
      <c r="M71" s="16"/>
      <c r="N71" s="10"/>
    </row>
    <row r="72" spans="1:14" x14ac:dyDescent="0.25">
      <c r="H72" s="16"/>
      <c r="I72" s="16"/>
      <c r="J72" s="16"/>
      <c r="K72" s="16"/>
      <c r="L72" s="16"/>
      <c r="M72" s="16"/>
      <c r="N72" s="10"/>
    </row>
    <row r="73" spans="1:14" x14ac:dyDescent="0.25">
      <c r="H73" s="18"/>
      <c r="I73" s="18"/>
      <c r="J73" s="18"/>
      <c r="K73" s="18"/>
      <c r="L73" s="18"/>
      <c r="M73" s="18"/>
      <c r="N73" s="10"/>
    </row>
    <row r="74" spans="1:14" x14ac:dyDescent="0.25">
      <c r="N74" s="10"/>
    </row>
    <row r="75" spans="1:14" x14ac:dyDescent="0.25">
      <c r="A75" s="32" t="s">
        <v>16</v>
      </c>
      <c r="N75" s="10"/>
    </row>
    <row r="80" spans="1:14" x14ac:dyDescent="0.25">
      <c r="D80" t="s">
        <v>23</v>
      </c>
    </row>
    <row r="81" spans="4:4" x14ac:dyDescent="0.25">
      <c r="D81" t="s">
        <v>24</v>
      </c>
    </row>
  </sheetData>
  <mergeCells count="4">
    <mergeCell ref="N31:O31"/>
    <mergeCell ref="A2:D2"/>
    <mergeCell ref="A6:L7"/>
    <mergeCell ref="N6:Q7"/>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C19" sqref="C19"/>
    </sheetView>
  </sheetViews>
  <sheetFormatPr defaultRowHeight="15" x14ac:dyDescent="0.25"/>
  <cols>
    <col min="2" max="2" width="14.5703125" customWidth="1"/>
    <col min="3" max="3" width="16" customWidth="1"/>
    <col min="4" max="4" width="12.42578125" customWidth="1"/>
    <col min="5" max="5" width="12" customWidth="1"/>
    <col min="6" max="6" width="12.42578125" customWidth="1"/>
    <col min="7" max="7" width="12.85546875" customWidth="1"/>
  </cols>
  <sheetData>
    <row r="1" spans="1:9" ht="21" x14ac:dyDescent="0.25">
      <c r="A1" s="132" t="s">
        <v>467</v>
      </c>
      <c r="B1" s="132"/>
      <c r="C1" s="132"/>
      <c r="D1" s="132"/>
      <c r="E1" s="132"/>
      <c r="F1" s="132"/>
      <c r="G1" s="132"/>
      <c r="H1" s="132"/>
      <c r="I1" s="52"/>
    </row>
    <row r="2" spans="1:9" x14ac:dyDescent="0.25">
      <c r="A2" s="133" t="s">
        <v>216</v>
      </c>
      <c r="B2" s="133"/>
      <c r="C2" s="133"/>
      <c r="D2" s="133"/>
      <c r="E2" s="133"/>
      <c r="F2" s="133"/>
      <c r="G2" s="133"/>
      <c r="H2" s="133"/>
      <c r="I2" s="133"/>
    </row>
    <row r="3" spans="1:9" ht="18.75" x14ac:dyDescent="0.25">
      <c r="A3" s="73"/>
      <c r="B3" s="73"/>
      <c r="C3" s="73"/>
      <c r="D3" s="73"/>
      <c r="E3" s="73"/>
      <c r="F3" s="73"/>
      <c r="G3" s="73"/>
      <c r="H3" s="73"/>
      <c r="I3" s="52"/>
    </row>
    <row r="4" spans="1:9" ht="18.75" x14ac:dyDescent="0.25">
      <c r="A4" s="134" t="s">
        <v>479</v>
      </c>
      <c r="B4" s="134"/>
      <c r="C4" s="134"/>
      <c r="D4" s="134"/>
      <c r="E4" s="134"/>
      <c r="F4" s="75"/>
      <c r="G4" s="75"/>
      <c r="H4" s="75"/>
      <c r="I4" s="76"/>
    </row>
    <row r="5" spans="1:9" x14ac:dyDescent="0.25">
      <c r="A5" s="77"/>
      <c r="B5" s="78"/>
      <c r="C5" s="78"/>
      <c r="D5" s="78"/>
      <c r="E5" s="78"/>
      <c r="F5" s="78"/>
      <c r="G5" s="78"/>
      <c r="H5" s="78"/>
      <c r="I5" s="78"/>
    </row>
    <row r="6" spans="1:9" ht="45" x14ac:dyDescent="0.25">
      <c r="A6" s="79" t="s">
        <v>480</v>
      </c>
      <c r="B6" s="80" t="s">
        <v>481</v>
      </c>
      <c r="C6" s="80" t="s">
        <v>482</v>
      </c>
      <c r="D6" s="80" t="s">
        <v>483</v>
      </c>
      <c r="E6" s="80" t="s">
        <v>484</v>
      </c>
      <c r="F6" s="80" t="s">
        <v>485</v>
      </c>
      <c r="G6" s="81" t="s">
        <v>486</v>
      </c>
      <c r="H6" s="74"/>
      <c r="I6" s="74"/>
    </row>
    <row r="7" spans="1:9" x14ac:dyDescent="0.25">
      <c r="A7" s="82">
        <v>7</v>
      </c>
      <c r="B7" s="83" t="s">
        <v>487</v>
      </c>
      <c r="C7" s="84">
        <v>1.1000000000000001</v>
      </c>
      <c r="D7" s="83">
        <v>83</v>
      </c>
      <c r="E7" s="83">
        <v>57</v>
      </c>
      <c r="F7" s="83">
        <v>68</v>
      </c>
      <c r="G7" s="83">
        <v>9</v>
      </c>
      <c r="H7" s="74"/>
      <c r="I7" s="74"/>
    </row>
    <row r="8" spans="1:9" x14ac:dyDescent="0.25">
      <c r="A8" s="82"/>
      <c r="B8" s="83"/>
      <c r="C8" s="83"/>
      <c r="D8" s="83"/>
      <c r="E8" s="83"/>
      <c r="F8" s="83"/>
      <c r="G8" s="83"/>
      <c r="H8" s="74"/>
      <c r="I8" s="74"/>
    </row>
    <row r="9" spans="1:9" x14ac:dyDescent="0.25">
      <c r="A9" s="82"/>
      <c r="B9" s="83"/>
      <c r="C9" s="83"/>
      <c r="D9" s="83"/>
      <c r="E9" s="83"/>
      <c r="F9" s="83"/>
      <c r="G9" s="83"/>
      <c r="H9" s="74"/>
      <c r="I9" s="74"/>
    </row>
    <row r="10" spans="1:9" x14ac:dyDescent="0.25">
      <c r="A10" s="82"/>
      <c r="B10" s="83"/>
      <c r="C10" s="83"/>
      <c r="D10" s="83"/>
      <c r="E10" s="83"/>
      <c r="F10" s="83"/>
      <c r="G10" s="83"/>
      <c r="H10" s="74"/>
      <c r="I10" s="74"/>
    </row>
    <row r="11" spans="1:9" x14ac:dyDescent="0.25">
      <c r="A11" s="82"/>
      <c r="B11" s="83"/>
      <c r="C11" s="83"/>
      <c r="D11" s="83"/>
      <c r="E11" s="83"/>
      <c r="F11" s="83"/>
      <c r="G11" s="83"/>
      <c r="H11" s="74"/>
      <c r="I11" s="74"/>
    </row>
    <row r="12" spans="1:9" x14ac:dyDescent="0.25">
      <c r="A12" s="85"/>
      <c r="B12" s="86"/>
      <c r="C12" s="86"/>
      <c r="D12" s="86"/>
      <c r="E12" s="86"/>
      <c r="F12" s="86"/>
      <c r="G12" s="86"/>
      <c r="H12" s="74"/>
      <c r="I12" s="74"/>
    </row>
    <row r="13" spans="1:9" ht="15.75" x14ac:dyDescent="0.25">
      <c r="A13" s="134" t="s">
        <v>488</v>
      </c>
      <c r="B13" s="134"/>
      <c r="C13" s="134"/>
      <c r="D13" s="134"/>
      <c r="E13" s="134"/>
      <c r="F13" s="16"/>
      <c r="G13" s="16"/>
      <c r="H13" s="16"/>
      <c r="I13" s="16"/>
    </row>
    <row r="14" spans="1:9" x14ac:dyDescent="0.25">
      <c r="A14" s="16"/>
      <c r="B14" s="16"/>
      <c r="C14" s="16"/>
      <c r="D14" s="16"/>
      <c r="E14" s="16"/>
      <c r="F14" s="16"/>
      <c r="G14" s="16"/>
      <c r="H14" s="16"/>
      <c r="I14" s="16"/>
    </row>
    <row r="15" spans="1:9" x14ac:dyDescent="0.25">
      <c r="A15" s="53" t="s">
        <v>189</v>
      </c>
      <c r="B15" s="54" t="s">
        <v>489</v>
      </c>
      <c r="C15" s="54" t="s">
        <v>490</v>
      </c>
      <c r="D15" s="54" t="s">
        <v>491</v>
      </c>
      <c r="E15" s="54" t="s">
        <v>492</v>
      </c>
      <c r="F15" s="87"/>
      <c r="G15" s="88"/>
      <c r="H15" s="88"/>
      <c r="I15" s="16"/>
    </row>
    <row r="16" spans="1:9" x14ac:dyDescent="0.25">
      <c r="A16" s="55">
        <v>1</v>
      </c>
      <c r="B16" s="56" t="s">
        <v>497</v>
      </c>
      <c r="C16" s="56" t="s">
        <v>498</v>
      </c>
      <c r="D16" s="56" t="s">
        <v>499</v>
      </c>
      <c r="E16" s="56" t="s">
        <v>500</v>
      </c>
      <c r="F16" s="89"/>
      <c r="G16" s="90"/>
      <c r="H16" s="91"/>
      <c r="I16" s="16"/>
    </row>
    <row r="17" spans="1:9" x14ac:dyDescent="0.25">
      <c r="A17" s="55">
        <v>2</v>
      </c>
      <c r="B17" s="56" t="s">
        <v>221</v>
      </c>
      <c r="C17" s="56" t="s">
        <v>501</v>
      </c>
      <c r="D17" s="56" t="s">
        <v>502</v>
      </c>
      <c r="E17" s="56">
        <v>425000</v>
      </c>
      <c r="F17" s="89"/>
      <c r="G17" s="91"/>
      <c r="H17" s="90"/>
      <c r="I17" s="16"/>
    </row>
    <row r="18" spans="1:9" x14ac:dyDescent="0.25">
      <c r="A18" s="59"/>
      <c r="B18" s="59"/>
      <c r="C18" s="59"/>
      <c r="D18" s="59"/>
      <c r="E18" s="59"/>
      <c r="F18" s="59"/>
      <c r="G18" s="59"/>
      <c r="H18" s="59"/>
      <c r="I18" s="59"/>
    </row>
    <row r="19" spans="1:9" x14ac:dyDescent="0.25">
      <c r="A19" s="59"/>
      <c r="B19" s="59"/>
      <c r="C19" s="59"/>
      <c r="D19" s="59"/>
      <c r="E19" s="59"/>
      <c r="F19" s="59"/>
      <c r="G19" s="59"/>
      <c r="H19" s="59"/>
      <c r="I19" s="59"/>
    </row>
    <row r="21" spans="1:9" x14ac:dyDescent="0.25">
      <c r="A21" s="32" t="s">
        <v>14</v>
      </c>
      <c r="B21" s="32"/>
      <c r="C21" s="32"/>
      <c r="D21" s="32"/>
    </row>
    <row r="23" spans="1:9" x14ac:dyDescent="0.25">
      <c r="A23" t="s">
        <v>493</v>
      </c>
    </row>
    <row r="24" spans="1:9" x14ac:dyDescent="0.25">
      <c r="A24" s="32"/>
    </row>
    <row r="26" spans="1:9" x14ac:dyDescent="0.25">
      <c r="A26" t="s">
        <v>494</v>
      </c>
    </row>
    <row r="30" spans="1:9" x14ac:dyDescent="0.25">
      <c r="A30" t="s">
        <v>495</v>
      </c>
    </row>
    <row r="34" spans="1:7" x14ac:dyDescent="0.25">
      <c r="A34" s="32" t="s">
        <v>496</v>
      </c>
    </row>
    <row r="37" spans="1:7" x14ac:dyDescent="0.25">
      <c r="E37" s="131" t="s">
        <v>23</v>
      </c>
      <c r="F37" s="131"/>
      <c r="G37" s="131"/>
    </row>
    <row r="38" spans="1:7" x14ac:dyDescent="0.25">
      <c r="E38" s="131" t="s">
        <v>24</v>
      </c>
      <c r="F38" s="131"/>
      <c r="G38" s="131"/>
    </row>
  </sheetData>
  <mergeCells count="6">
    <mergeCell ref="E38:G38"/>
    <mergeCell ref="A1:H1"/>
    <mergeCell ref="A2:I2"/>
    <mergeCell ref="A4:E4"/>
    <mergeCell ref="A13:E13"/>
    <mergeCell ref="E37:G37"/>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4"/>
  <sheetViews>
    <sheetView topLeftCell="A46" workbookViewId="0">
      <selection activeCell="D11" sqref="D11"/>
    </sheetView>
  </sheetViews>
  <sheetFormatPr defaultRowHeight="15" x14ac:dyDescent="0.25"/>
  <cols>
    <col min="2" max="2" width="17" customWidth="1"/>
    <col min="3" max="3" width="52.140625" customWidth="1"/>
    <col min="4" max="4" width="17.85546875" customWidth="1"/>
    <col min="5" max="5" width="21.7109375" customWidth="1"/>
    <col min="6" max="6" width="30" customWidth="1"/>
    <col min="7" max="7" width="15.140625" customWidth="1"/>
    <col min="8" max="8" width="27.5703125" customWidth="1"/>
    <col min="11" max="11" width="12.42578125" customWidth="1"/>
    <col min="12" max="12" width="14.140625" customWidth="1"/>
    <col min="13" max="13" width="11.140625" customWidth="1"/>
    <col min="15" max="15" width="16.85546875" customWidth="1"/>
    <col min="16" max="16" width="20.42578125" customWidth="1"/>
  </cols>
  <sheetData>
    <row r="1" spans="1:17" ht="26.25" x14ac:dyDescent="0.4">
      <c r="A1" s="144" t="s">
        <v>503</v>
      </c>
      <c r="B1" s="144"/>
      <c r="C1" s="144"/>
      <c r="D1" s="144"/>
      <c r="E1" s="144"/>
      <c r="F1" s="144"/>
      <c r="G1" s="144"/>
      <c r="H1" s="144"/>
      <c r="I1" s="144"/>
    </row>
    <row r="2" spans="1:17" x14ac:dyDescent="0.25">
      <c r="A2" s="133" t="s">
        <v>216</v>
      </c>
      <c r="B2" s="133"/>
      <c r="C2" s="133"/>
      <c r="D2" s="133"/>
      <c r="E2" s="133"/>
      <c r="F2" s="133"/>
      <c r="G2" s="133"/>
      <c r="H2" s="133"/>
      <c r="I2" s="133"/>
    </row>
    <row r="5" spans="1:17" x14ac:dyDescent="0.25">
      <c r="A5" s="92" t="s">
        <v>7</v>
      </c>
      <c r="B5" s="92" t="s">
        <v>26</v>
      </c>
      <c r="C5" s="92" t="s">
        <v>82</v>
      </c>
      <c r="D5" s="92" t="s">
        <v>504</v>
      </c>
      <c r="E5" s="92" t="s">
        <v>83</v>
      </c>
      <c r="F5" s="92" t="s">
        <v>6</v>
      </c>
      <c r="G5" s="92" t="s">
        <v>84</v>
      </c>
      <c r="H5" s="92" t="s">
        <v>505</v>
      </c>
      <c r="I5" s="145" t="s">
        <v>506</v>
      </c>
      <c r="J5" s="145"/>
      <c r="K5" s="135" t="s">
        <v>507</v>
      </c>
      <c r="L5" s="136"/>
      <c r="M5" s="136"/>
      <c r="N5" s="136"/>
      <c r="O5" s="137"/>
      <c r="P5" s="92" t="s">
        <v>508</v>
      </c>
    </row>
    <row r="6" spans="1:17" x14ac:dyDescent="0.25">
      <c r="A6" s="92"/>
      <c r="B6" s="92"/>
      <c r="C6" s="92"/>
      <c r="D6" s="92"/>
      <c r="E6" s="92"/>
      <c r="F6" s="92"/>
      <c r="G6" s="92"/>
      <c r="H6" s="92" t="s">
        <v>509</v>
      </c>
      <c r="I6" s="92" t="s">
        <v>510</v>
      </c>
      <c r="J6" s="92" t="s">
        <v>511</v>
      </c>
      <c r="K6" s="93" t="s">
        <v>512</v>
      </c>
      <c r="L6" s="93" t="s">
        <v>513</v>
      </c>
      <c r="M6" s="93" t="s">
        <v>514</v>
      </c>
      <c r="N6" s="93" t="s">
        <v>515</v>
      </c>
      <c r="O6" s="93" t="s">
        <v>516</v>
      </c>
      <c r="P6" s="33"/>
    </row>
    <row r="7" spans="1:17" s="97" customFormat="1" x14ac:dyDescent="0.25">
      <c r="A7" s="94">
        <f>A22+A42+A64</f>
        <v>52</v>
      </c>
      <c r="B7" s="138" t="s">
        <v>517</v>
      </c>
      <c r="C7" s="138"/>
      <c r="D7" s="138"/>
      <c r="E7" s="138"/>
      <c r="F7" s="138"/>
      <c r="G7" s="138"/>
      <c r="H7" s="94"/>
      <c r="I7" s="139" t="s">
        <v>518</v>
      </c>
      <c r="J7" s="140"/>
      <c r="K7" s="95"/>
      <c r="L7" s="95" t="s">
        <v>519</v>
      </c>
      <c r="M7" s="95"/>
      <c r="N7" s="95" t="s">
        <v>520</v>
      </c>
      <c r="O7" s="94"/>
      <c r="P7" s="96"/>
    </row>
    <row r="8" spans="1:17" x14ac:dyDescent="0.25">
      <c r="A8" s="48">
        <v>1</v>
      </c>
      <c r="B8" s="48" t="s">
        <v>86</v>
      </c>
      <c r="C8" t="s">
        <v>521</v>
      </c>
      <c r="D8" s="48" t="s">
        <v>87</v>
      </c>
      <c r="E8" s="98">
        <v>917686209</v>
      </c>
      <c r="F8" s="99" t="s">
        <v>522</v>
      </c>
      <c r="G8" s="48" t="s">
        <v>88</v>
      </c>
      <c r="H8" s="48" t="s">
        <v>523</v>
      </c>
      <c r="I8" s="100" t="s">
        <v>524</v>
      </c>
      <c r="J8" s="33" t="s">
        <v>524</v>
      </c>
      <c r="K8" s="33"/>
      <c r="L8" s="33">
        <v>1</v>
      </c>
      <c r="M8" s="33" t="s">
        <v>525</v>
      </c>
      <c r="N8" s="33"/>
      <c r="O8" s="33"/>
      <c r="P8" s="33"/>
    </row>
    <row r="9" spans="1:17" x14ac:dyDescent="0.25">
      <c r="A9" s="48">
        <v>2</v>
      </c>
      <c r="B9" s="48" t="s">
        <v>89</v>
      </c>
      <c r="C9" s="49" t="s">
        <v>526</v>
      </c>
      <c r="D9" s="48" t="s">
        <v>90</v>
      </c>
      <c r="E9" s="98">
        <v>979196996</v>
      </c>
      <c r="F9" s="101" t="s">
        <v>527</v>
      </c>
      <c r="G9" s="48" t="s">
        <v>91</v>
      </c>
      <c r="H9" s="48" t="s">
        <v>523</v>
      </c>
      <c r="I9" s="100" t="s">
        <v>528</v>
      </c>
      <c r="J9" s="33" t="s">
        <v>524</v>
      </c>
      <c r="K9" s="33">
        <v>1987</v>
      </c>
      <c r="L9" s="33">
        <v>1</v>
      </c>
      <c r="M9" s="33" t="s">
        <v>529</v>
      </c>
      <c r="N9" s="33" t="s">
        <v>530</v>
      </c>
      <c r="O9" s="33" t="s">
        <v>531</v>
      </c>
      <c r="P9" s="33"/>
    </row>
    <row r="10" spans="1:17" x14ac:dyDescent="0.25">
      <c r="A10" s="48">
        <v>3</v>
      </c>
      <c r="B10" s="48" t="s">
        <v>92</v>
      </c>
      <c r="C10" s="48" t="s">
        <v>532</v>
      </c>
      <c r="D10" s="48" t="s">
        <v>93</v>
      </c>
      <c r="E10" s="98">
        <v>936472866</v>
      </c>
      <c r="F10" s="99" t="s">
        <v>533</v>
      </c>
      <c r="G10" s="48" t="s">
        <v>91</v>
      </c>
      <c r="H10" s="48" t="s">
        <v>523</v>
      </c>
      <c r="I10" s="100" t="s">
        <v>524</v>
      </c>
      <c r="J10" s="33" t="s">
        <v>524</v>
      </c>
      <c r="K10" s="33">
        <v>1986</v>
      </c>
      <c r="L10" s="33">
        <v>2</v>
      </c>
      <c r="M10" s="33" t="s">
        <v>534</v>
      </c>
      <c r="N10" s="33" t="s">
        <v>535</v>
      </c>
      <c r="O10" s="33"/>
      <c r="P10" s="33"/>
    </row>
    <row r="11" spans="1:17" x14ac:dyDescent="0.25">
      <c r="A11" s="48">
        <v>4</v>
      </c>
      <c r="B11" s="48" t="s">
        <v>94</v>
      </c>
      <c r="C11" s="48" t="s">
        <v>536</v>
      </c>
      <c r="D11" s="48" t="s">
        <v>95</v>
      </c>
      <c r="E11" s="98">
        <v>972135523</v>
      </c>
      <c r="F11" s="99" t="s">
        <v>537</v>
      </c>
      <c r="G11" s="48" t="s">
        <v>96</v>
      </c>
      <c r="H11" s="48" t="s">
        <v>538</v>
      </c>
      <c r="I11" s="100" t="s">
        <v>524</v>
      </c>
      <c r="J11" s="33" t="s">
        <v>524</v>
      </c>
      <c r="K11" s="33">
        <v>1992</v>
      </c>
      <c r="L11" s="33">
        <v>1</v>
      </c>
      <c r="M11" s="33" t="s">
        <v>525</v>
      </c>
      <c r="N11" s="33" t="s">
        <v>535</v>
      </c>
      <c r="O11" s="33" t="s">
        <v>539</v>
      </c>
      <c r="P11" s="33"/>
    </row>
    <row r="12" spans="1:17" x14ac:dyDescent="0.25">
      <c r="A12" s="48">
        <v>5</v>
      </c>
      <c r="B12" s="48" t="s">
        <v>57</v>
      </c>
      <c r="C12" s="48" t="s">
        <v>540</v>
      </c>
      <c r="D12" s="48" t="s">
        <v>97</v>
      </c>
      <c r="E12" s="98" t="s">
        <v>98</v>
      </c>
      <c r="F12" s="99" t="s">
        <v>541</v>
      </c>
      <c r="G12" s="48" t="s">
        <v>99</v>
      </c>
      <c r="H12" s="48" t="s">
        <v>538</v>
      </c>
      <c r="I12" s="100" t="s">
        <v>528</v>
      </c>
      <c r="J12" s="33" t="s">
        <v>528</v>
      </c>
      <c r="K12" s="33">
        <v>1991</v>
      </c>
      <c r="L12" s="33">
        <v>1</v>
      </c>
      <c r="M12" s="33" t="s">
        <v>542</v>
      </c>
      <c r="N12" s="33" t="s">
        <v>535</v>
      </c>
      <c r="O12" s="33"/>
      <c r="P12" s="33"/>
    </row>
    <row r="13" spans="1:17" x14ac:dyDescent="0.25">
      <c r="A13" s="48">
        <v>6</v>
      </c>
      <c r="B13" s="48" t="s">
        <v>100</v>
      </c>
      <c r="C13" s="48" t="s">
        <v>543</v>
      </c>
      <c r="D13" s="48" t="s">
        <v>101</v>
      </c>
      <c r="E13" s="98" t="s">
        <v>102</v>
      </c>
      <c r="F13" s="99" t="s">
        <v>544</v>
      </c>
      <c r="G13" s="48" t="s">
        <v>91</v>
      </c>
      <c r="H13" s="48" t="s">
        <v>523</v>
      </c>
      <c r="I13" s="100" t="s">
        <v>524</v>
      </c>
      <c r="J13" s="33" t="s">
        <v>524</v>
      </c>
      <c r="K13" s="33"/>
      <c r="L13" s="33">
        <v>1</v>
      </c>
      <c r="M13" s="33" t="s">
        <v>529</v>
      </c>
      <c r="N13" s="33" t="s">
        <v>530</v>
      </c>
      <c r="O13" s="33"/>
      <c r="P13" s="33"/>
    </row>
    <row r="14" spans="1:17" x14ac:dyDescent="0.25">
      <c r="A14" s="48">
        <v>7</v>
      </c>
      <c r="B14" s="48" t="s">
        <v>58</v>
      </c>
      <c r="C14" s="48" t="s">
        <v>545</v>
      </c>
      <c r="D14" s="48" t="s">
        <v>103</v>
      </c>
      <c r="E14" s="98">
        <v>1276374899</v>
      </c>
      <c r="F14" s="99" t="s">
        <v>546</v>
      </c>
      <c r="G14" s="48" t="s">
        <v>104</v>
      </c>
      <c r="H14" s="48" t="s">
        <v>547</v>
      </c>
      <c r="I14" s="100" t="s">
        <v>528</v>
      </c>
      <c r="J14" s="33" t="s">
        <v>528</v>
      </c>
      <c r="K14" s="33">
        <v>1990</v>
      </c>
      <c r="L14" s="33">
        <v>1</v>
      </c>
      <c r="M14" s="33" t="s">
        <v>529</v>
      </c>
      <c r="N14" s="33" t="s">
        <v>535</v>
      </c>
      <c r="O14" s="33"/>
      <c r="P14" s="33"/>
    </row>
    <row r="15" spans="1:17" x14ac:dyDescent="0.25">
      <c r="A15" s="48">
        <v>8</v>
      </c>
      <c r="B15" s="48" t="s">
        <v>105</v>
      </c>
      <c r="C15" s="48" t="s">
        <v>548</v>
      </c>
      <c r="D15" s="48" t="s">
        <v>106</v>
      </c>
      <c r="E15" s="98">
        <v>973025207</v>
      </c>
      <c r="F15" s="99" t="s">
        <v>549</v>
      </c>
      <c r="G15" s="48" t="s">
        <v>107</v>
      </c>
      <c r="H15" s="48" t="s">
        <v>523</v>
      </c>
      <c r="I15" s="100" t="s">
        <v>528</v>
      </c>
      <c r="J15" s="33" t="s">
        <v>524</v>
      </c>
      <c r="K15" s="33">
        <v>1989</v>
      </c>
      <c r="L15" s="33">
        <v>2</v>
      </c>
      <c r="M15" s="33" t="s">
        <v>534</v>
      </c>
      <c r="N15" s="33" t="s">
        <v>535</v>
      </c>
      <c r="O15" s="33"/>
      <c r="P15" s="33"/>
    </row>
    <row r="16" spans="1:17" x14ac:dyDescent="0.25">
      <c r="A16" s="48">
        <v>9</v>
      </c>
      <c r="B16" s="48" t="s">
        <v>49</v>
      </c>
      <c r="C16" s="48" t="s">
        <v>550</v>
      </c>
      <c r="D16" s="48" t="s">
        <v>108</v>
      </c>
      <c r="E16" s="98" t="s">
        <v>109</v>
      </c>
      <c r="F16" s="99" t="s">
        <v>551</v>
      </c>
      <c r="G16" s="48" t="s">
        <v>110</v>
      </c>
      <c r="H16" s="48" t="s">
        <v>538</v>
      </c>
      <c r="I16" s="100" t="s">
        <v>528</v>
      </c>
      <c r="J16" s="33" t="s">
        <v>524</v>
      </c>
      <c r="K16" s="33">
        <v>1990</v>
      </c>
      <c r="L16" s="33">
        <v>2</v>
      </c>
      <c r="M16" s="33" t="s">
        <v>552</v>
      </c>
      <c r="N16" s="33" t="s">
        <v>535</v>
      </c>
      <c r="O16" s="33"/>
      <c r="P16" s="33"/>
      <c r="Q16" t="s">
        <v>553</v>
      </c>
    </row>
    <row r="17" spans="1:17" x14ac:dyDescent="0.25">
      <c r="A17" s="48">
        <v>10</v>
      </c>
      <c r="B17" s="48" t="s">
        <v>111</v>
      </c>
      <c r="C17" s="48"/>
      <c r="D17" s="48" t="s">
        <v>112</v>
      </c>
      <c r="E17" s="98">
        <v>908937739</v>
      </c>
      <c r="F17" s="98"/>
      <c r="G17" s="48" t="s">
        <v>113</v>
      </c>
      <c r="H17" s="48" t="s">
        <v>523</v>
      </c>
      <c r="I17" s="100"/>
      <c r="J17" s="33"/>
      <c r="K17" s="33"/>
      <c r="L17" s="33"/>
      <c r="M17" s="33"/>
      <c r="N17" s="33"/>
      <c r="O17" s="33"/>
      <c r="P17" s="33"/>
    </row>
    <row r="18" spans="1:17" x14ac:dyDescent="0.25">
      <c r="A18" s="48">
        <v>11</v>
      </c>
      <c r="B18" s="48" t="s">
        <v>114</v>
      </c>
      <c r="C18" s="48" t="s">
        <v>554</v>
      </c>
      <c r="D18" s="48" t="s">
        <v>115</v>
      </c>
      <c r="E18" s="98">
        <v>913326266</v>
      </c>
      <c r="F18" s="99" t="s">
        <v>555</v>
      </c>
      <c r="G18" s="48" t="s">
        <v>116</v>
      </c>
      <c r="H18" s="48" t="s">
        <v>523</v>
      </c>
      <c r="I18" s="100" t="s">
        <v>524</v>
      </c>
      <c r="J18" s="33" t="s">
        <v>524</v>
      </c>
      <c r="K18" s="33">
        <v>1991</v>
      </c>
      <c r="L18" s="33">
        <v>1</v>
      </c>
      <c r="M18" s="33" t="s">
        <v>556</v>
      </c>
      <c r="N18" s="33" t="s">
        <v>535</v>
      </c>
      <c r="O18" s="33"/>
      <c r="P18" s="33"/>
    </row>
    <row r="19" spans="1:17" x14ac:dyDescent="0.25">
      <c r="A19" s="48">
        <v>12</v>
      </c>
      <c r="B19" s="48" t="s">
        <v>117</v>
      </c>
      <c r="C19" s="48" t="s">
        <v>557</v>
      </c>
      <c r="D19" s="48" t="s">
        <v>118</v>
      </c>
      <c r="E19" s="98">
        <v>974345685</v>
      </c>
      <c r="F19" s="99" t="s">
        <v>558</v>
      </c>
      <c r="G19" s="48" t="s">
        <v>119</v>
      </c>
      <c r="H19" s="48" t="s">
        <v>523</v>
      </c>
      <c r="I19" s="100" t="s">
        <v>524</v>
      </c>
      <c r="J19" s="33" t="s">
        <v>524</v>
      </c>
      <c r="K19" s="33">
        <v>1985</v>
      </c>
      <c r="L19" s="33">
        <v>2</v>
      </c>
      <c r="M19" s="33" t="s">
        <v>534</v>
      </c>
      <c r="N19" s="33" t="s">
        <v>530</v>
      </c>
      <c r="O19" s="33"/>
      <c r="P19" s="33"/>
    </row>
    <row r="20" spans="1:17" x14ac:dyDescent="0.25">
      <c r="A20" s="48">
        <v>13</v>
      </c>
      <c r="B20" s="48" t="s">
        <v>120</v>
      </c>
      <c r="C20" s="48" t="s">
        <v>559</v>
      </c>
      <c r="D20" s="48" t="s">
        <v>121</v>
      </c>
      <c r="E20" s="98">
        <v>1252899935</v>
      </c>
      <c r="F20" s="99" t="s">
        <v>560</v>
      </c>
      <c r="G20" s="48" t="s">
        <v>122</v>
      </c>
      <c r="H20" s="48" t="s">
        <v>523</v>
      </c>
      <c r="I20" s="100" t="s">
        <v>524</v>
      </c>
      <c r="J20" s="33" t="s">
        <v>528</v>
      </c>
      <c r="K20" s="33"/>
      <c r="L20" s="33">
        <v>2</v>
      </c>
      <c r="M20" s="33" t="s">
        <v>561</v>
      </c>
      <c r="N20" s="33" t="s">
        <v>535</v>
      </c>
      <c r="O20" s="33"/>
      <c r="P20" s="33"/>
    </row>
    <row r="21" spans="1:17" x14ac:dyDescent="0.25">
      <c r="A21" s="48">
        <v>14</v>
      </c>
      <c r="B21" s="48" t="s">
        <v>52</v>
      </c>
      <c r="C21" s="48" t="s">
        <v>562</v>
      </c>
      <c r="D21" s="48" t="s">
        <v>123</v>
      </c>
      <c r="E21" s="98" t="s">
        <v>124</v>
      </c>
      <c r="F21" s="99" t="s">
        <v>563</v>
      </c>
      <c r="G21" s="48" t="s">
        <v>125</v>
      </c>
      <c r="H21" s="48" t="s">
        <v>547</v>
      </c>
      <c r="I21" s="100" t="s">
        <v>528</v>
      </c>
      <c r="J21" s="33" t="s">
        <v>528</v>
      </c>
      <c r="K21" s="33">
        <v>1987</v>
      </c>
      <c r="L21" s="33">
        <v>2</v>
      </c>
      <c r="M21" s="33" t="s">
        <v>564</v>
      </c>
      <c r="N21" s="33" t="s">
        <v>530</v>
      </c>
      <c r="O21" s="33"/>
      <c r="P21" s="33"/>
    </row>
    <row r="22" spans="1:17" x14ac:dyDescent="0.25">
      <c r="A22" s="102">
        <v>14</v>
      </c>
      <c r="B22" s="48" t="s">
        <v>565</v>
      </c>
      <c r="C22" s="48"/>
      <c r="D22" s="48"/>
      <c r="E22" s="49"/>
      <c r="F22" s="48"/>
      <c r="G22" s="48"/>
      <c r="H22" s="48"/>
      <c r="I22" s="48"/>
      <c r="J22" s="48"/>
      <c r="K22" s="48"/>
      <c r="L22" s="48"/>
      <c r="M22" s="48"/>
      <c r="N22" s="48"/>
      <c r="O22" s="48"/>
      <c r="P22" s="33"/>
    </row>
    <row r="23" spans="1:17" x14ac:dyDescent="0.25">
      <c r="A23" s="141" t="s">
        <v>126</v>
      </c>
      <c r="B23" s="141"/>
      <c r="C23" s="141"/>
      <c r="D23" s="141"/>
      <c r="E23" s="141"/>
      <c r="F23" s="141"/>
      <c r="G23" s="141"/>
      <c r="H23" s="141"/>
      <c r="I23" s="141"/>
      <c r="J23" s="33"/>
      <c r="K23" s="33"/>
      <c r="L23" s="33"/>
      <c r="M23" s="33"/>
      <c r="N23" s="33"/>
      <c r="O23" s="33"/>
      <c r="P23" s="33"/>
    </row>
    <row r="24" spans="1:17" x14ac:dyDescent="0.25">
      <c r="A24" s="50">
        <v>1</v>
      </c>
      <c r="B24" s="50" t="s">
        <v>67</v>
      </c>
      <c r="C24" s="50" t="s">
        <v>566</v>
      </c>
      <c r="D24" s="50" t="s">
        <v>127</v>
      </c>
      <c r="E24" s="51" t="s">
        <v>128</v>
      </c>
      <c r="F24" s="103" t="s">
        <v>567</v>
      </c>
      <c r="G24" s="50" t="s">
        <v>129</v>
      </c>
      <c r="H24" s="33" t="s">
        <v>547</v>
      </c>
      <c r="I24" s="104" t="s">
        <v>528</v>
      </c>
      <c r="J24" s="33" t="s">
        <v>528</v>
      </c>
      <c r="K24" s="33">
        <v>1984</v>
      </c>
      <c r="L24" s="33">
        <v>2</v>
      </c>
      <c r="M24" s="33" t="s">
        <v>534</v>
      </c>
      <c r="N24" s="33" t="s">
        <v>530</v>
      </c>
      <c r="O24" s="33" t="s">
        <v>568</v>
      </c>
      <c r="P24" s="33"/>
    </row>
    <row r="25" spans="1:17" x14ac:dyDescent="0.25">
      <c r="A25" s="50"/>
      <c r="B25" s="50"/>
      <c r="C25" s="50"/>
      <c r="D25" s="50" t="s">
        <v>328</v>
      </c>
      <c r="E25" s="51" t="s">
        <v>569</v>
      </c>
      <c r="F25" s="103" t="s">
        <v>567</v>
      </c>
      <c r="G25" s="50" t="s">
        <v>129</v>
      </c>
      <c r="H25" s="33" t="s">
        <v>547</v>
      </c>
      <c r="I25" s="104" t="s">
        <v>528</v>
      </c>
      <c r="J25" s="33" t="s">
        <v>528</v>
      </c>
      <c r="K25" s="33"/>
      <c r="L25" s="33">
        <v>1</v>
      </c>
      <c r="M25" s="33" t="s">
        <v>564</v>
      </c>
      <c r="N25" s="33" t="s">
        <v>530</v>
      </c>
      <c r="O25" s="33"/>
      <c r="P25" s="33"/>
    </row>
    <row r="26" spans="1:17" x14ac:dyDescent="0.25">
      <c r="A26" s="50">
        <v>2</v>
      </c>
      <c r="B26" s="50" t="s">
        <v>130</v>
      </c>
      <c r="C26" s="50" t="s">
        <v>570</v>
      </c>
      <c r="D26" s="50" t="s">
        <v>131</v>
      </c>
      <c r="E26" s="51" t="s">
        <v>132</v>
      </c>
      <c r="F26" s="103" t="s">
        <v>571</v>
      </c>
      <c r="G26" s="50" t="s">
        <v>133</v>
      </c>
      <c r="H26" s="33" t="s">
        <v>538</v>
      </c>
      <c r="I26" s="104" t="s">
        <v>528</v>
      </c>
      <c r="J26" s="33" t="s">
        <v>524</v>
      </c>
      <c r="K26" s="33">
        <v>1981</v>
      </c>
      <c r="L26" s="33">
        <v>2</v>
      </c>
      <c r="M26" s="33" t="s">
        <v>534</v>
      </c>
      <c r="N26" s="33" t="s">
        <v>530</v>
      </c>
      <c r="O26" s="33"/>
      <c r="P26" s="33"/>
    </row>
    <row r="27" spans="1:17" x14ac:dyDescent="0.25">
      <c r="A27" s="50">
        <v>3</v>
      </c>
      <c r="B27" s="50" t="s">
        <v>134</v>
      </c>
      <c r="C27" s="50" t="s">
        <v>572</v>
      </c>
      <c r="D27" s="50" t="s">
        <v>135</v>
      </c>
      <c r="E27" s="51">
        <v>985224388</v>
      </c>
      <c r="F27" s="51" t="s">
        <v>573</v>
      </c>
      <c r="G27" s="50" t="s">
        <v>136</v>
      </c>
      <c r="H27" s="33" t="s">
        <v>547</v>
      </c>
      <c r="I27" s="104" t="s">
        <v>528</v>
      </c>
      <c r="J27" s="33" t="s">
        <v>524</v>
      </c>
      <c r="K27" s="33">
        <v>1983</v>
      </c>
      <c r="L27" s="33">
        <v>2</v>
      </c>
      <c r="M27" s="33" t="s">
        <v>574</v>
      </c>
      <c r="N27" s="33" t="s">
        <v>530</v>
      </c>
      <c r="O27" s="33"/>
      <c r="P27" s="33"/>
      <c r="Q27" t="s">
        <v>575</v>
      </c>
    </row>
    <row r="28" spans="1:17" x14ac:dyDescent="0.25">
      <c r="A28" s="50">
        <v>4</v>
      </c>
      <c r="B28" s="50" t="s">
        <v>137</v>
      </c>
      <c r="C28" s="50" t="s">
        <v>576</v>
      </c>
      <c r="D28" s="50" t="s">
        <v>138</v>
      </c>
      <c r="E28" s="51">
        <v>949654909</v>
      </c>
      <c r="F28" s="51" t="s">
        <v>577</v>
      </c>
      <c r="G28" s="50" t="s">
        <v>139</v>
      </c>
      <c r="H28" s="33" t="s">
        <v>547</v>
      </c>
      <c r="I28" s="104" t="s">
        <v>524</v>
      </c>
      <c r="J28" s="33" t="s">
        <v>524</v>
      </c>
      <c r="K28" s="33"/>
      <c r="L28" s="33">
        <v>2</v>
      </c>
      <c r="M28" s="33"/>
      <c r="N28" s="33"/>
      <c r="O28" s="33"/>
      <c r="P28" s="33"/>
    </row>
    <row r="29" spans="1:17" x14ac:dyDescent="0.25">
      <c r="A29" s="50">
        <v>5</v>
      </c>
      <c r="B29" s="50" t="s">
        <v>56</v>
      </c>
      <c r="C29" s="50" t="s">
        <v>578</v>
      </c>
      <c r="D29" s="50" t="s">
        <v>140</v>
      </c>
      <c r="E29" s="51">
        <v>975550373</v>
      </c>
      <c r="F29" s="103" t="s">
        <v>579</v>
      </c>
      <c r="G29" s="50" t="s">
        <v>141</v>
      </c>
      <c r="H29" s="33" t="s">
        <v>538</v>
      </c>
      <c r="I29" s="104" t="s">
        <v>528</v>
      </c>
      <c r="J29" s="33" t="s">
        <v>528</v>
      </c>
      <c r="K29" s="33">
        <v>1987</v>
      </c>
      <c r="L29" s="33">
        <v>1</v>
      </c>
      <c r="M29" s="33" t="s">
        <v>525</v>
      </c>
      <c r="N29" s="33" t="s">
        <v>530</v>
      </c>
      <c r="O29" s="33" t="s">
        <v>580</v>
      </c>
      <c r="P29" s="33"/>
    </row>
    <row r="30" spans="1:17" x14ac:dyDescent="0.25">
      <c r="A30" s="50">
        <v>6</v>
      </c>
      <c r="B30" s="50" t="s">
        <v>142</v>
      </c>
      <c r="C30" s="50" t="s">
        <v>581</v>
      </c>
      <c r="D30" s="50" t="s">
        <v>143</v>
      </c>
      <c r="E30" s="51">
        <v>989197271</v>
      </c>
      <c r="F30" s="103" t="s">
        <v>582</v>
      </c>
      <c r="G30" s="50" t="s">
        <v>129</v>
      </c>
      <c r="H30" s="33" t="s">
        <v>538</v>
      </c>
      <c r="I30" s="104" t="s">
        <v>524</v>
      </c>
      <c r="J30" s="33" t="s">
        <v>524</v>
      </c>
      <c r="K30" s="33"/>
      <c r="L30" s="33">
        <v>1</v>
      </c>
      <c r="M30" s="33" t="s">
        <v>534</v>
      </c>
      <c r="N30" s="33" t="s">
        <v>530</v>
      </c>
      <c r="O30" s="33"/>
      <c r="P30" s="33"/>
    </row>
    <row r="31" spans="1:17" x14ac:dyDescent="0.25">
      <c r="A31" s="50">
        <v>7</v>
      </c>
      <c r="B31" s="50" t="s">
        <v>144</v>
      </c>
      <c r="C31" s="50" t="s">
        <v>583</v>
      </c>
      <c r="D31" s="50" t="s">
        <v>145</v>
      </c>
      <c r="E31" s="51" t="s">
        <v>146</v>
      </c>
      <c r="F31" s="103" t="s">
        <v>584</v>
      </c>
      <c r="G31" s="50" t="s">
        <v>147</v>
      </c>
      <c r="H31" s="33" t="s">
        <v>538</v>
      </c>
      <c r="I31" s="104" t="s">
        <v>524</v>
      </c>
      <c r="J31" s="33" t="s">
        <v>524</v>
      </c>
      <c r="K31" s="33"/>
      <c r="L31" s="33">
        <v>2</v>
      </c>
      <c r="M31" s="33" t="s">
        <v>585</v>
      </c>
      <c r="N31" s="33" t="s">
        <v>535</v>
      </c>
      <c r="O31" s="33"/>
      <c r="P31" s="33"/>
    </row>
    <row r="32" spans="1:17" x14ac:dyDescent="0.25">
      <c r="A32" s="50">
        <v>8</v>
      </c>
      <c r="B32" s="50" t="s">
        <v>148</v>
      </c>
      <c r="C32" s="50" t="s">
        <v>586</v>
      </c>
      <c r="D32" s="50" t="s">
        <v>87</v>
      </c>
      <c r="E32" s="51">
        <v>1676263341</v>
      </c>
      <c r="F32" s="103" t="s">
        <v>587</v>
      </c>
      <c r="G32" s="50" t="s">
        <v>91</v>
      </c>
      <c r="H32" s="33" t="s">
        <v>547</v>
      </c>
      <c r="I32" s="104" t="s">
        <v>524</v>
      </c>
      <c r="J32" s="33" t="s">
        <v>524</v>
      </c>
      <c r="K32" s="33">
        <v>1991</v>
      </c>
      <c r="L32" s="33">
        <v>1</v>
      </c>
      <c r="M32" s="33" t="s">
        <v>588</v>
      </c>
      <c r="N32" s="33" t="s">
        <v>535</v>
      </c>
      <c r="O32" s="33"/>
      <c r="P32" s="33"/>
    </row>
    <row r="33" spans="1:16" x14ac:dyDescent="0.25">
      <c r="A33" s="50">
        <v>9</v>
      </c>
      <c r="B33" s="50" t="s">
        <v>76</v>
      </c>
      <c r="C33" s="50" t="s">
        <v>589</v>
      </c>
      <c r="D33" s="50" t="s">
        <v>149</v>
      </c>
      <c r="E33" s="51">
        <v>984999064</v>
      </c>
      <c r="F33" s="103" t="s">
        <v>590</v>
      </c>
      <c r="G33" s="50" t="s">
        <v>91</v>
      </c>
      <c r="H33" s="33" t="s">
        <v>523</v>
      </c>
      <c r="I33" s="104" t="s">
        <v>528</v>
      </c>
      <c r="J33" s="33" t="s">
        <v>524</v>
      </c>
      <c r="K33" s="33"/>
      <c r="L33" s="33">
        <v>1</v>
      </c>
      <c r="M33" s="33"/>
      <c r="N33" s="33" t="s">
        <v>530</v>
      </c>
      <c r="O33" s="33"/>
      <c r="P33" s="33"/>
    </row>
    <row r="34" spans="1:16" x14ac:dyDescent="0.25">
      <c r="A34" s="50">
        <v>10</v>
      </c>
      <c r="B34" s="50" t="s">
        <v>150</v>
      </c>
      <c r="C34" s="50" t="s">
        <v>591</v>
      </c>
      <c r="D34" s="50" t="s">
        <v>145</v>
      </c>
      <c r="E34" s="51">
        <v>934548386</v>
      </c>
      <c r="F34" s="103" t="s">
        <v>592</v>
      </c>
      <c r="G34" s="50" t="s">
        <v>151</v>
      </c>
      <c r="H34" s="33" t="s">
        <v>538</v>
      </c>
      <c r="I34" s="104" t="s">
        <v>528</v>
      </c>
      <c r="J34" s="33" t="s">
        <v>524</v>
      </c>
      <c r="K34" s="33">
        <v>1989</v>
      </c>
      <c r="L34" s="33">
        <v>2</v>
      </c>
      <c r="M34" s="33"/>
      <c r="N34" s="33" t="s">
        <v>535</v>
      </c>
      <c r="O34" s="33"/>
      <c r="P34" s="33"/>
    </row>
    <row r="35" spans="1:16" x14ac:dyDescent="0.25">
      <c r="A35" s="50">
        <v>11</v>
      </c>
      <c r="B35" s="50" t="s">
        <v>152</v>
      </c>
      <c r="C35" s="50"/>
      <c r="D35" s="50" t="s">
        <v>131</v>
      </c>
      <c r="E35" s="51"/>
      <c r="F35" s="51"/>
      <c r="G35" s="50" t="s">
        <v>153</v>
      </c>
      <c r="H35" s="33"/>
      <c r="I35" s="104"/>
      <c r="J35" s="33"/>
      <c r="K35" s="33"/>
      <c r="L35" s="33"/>
      <c r="M35" s="33"/>
      <c r="N35" s="33"/>
      <c r="O35" s="33"/>
      <c r="P35" s="33"/>
    </row>
    <row r="36" spans="1:16" x14ac:dyDescent="0.25">
      <c r="A36" s="50">
        <v>12</v>
      </c>
      <c r="B36" s="50" t="s">
        <v>154</v>
      </c>
      <c r="C36" s="50" t="s">
        <v>593</v>
      </c>
      <c r="D36" s="50" t="s">
        <v>155</v>
      </c>
      <c r="E36" s="51">
        <v>967865555</v>
      </c>
      <c r="F36" s="103" t="s">
        <v>594</v>
      </c>
      <c r="G36" s="50" t="s">
        <v>156</v>
      </c>
      <c r="H36" s="33" t="s">
        <v>538</v>
      </c>
      <c r="I36" s="104" t="s">
        <v>528</v>
      </c>
      <c r="J36" s="33" t="s">
        <v>524</v>
      </c>
      <c r="K36" s="33">
        <v>1987</v>
      </c>
      <c r="L36" s="33">
        <v>2</v>
      </c>
      <c r="M36" s="33" t="s">
        <v>534</v>
      </c>
      <c r="N36" s="33" t="s">
        <v>530</v>
      </c>
      <c r="O36" s="33"/>
      <c r="P36" s="33"/>
    </row>
    <row r="37" spans="1:16" x14ac:dyDescent="0.25">
      <c r="A37" s="50">
        <v>13</v>
      </c>
      <c r="B37" s="50" t="s">
        <v>157</v>
      </c>
      <c r="C37" s="50" t="s">
        <v>595</v>
      </c>
      <c r="D37" s="50" t="s">
        <v>158</v>
      </c>
      <c r="E37" s="51">
        <v>906242389</v>
      </c>
      <c r="F37" s="51" t="s">
        <v>596</v>
      </c>
      <c r="G37" s="50" t="s">
        <v>159</v>
      </c>
      <c r="H37" s="33" t="s">
        <v>523</v>
      </c>
      <c r="I37" s="104" t="s">
        <v>528</v>
      </c>
      <c r="J37" s="33" t="s">
        <v>524</v>
      </c>
      <c r="K37" s="33"/>
      <c r="L37" s="33"/>
      <c r="M37" s="33"/>
      <c r="N37" s="33"/>
      <c r="O37" s="33"/>
      <c r="P37" s="33"/>
    </row>
    <row r="38" spans="1:16" x14ac:dyDescent="0.25">
      <c r="A38" s="50">
        <v>14</v>
      </c>
      <c r="B38" s="50" t="s">
        <v>30</v>
      </c>
      <c r="C38" s="50" t="s">
        <v>597</v>
      </c>
      <c r="D38" s="50" t="s">
        <v>160</v>
      </c>
      <c r="E38" s="51">
        <v>1627100772</v>
      </c>
      <c r="F38" s="103" t="s">
        <v>598</v>
      </c>
      <c r="G38" s="50" t="s">
        <v>161</v>
      </c>
      <c r="H38" s="33" t="s">
        <v>547</v>
      </c>
      <c r="I38" s="104" t="s">
        <v>528</v>
      </c>
      <c r="J38" s="33" t="s">
        <v>524</v>
      </c>
      <c r="K38" s="33"/>
      <c r="L38" s="33">
        <v>1</v>
      </c>
      <c r="M38" s="33" t="s">
        <v>585</v>
      </c>
      <c r="N38" s="33" t="s">
        <v>530</v>
      </c>
      <c r="O38" s="33"/>
      <c r="P38" s="33"/>
    </row>
    <row r="39" spans="1:16" x14ac:dyDescent="0.25">
      <c r="A39" s="50">
        <v>15</v>
      </c>
      <c r="B39" s="50" t="s">
        <v>162</v>
      </c>
      <c r="C39" s="50" t="s">
        <v>599</v>
      </c>
      <c r="D39" s="50" t="s">
        <v>106</v>
      </c>
      <c r="E39" s="51">
        <v>963516636</v>
      </c>
      <c r="F39" s="103" t="s">
        <v>600</v>
      </c>
      <c r="G39" s="50" t="s">
        <v>129</v>
      </c>
      <c r="H39" s="33" t="s">
        <v>538</v>
      </c>
      <c r="I39" s="104" t="s">
        <v>528</v>
      </c>
      <c r="J39" s="33" t="s">
        <v>528</v>
      </c>
      <c r="K39" s="33">
        <v>1991</v>
      </c>
      <c r="L39" s="33">
        <v>2</v>
      </c>
      <c r="M39" s="33" t="s">
        <v>588</v>
      </c>
      <c r="N39" s="33" t="s">
        <v>535</v>
      </c>
      <c r="O39" s="33"/>
      <c r="P39" s="33"/>
    </row>
    <row r="40" spans="1:16" x14ac:dyDescent="0.25">
      <c r="A40" s="50">
        <v>16</v>
      </c>
      <c r="B40" s="50" t="s">
        <v>47</v>
      </c>
      <c r="C40" s="50" t="s">
        <v>601</v>
      </c>
      <c r="D40" s="50" t="s">
        <v>163</v>
      </c>
      <c r="E40" s="51" t="s">
        <v>164</v>
      </c>
      <c r="F40" s="103" t="s">
        <v>602</v>
      </c>
      <c r="G40" s="50" t="s">
        <v>165</v>
      </c>
      <c r="H40" s="33" t="s">
        <v>538</v>
      </c>
      <c r="I40" s="104" t="s">
        <v>528</v>
      </c>
      <c r="J40" s="33" t="s">
        <v>524</v>
      </c>
      <c r="K40" s="33"/>
      <c r="L40" s="33">
        <v>1</v>
      </c>
      <c r="M40" s="33" t="s">
        <v>348</v>
      </c>
      <c r="N40" s="33"/>
      <c r="O40" s="33"/>
      <c r="P40" s="33"/>
    </row>
    <row r="41" spans="1:16" x14ac:dyDescent="0.25">
      <c r="A41" s="50">
        <v>17</v>
      </c>
      <c r="B41" s="50" t="s">
        <v>166</v>
      </c>
      <c r="C41" s="50" t="s">
        <v>603</v>
      </c>
      <c r="D41" s="50" t="s">
        <v>167</v>
      </c>
      <c r="E41" s="51">
        <v>961964590</v>
      </c>
      <c r="F41" s="103" t="s">
        <v>604</v>
      </c>
      <c r="G41" s="50" t="s">
        <v>168</v>
      </c>
      <c r="H41" s="33" t="s">
        <v>523</v>
      </c>
      <c r="I41" s="104" t="s">
        <v>524</v>
      </c>
      <c r="J41" s="33" t="s">
        <v>528</v>
      </c>
      <c r="K41" s="33"/>
      <c r="L41" s="33">
        <v>2</v>
      </c>
      <c r="M41" s="33" t="s">
        <v>605</v>
      </c>
      <c r="N41" s="33" t="s">
        <v>530</v>
      </c>
      <c r="O41" s="33"/>
      <c r="P41" s="33"/>
    </row>
    <row r="42" spans="1:16" x14ac:dyDescent="0.25">
      <c r="A42" s="102">
        <v>17</v>
      </c>
      <c r="B42" s="48" t="s">
        <v>565</v>
      </c>
      <c r="C42" s="48"/>
      <c r="D42" s="48"/>
      <c r="E42" s="49"/>
      <c r="F42" s="48"/>
      <c r="G42" s="48"/>
      <c r="H42" s="48"/>
      <c r="I42" s="48"/>
      <c r="J42" s="48"/>
      <c r="K42" s="48"/>
      <c r="L42" s="48"/>
      <c r="M42" s="48"/>
      <c r="N42" s="48"/>
      <c r="O42" s="48"/>
      <c r="P42" s="33"/>
    </row>
    <row r="43" spans="1:16" x14ac:dyDescent="0.25">
      <c r="A43" s="142" t="s">
        <v>606</v>
      </c>
      <c r="B43" s="143"/>
      <c r="C43" s="143"/>
      <c r="D43" s="143"/>
      <c r="E43" s="143"/>
      <c r="F43" s="143"/>
      <c r="G43" s="143"/>
      <c r="H43" s="143"/>
      <c r="I43" s="143"/>
      <c r="J43" s="33"/>
      <c r="K43" s="33"/>
      <c r="L43" s="33"/>
      <c r="M43" s="33"/>
      <c r="N43" s="33"/>
      <c r="O43" s="33"/>
      <c r="P43" s="33"/>
    </row>
    <row r="44" spans="1:16" x14ac:dyDescent="0.25">
      <c r="A44" s="50">
        <v>1</v>
      </c>
      <c r="B44" s="50" t="s">
        <v>62</v>
      </c>
      <c r="C44" s="50" t="s">
        <v>607</v>
      </c>
      <c r="D44" s="50" t="s">
        <v>330</v>
      </c>
      <c r="E44" s="51">
        <v>988609664</v>
      </c>
      <c r="F44" s="103" t="s">
        <v>608</v>
      </c>
      <c r="G44" s="50" t="s">
        <v>161</v>
      </c>
      <c r="H44" s="33" t="s">
        <v>538</v>
      </c>
      <c r="I44" s="104" t="s">
        <v>528</v>
      </c>
      <c r="J44" s="33" t="s">
        <v>528</v>
      </c>
      <c r="K44" s="33"/>
      <c r="L44" s="33">
        <v>2</v>
      </c>
      <c r="M44" s="33" t="s">
        <v>605</v>
      </c>
      <c r="N44" s="33" t="s">
        <v>530</v>
      </c>
      <c r="O44" s="33"/>
      <c r="P44" s="33"/>
    </row>
    <row r="45" spans="1:16" x14ac:dyDescent="0.25">
      <c r="A45" s="50">
        <v>2</v>
      </c>
      <c r="B45" s="50" t="s">
        <v>227</v>
      </c>
      <c r="C45" s="50" t="s">
        <v>609</v>
      </c>
      <c r="D45" s="50" t="s">
        <v>228</v>
      </c>
      <c r="E45" s="51">
        <v>1659866564</v>
      </c>
      <c r="F45" s="103" t="s">
        <v>610</v>
      </c>
      <c r="G45" s="50" t="s">
        <v>96</v>
      </c>
      <c r="H45" s="33" t="s">
        <v>538</v>
      </c>
      <c r="I45" s="104" t="s">
        <v>524</v>
      </c>
      <c r="J45" s="33" t="s">
        <v>528</v>
      </c>
      <c r="K45" s="33">
        <v>1991</v>
      </c>
      <c r="L45" s="33">
        <v>1</v>
      </c>
      <c r="M45" s="33" t="s">
        <v>556</v>
      </c>
      <c r="N45" s="33" t="s">
        <v>535</v>
      </c>
      <c r="O45" s="33"/>
      <c r="P45" s="33"/>
    </row>
    <row r="46" spans="1:16" x14ac:dyDescent="0.25">
      <c r="A46" s="50">
        <v>3</v>
      </c>
      <c r="B46" s="50" t="s">
        <v>263</v>
      </c>
      <c r="C46" s="50" t="s">
        <v>611</v>
      </c>
      <c r="D46" s="50" t="s">
        <v>220</v>
      </c>
      <c r="E46" s="51">
        <v>975550373</v>
      </c>
      <c r="F46" s="103" t="s">
        <v>612</v>
      </c>
      <c r="G46" s="50" t="s">
        <v>531</v>
      </c>
      <c r="H46" s="33" t="s">
        <v>538</v>
      </c>
      <c r="I46" s="104" t="s">
        <v>524</v>
      </c>
      <c r="J46" s="33" t="s">
        <v>524</v>
      </c>
      <c r="K46" s="33">
        <v>1990</v>
      </c>
      <c r="L46" s="33">
        <v>1</v>
      </c>
      <c r="M46" s="33" t="s">
        <v>613</v>
      </c>
      <c r="N46" s="33" t="s">
        <v>535</v>
      </c>
      <c r="O46" s="33"/>
      <c r="P46" s="33"/>
    </row>
    <row r="47" spans="1:16" x14ac:dyDescent="0.25">
      <c r="A47" s="50">
        <v>4</v>
      </c>
      <c r="B47" s="50" t="s">
        <v>75</v>
      </c>
      <c r="C47" s="50" t="s">
        <v>614</v>
      </c>
      <c r="D47" s="50" t="s">
        <v>197</v>
      </c>
      <c r="E47" s="51">
        <v>986860685</v>
      </c>
      <c r="F47" s="103" t="s">
        <v>615</v>
      </c>
      <c r="G47" s="50" t="s">
        <v>616</v>
      </c>
      <c r="H47" s="33" t="s">
        <v>538</v>
      </c>
      <c r="I47" s="104" t="s">
        <v>528</v>
      </c>
      <c r="J47" s="33" t="s">
        <v>528</v>
      </c>
      <c r="K47" s="33"/>
      <c r="L47" s="33">
        <v>1</v>
      </c>
      <c r="M47" s="33" t="s">
        <v>617</v>
      </c>
      <c r="N47" s="33" t="s">
        <v>530</v>
      </c>
      <c r="O47" s="33"/>
      <c r="P47" s="33"/>
    </row>
    <row r="48" spans="1:16" x14ac:dyDescent="0.25">
      <c r="A48" s="50">
        <v>5</v>
      </c>
      <c r="B48" s="50" t="s">
        <v>223</v>
      </c>
      <c r="C48" s="50" t="s">
        <v>618</v>
      </c>
      <c r="D48" s="50" t="s">
        <v>192</v>
      </c>
      <c r="E48" s="51"/>
      <c r="F48" s="103" t="s">
        <v>619</v>
      </c>
      <c r="G48" s="50" t="s">
        <v>161</v>
      </c>
      <c r="H48" s="33" t="s">
        <v>538</v>
      </c>
      <c r="I48" s="104" t="s">
        <v>524</v>
      </c>
      <c r="J48" s="33" t="s">
        <v>528</v>
      </c>
      <c r="K48" s="33">
        <v>1974</v>
      </c>
      <c r="L48" s="33">
        <v>1</v>
      </c>
      <c r="M48" s="33" t="s">
        <v>556</v>
      </c>
      <c r="N48" s="33" t="s">
        <v>530</v>
      </c>
      <c r="O48" s="33"/>
      <c r="P48" s="33"/>
    </row>
    <row r="49" spans="1:16" x14ac:dyDescent="0.25">
      <c r="A49" s="50">
        <v>6</v>
      </c>
      <c r="B49" s="50" t="s">
        <v>620</v>
      </c>
      <c r="C49" s="50" t="s">
        <v>621</v>
      </c>
      <c r="D49" s="50" t="s">
        <v>198</v>
      </c>
      <c r="E49" s="51" t="s">
        <v>622</v>
      </c>
      <c r="F49" s="103" t="s">
        <v>623</v>
      </c>
      <c r="G49" s="50" t="s">
        <v>624</v>
      </c>
      <c r="H49" s="33" t="s">
        <v>538</v>
      </c>
      <c r="I49" s="104" t="s">
        <v>528</v>
      </c>
      <c r="J49" s="33" t="s">
        <v>528</v>
      </c>
      <c r="K49" s="33"/>
      <c r="L49" s="33">
        <v>1</v>
      </c>
      <c r="M49" s="33" t="s">
        <v>348</v>
      </c>
      <c r="N49" s="33" t="s">
        <v>535</v>
      </c>
      <c r="O49" s="33"/>
      <c r="P49" s="33"/>
    </row>
    <row r="50" spans="1:16" x14ac:dyDescent="0.25">
      <c r="A50" s="50">
        <v>7</v>
      </c>
      <c r="B50" s="50" t="s">
        <v>79</v>
      </c>
      <c r="C50" s="50" t="s">
        <v>625</v>
      </c>
      <c r="D50" s="50" t="s">
        <v>112</v>
      </c>
      <c r="E50" s="51">
        <v>978999160</v>
      </c>
      <c r="F50" s="103" t="s">
        <v>626</v>
      </c>
      <c r="G50" s="50" t="s">
        <v>627</v>
      </c>
      <c r="H50" s="33" t="s">
        <v>523</v>
      </c>
      <c r="I50" s="104" t="s">
        <v>524</v>
      </c>
      <c r="J50" s="33" t="s">
        <v>528</v>
      </c>
      <c r="K50" s="33">
        <v>1986</v>
      </c>
      <c r="L50" s="33">
        <v>2</v>
      </c>
      <c r="M50" s="33" t="s">
        <v>605</v>
      </c>
      <c r="N50" s="33" t="s">
        <v>535</v>
      </c>
      <c r="O50" s="33"/>
      <c r="P50" s="33"/>
    </row>
    <row r="51" spans="1:16" x14ac:dyDescent="0.25">
      <c r="A51" s="50">
        <v>8</v>
      </c>
      <c r="B51" s="50" t="s">
        <v>471</v>
      </c>
      <c r="C51" s="50" t="s">
        <v>628</v>
      </c>
      <c r="D51" s="50" t="s">
        <v>258</v>
      </c>
      <c r="E51" s="51" t="s">
        <v>629</v>
      </c>
      <c r="F51" s="103" t="s">
        <v>630</v>
      </c>
      <c r="G51" s="50" t="s">
        <v>631</v>
      </c>
      <c r="H51" s="33" t="s">
        <v>523</v>
      </c>
      <c r="I51" s="104" t="s">
        <v>524</v>
      </c>
      <c r="J51" s="33" t="s">
        <v>528</v>
      </c>
      <c r="K51" s="33"/>
      <c r="L51" s="33">
        <v>1</v>
      </c>
      <c r="M51" s="33" t="s">
        <v>529</v>
      </c>
      <c r="N51" s="33" t="s">
        <v>535</v>
      </c>
      <c r="O51" s="33"/>
      <c r="P51" s="33"/>
    </row>
    <row r="52" spans="1:16" x14ac:dyDescent="0.25">
      <c r="A52" s="50">
        <v>9</v>
      </c>
      <c r="B52" s="50" t="s">
        <v>74</v>
      </c>
      <c r="C52" s="50" t="s">
        <v>632</v>
      </c>
      <c r="D52" s="50" t="s">
        <v>192</v>
      </c>
      <c r="E52" s="51">
        <v>936512465</v>
      </c>
      <c r="F52" s="103" t="s">
        <v>633</v>
      </c>
      <c r="G52" s="50" t="s">
        <v>139</v>
      </c>
      <c r="H52" s="33" t="s">
        <v>547</v>
      </c>
      <c r="I52" s="104" t="s">
        <v>524</v>
      </c>
      <c r="J52" s="33" t="s">
        <v>528</v>
      </c>
      <c r="K52" s="33">
        <v>1992</v>
      </c>
      <c r="L52" s="33">
        <v>1</v>
      </c>
      <c r="M52" s="33" t="s">
        <v>634</v>
      </c>
      <c r="N52" s="33" t="s">
        <v>535</v>
      </c>
      <c r="O52" s="33" t="s">
        <v>539</v>
      </c>
      <c r="P52" s="33"/>
    </row>
    <row r="53" spans="1:16" x14ac:dyDescent="0.25">
      <c r="A53" s="50">
        <v>10</v>
      </c>
      <c r="B53" s="50" t="s">
        <v>635</v>
      </c>
      <c r="C53" s="50" t="s">
        <v>636</v>
      </c>
      <c r="D53" s="50" t="s">
        <v>192</v>
      </c>
      <c r="E53" s="51">
        <v>906221869</v>
      </c>
      <c r="F53" s="103" t="s">
        <v>637</v>
      </c>
      <c r="G53" s="50" t="s">
        <v>91</v>
      </c>
      <c r="H53" s="33" t="s">
        <v>538</v>
      </c>
      <c r="I53" s="104" t="s">
        <v>528</v>
      </c>
      <c r="J53" s="33" t="s">
        <v>524</v>
      </c>
      <c r="K53" s="33"/>
      <c r="L53" s="33">
        <v>1</v>
      </c>
      <c r="M53" s="33"/>
      <c r="N53" s="33" t="s">
        <v>535</v>
      </c>
      <c r="O53" s="33"/>
      <c r="P53" s="33"/>
    </row>
    <row r="54" spans="1:16" x14ac:dyDescent="0.25">
      <c r="A54" s="50">
        <v>12</v>
      </c>
      <c r="B54" s="50" t="s">
        <v>638</v>
      </c>
      <c r="C54" s="50" t="s">
        <v>639</v>
      </c>
      <c r="D54" s="50" t="s">
        <v>640</v>
      </c>
      <c r="E54" s="33" t="s">
        <v>641</v>
      </c>
      <c r="F54" s="103" t="s">
        <v>642</v>
      </c>
      <c r="G54" s="33" t="s">
        <v>643</v>
      </c>
      <c r="H54" s="50" t="s">
        <v>523</v>
      </c>
      <c r="I54" s="104" t="s">
        <v>524</v>
      </c>
      <c r="J54" s="33" t="s">
        <v>524</v>
      </c>
      <c r="K54" s="33"/>
      <c r="L54" s="33">
        <v>2</v>
      </c>
      <c r="M54" s="33" t="s">
        <v>644</v>
      </c>
      <c r="N54" s="33" t="s">
        <v>530</v>
      </c>
      <c r="O54" s="33" t="s">
        <v>645</v>
      </c>
      <c r="P54" s="33"/>
    </row>
    <row r="55" spans="1:16" x14ac:dyDescent="0.25">
      <c r="A55" s="50">
        <v>13</v>
      </c>
      <c r="B55" s="50" t="s">
        <v>646</v>
      </c>
      <c r="C55" s="50" t="s">
        <v>647</v>
      </c>
      <c r="D55" s="50" t="s">
        <v>648</v>
      </c>
      <c r="E55" s="33">
        <v>903265358</v>
      </c>
      <c r="F55" s="103" t="s">
        <v>649</v>
      </c>
      <c r="G55" s="33" t="s">
        <v>122</v>
      </c>
      <c r="H55" s="50" t="s">
        <v>538</v>
      </c>
      <c r="I55" s="104" t="s">
        <v>528</v>
      </c>
      <c r="J55" s="33" t="s">
        <v>524</v>
      </c>
      <c r="K55" s="33"/>
      <c r="L55" s="33">
        <v>1</v>
      </c>
      <c r="M55" s="33" t="s">
        <v>525</v>
      </c>
      <c r="N55" s="33"/>
      <c r="O55" s="33"/>
      <c r="P55" s="33"/>
    </row>
    <row r="56" spans="1:16" x14ac:dyDescent="0.25">
      <c r="A56" s="102">
        <v>14</v>
      </c>
      <c r="B56" s="48" t="s">
        <v>650</v>
      </c>
      <c r="C56" s="48" t="s">
        <v>651</v>
      </c>
      <c r="D56" s="48" t="s">
        <v>194</v>
      </c>
      <c r="E56" s="49">
        <v>913582101</v>
      </c>
      <c r="F56" s="48"/>
      <c r="G56" s="48" t="s">
        <v>616</v>
      </c>
      <c r="H56" s="48" t="s">
        <v>547</v>
      </c>
      <c r="I56" s="48" t="s">
        <v>528</v>
      </c>
      <c r="J56" s="48" t="s">
        <v>528</v>
      </c>
      <c r="K56" s="48">
        <v>1977</v>
      </c>
      <c r="L56" s="48">
        <v>1</v>
      </c>
      <c r="M56" s="48" t="s">
        <v>652</v>
      </c>
      <c r="N56" s="48" t="s">
        <v>530</v>
      </c>
      <c r="O56" s="48" t="s">
        <v>531</v>
      </c>
      <c r="P56" s="33" t="s">
        <v>653</v>
      </c>
    </row>
    <row r="57" spans="1:16" x14ac:dyDescent="0.25">
      <c r="A57" s="50">
        <v>15</v>
      </c>
      <c r="B57" s="33"/>
      <c r="C57" s="33"/>
      <c r="D57" s="50" t="s">
        <v>183</v>
      </c>
      <c r="E57" s="33">
        <v>916016653</v>
      </c>
      <c r="F57" s="33" t="s">
        <v>654</v>
      </c>
      <c r="G57" s="48" t="s">
        <v>616</v>
      </c>
      <c r="H57" s="50" t="s">
        <v>547</v>
      </c>
      <c r="I57" s="105" t="s">
        <v>528</v>
      </c>
      <c r="J57" s="105" t="s">
        <v>528</v>
      </c>
      <c r="K57" s="33">
        <v>1984</v>
      </c>
      <c r="L57" s="105">
        <v>2</v>
      </c>
      <c r="M57" s="105" t="s">
        <v>634</v>
      </c>
      <c r="N57" s="105" t="s">
        <v>530</v>
      </c>
      <c r="O57" s="105" t="s">
        <v>655</v>
      </c>
      <c r="P57" s="105" t="s">
        <v>656</v>
      </c>
    </row>
    <row r="58" spans="1:16" x14ac:dyDescent="0.25">
      <c r="A58" s="50">
        <v>16</v>
      </c>
      <c r="B58" s="50" t="s">
        <v>69</v>
      </c>
      <c r="C58" s="50" t="s">
        <v>657</v>
      </c>
      <c r="D58" s="50" t="s">
        <v>140</v>
      </c>
      <c r="E58" s="33">
        <v>936931388</v>
      </c>
      <c r="F58" s="106" t="s">
        <v>658</v>
      </c>
      <c r="G58" s="50" t="s">
        <v>161</v>
      </c>
      <c r="H58" s="50" t="s">
        <v>547</v>
      </c>
      <c r="I58" s="105" t="s">
        <v>528</v>
      </c>
      <c r="J58" s="105" t="s">
        <v>528</v>
      </c>
      <c r="K58" s="33">
        <v>1988</v>
      </c>
      <c r="L58" s="105">
        <v>1</v>
      </c>
      <c r="M58" s="105" t="s">
        <v>561</v>
      </c>
      <c r="N58" s="105" t="s">
        <v>535</v>
      </c>
      <c r="O58" s="105" t="s">
        <v>539</v>
      </c>
      <c r="P58" s="105" t="s">
        <v>659</v>
      </c>
    </row>
    <row r="59" spans="1:16" x14ac:dyDescent="0.25">
      <c r="A59" s="50">
        <v>17</v>
      </c>
      <c r="B59" s="50" t="s">
        <v>660</v>
      </c>
      <c r="C59" s="33" t="s">
        <v>661</v>
      </c>
      <c r="D59" s="50" t="s">
        <v>4</v>
      </c>
      <c r="E59" s="33">
        <v>973378891</v>
      </c>
      <c r="F59" s="106" t="s">
        <v>662</v>
      </c>
      <c r="G59" s="50" t="s">
        <v>663</v>
      </c>
      <c r="H59" s="50" t="s">
        <v>538</v>
      </c>
      <c r="I59" s="105" t="s">
        <v>524</v>
      </c>
      <c r="J59" s="105" t="s">
        <v>528</v>
      </c>
      <c r="K59" s="33">
        <v>1991</v>
      </c>
      <c r="L59" s="105">
        <v>1</v>
      </c>
      <c r="M59" s="105" t="s">
        <v>525</v>
      </c>
      <c r="N59" s="105" t="s">
        <v>535</v>
      </c>
      <c r="O59" s="105" t="s">
        <v>664</v>
      </c>
      <c r="P59" s="33"/>
    </row>
    <row r="60" spans="1:16" x14ac:dyDescent="0.25">
      <c r="A60" s="50">
        <v>18</v>
      </c>
      <c r="B60" s="50" t="s">
        <v>39</v>
      </c>
      <c r="C60" s="107" t="s">
        <v>665</v>
      </c>
      <c r="D60" s="50" t="s">
        <v>160</v>
      </c>
      <c r="E60" s="33">
        <v>983580635</v>
      </c>
      <c r="F60" s="106" t="s">
        <v>666</v>
      </c>
      <c r="G60" s="50" t="s">
        <v>129</v>
      </c>
      <c r="H60" s="50" t="s">
        <v>547</v>
      </c>
      <c r="I60" s="105" t="s">
        <v>528</v>
      </c>
      <c r="J60" s="105" t="s">
        <v>524</v>
      </c>
      <c r="K60" s="33">
        <v>1986</v>
      </c>
      <c r="L60" s="105">
        <v>1</v>
      </c>
      <c r="M60" s="105" t="s">
        <v>585</v>
      </c>
      <c r="N60" s="105" t="s">
        <v>530</v>
      </c>
      <c r="O60" s="33"/>
      <c r="P60" s="33" t="s">
        <v>667</v>
      </c>
    </row>
    <row r="61" spans="1:16" x14ac:dyDescent="0.25">
      <c r="A61" s="50">
        <v>19</v>
      </c>
      <c r="B61" s="50" t="s">
        <v>35</v>
      </c>
      <c r="C61" s="108" t="s">
        <v>668</v>
      </c>
      <c r="D61" s="50" t="s">
        <v>669</v>
      </c>
      <c r="E61" s="33">
        <v>983602955</v>
      </c>
      <c r="F61" s="106" t="s">
        <v>670</v>
      </c>
      <c r="G61" s="50" t="s">
        <v>129</v>
      </c>
      <c r="H61" s="50" t="s">
        <v>547</v>
      </c>
      <c r="I61" s="105" t="s">
        <v>528</v>
      </c>
      <c r="J61" s="105" t="s">
        <v>528</v>
      </c>
      <c r="K61" s="33">
        <v>1983</v>
      </c>
      <c r="L61" s="105">
        <v>1</v>
      </c>
      <c r="M61" s="105" t="s">
        <v>671</v>
      </c>
      <c r="N61" s="105" t="s">
        <v>530</v>
      </c>
      <c r="O61" s="33"/>
      <c r="P61" s="33" t="s">
        <v>672</v>
      </c>
    </row>
    <row r="62" spans="1:16" x14ac:dyDescent="0.25">
      <c r="A62" s="50">
        <v>20</v>
      </c>
      <c r="B62" s="33"/>
      <c r="C62" s="33"/>
      <c r="D62" s="50" t="s">
        <v>192</v>
      </c>
      <c r="E62" s="33">
        <v>983602966</v>
      </c>
      <c r="F62" s="33" t="s">
        <v>673</v>
      </c>
      <c r="G62" s="50" t="s">
        <v>129</v>
      </c>
      <c r="H62" s="50" t="s">
        <v>547</v>
      </c>
      <c r="I62" s="105" t="s">
        <v>528</v>
      </c>
      <c r="J62" s="105" t="s">
        <v>528</v>
      </c>
      <c r="K62" s="33">
        <v>1971</v>
      </c>
      <c r="L62" s="105">
        <v>1</v>
      </c>
      <c r="M62" s="105" t="s">
        <v>674</v>
      </c>
      <c r="N62" s="105" t="s">
        <v>530</v>
      </c>
      <c r="O62" s="33"/>
      <c r="P62" s="33"/>
    </row>
    <row r="63" spans="1:16" x14ac:dyDescent="0.25">
      <c r="A63" s="50">
        <v>21</v>
      </c>
      <c r="B63" s="50" t="s">
        <v>418</v>
      </c>
      <c r="C63" s="33"/>
      <c r="D63" s="33"/>
      <c r="E63" s="33"/>
      <c r="F63" s="33"/>
      <c r="G63" s="33"/>
      <c r="H63" s="33"/>
      <c r="I63" s="33"/>
      <c r="J63" s="33"/>
      <c r="K63" s="33"/>
      <c r="L63" s="33"/>
      <c r="M63" s="33"/>
      <c r="N63" s="33"/>
      <c r="O63" s="33"/>
      <c r="P63" s="33"/>
    </row>
    <row r="64" spans="1:16" x14ac:dyDescent="0.25">
      <c r="A64" s="102">
        <v>21</v>
      </c>
      <c r="B64" s="48" t="s">
        <v>565</v>
      </c>
      <c r="C64" s="48"/>
      <c r="D64" s="48"/>
      <c r="E64" s="49"/>
      <c r="F64" s="48"/>
      <c r="G64" s="48"/>
      <c r="H64" s="48"/>
      <c r="I64" s="48"/>
      <c r="J64" s="48"/>
      <c r="K64" s="48"/>
      <c r="L64" s="48"/>
      <c r="M64" s="48"/>
      <c r="N64" s="48"/>
      <c r="O64" s="48"/>
      <c r="P64" s="33"/>
    </row>
  </sheetData>
  <mergeCells count="8">
    <mergeCell ref="A1:I1"/>
    <mergeCell ref="A2:I2"/>
    <mergeCell ref="I5:J5"/>
    <mergeCell ref="K5:O5"/>
    <mergeCell ref="B7:G7"/>
    <mergeCell ref="I7:J7"/>
    <mergeCell ref="A23:I23"/>
    <mergeCell ref="A43:I43"/>
  </mergeCells>
  <phoneticPr fontId="3" type="noConversion"/>
  <hyperlinks>
    <hyperlink ref="F8" r:id="rId1"/>
    <hyperlink ref="F10" r:id="rId2"/>
    <hyperlink ref="F11" r:id="rId3"/>
    <hyperlink ref="F12" r:id="rId4"/>
    <hyperlink ref="F13" r:id="rId5"/>
    <hyperlink ref="F14" r:id="rId6"/>
    <hyperlink ref="F15" r:id="rId7"/>
    <hyperlink ref="F16" r:id="rId8"/>
    <hyperlink ref="F18" r:id="rId9"/>
    <hyperlink ref="F19" r:id="rId10"/>
    <hyperlink ref="F20" r:id="rId11"/>
    <hyperlink ref="F21" r:id="rId12"/>
    <hyperlink ref="F24" r:id="rId13"/>
    <hyperlink ref="F25" r:id="rId14"/>
    <hyperlink ref="F26" r:id="rId15"/>
    <hyperlink ref="F29" r:id="rId16"/>
    <hyperlink ref="F30" r:id="rId17"/>
    <hyperlink ref="F31" r:id="rId18"/>
    <hyperlink ref="F32" r:id="rId19"/>
    <hyperlink ref="F33" r:id="rId20"/>
    <hyperlink ref="F34" r:id="rId21"/>
    <hyperlink ref="F36" r:id="rId22"/>
    <hyperlink ref="F38" r:id="rId23"/>
    <hyperlink ref="F39" r:id="rId24"/>
    <hyperlink ref="F40" r:id="rId25"/>
    <hyperlink ref="F41" r:id="rId26"/>
    <hyperlink ref="F44" r:id="rId27"/>
    <hyperlink ref="F45" r:id="rId28"/>
    <hyperlink ref="F46" r:id="rId29"/>
    <hyperlink ref="F47" r:id="rId30"/>
    <hyperlink ref="F48" r:id="rId31"/>
    <hyperlink ref="F49" r:id="rId32"/>
    <hyperlink ref="F50" r:id="rId33"/>
    <hyperlink ref="F51" r:id="rId34"/>
    <hyperlink ref="F52" r:id="rId35"/>
    <hyperlink ref="F53" r:id="rId36"/>
    <hyperlink ref="F54" r:id="rId37"/>
    <hyperlink ref="F55" r:id="rId38"/>
    <hyperlink ref="F58" r:id="rId39"/>
    <hyperlink ref="F59" r:id="rId40"/>
    <hyperlink ref="F60" r:id="rId41"/>
    <hyperlink ref="F61" r:id="rId42"/>
  </hyperlinks>
  <pageMargins left="0.7" right="0.7" top="0.75" bottom="0.75" header="0.3" footer="0.3"/>
  <legacyDrawing r:id="rId4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F12" sqref="F12"/>
    </sheetView>
  </sheetViews>
  <sheetFormatPr defaultRowHeight="15" x14ac:dyDescent="0.25"/>
  <cols>
    <col min="2" max="2" width="20.28515625" customWidth="1"/>
    <col min="3" max="3" width="13.28515625" customWidth="1"/>
    <col min="4" max="4" width="13.42578125" customWidth="1"/>
    <col min="5" max="5" width="15.28515625" customWidth="1"/>
    <col min="6" max="6" width="16.5703125" customWidth="1"/>
  </cols>
  <sheetData>
    <row r="1" spans="1:12" ht="18.75" x14ac:dyDescent="0.25">
      <c r="A1" s="146" t="s">
        <v>467</v>
      </c>
      <c r="B1" s="146"/>
      <c r="C1" s="146"/>
      <c r="D1" s="146"/>
      <c r="E1" s="146"/>
      <c r="F1" s="146"/>
      <c r="G1" s="52"/>
      <c r="H1" s="52"/>
      <c r="I1" s="52"/>
      <c r="J1" s="52"/>
      <c r="K1" s="52"/>
      <c r="L1" s="52"/>
    </row>
    <row r="2" spans="1:12" x14ac:dyDescent="0.25">
      <c r="A2" s="15" t="s">
        <v>169</v>
      </c>
      <c r="B2" s="16"/>
      <c r="C2" s="16"/>
      <c r="D2" s="16"/>
      <c r="E2" s="16"/>
      <c r="F2" s="16"/>
      <c r="G2" s="16"/>
      <c r="H2" s="16"/>
      <c r="I2" s="16"/>
      <c r="J2" s="16"/>
      <c r="K2" s="16"/>
      <c r="L2" s="16"/>
    </row>
    <row r="3" spans="1:12" x14ac:dyDescent="0.25">
      <c r="A3" s="15" t="s">
        <v>468</v>
      </c>
      <c r="B3" s="16"/>
      <c r="C3" s="16"/>
      <c r="D3" s="16"/>
      <c r="E3" s="16"/>
      <c r="F3" s="16"/>
      <c r="G3" s="16"/>
      <c r="H3" s="16"/>
      <c r="I3" s="16"/>
      <c r="J3" s="16"/>
      <c r="K3" s="16"/>
      <c r="L3" s="16"/>
    </row>
    <row r="4" spans="1:12" x14ac:dyDescent="0.25">
      <c r="A4" s="15" t="s">
        <v>469</v>
      </c>
      <c r="B4" s="16"/>
      <c r="C4" s="16"/>
      <c r="D4" s="16"/>
      <c r="E4" s="16"/>
      <c r="F4" s="16"/>
      <c r="G4" s="16"/>
      <c r="H4" s="16"/>
      <c r="I4" s="16"/>
      <c r="J4" s="16"/>
      <c r="K4" s="16"/>
      <c r="L4" s="16"/>
    </row>
    <row r="5" spans="1:12" x14ac:dyDescent="0.25">
      <c r="A5" s="15" t="s">
        <v>478</v>
      </c>
      <c r="B5" s="16"/>
      <c r="C5" s="16"/>
      <c r="D5" s="16"/>
      <c r="E5" s="16"/>
      <c r="F5" s="16"/>
      <c r="G5" s="16"/>
      <c r="H5" s="16"/>
      <c r="I5" s="16"/>
      <c r="J5" s="16"/>
      <c r="K5" s="16"/>
      <c r="L5" s="16"/>
    </row>
    <row r="6" spans="1:12" x14ac:dyDescent="0.25">
      <c r="A6" s="16" t="s">
        <v>170</v>
      </c>
      <c r="B6" s="16"/>
      <c r="C6" s="16"/>
      <c r="D6" s="16"/>
      <c r="E6" s="16"/>
      <c r="F6" s="16"/>
      <c r="G6" s="16"/>
      <c r="H6" s="16"/>
      <c r="I6" s="16"/>
      <c r="J6" s="16"/>
      <c r="K6" s="16"/>
      <c r="L6" s="16"/>
    </row>
    <row r="7" spans="1:12" x14ac:dyDescent="0.25">
      <c r="A7" s="71" t="s">
        <v>470</v>
      </c>
      <c r="B7" s="16"/>
      <c r="C7" s="16"/>
      <c r="D7" s="16"/>
      <c r="E7" s="16"/>
      <c r="F7" s="16"/>
      <c r="G7" s="16"/>
      <c r="H7" s="16"/>
      <c r="I7" s="16"/>
      <c r="J7" s="16"/>
      <c r="K7" s="16"/>
      <c r="L7" s="16"/>
    </row>
    <row r="8" spans="1:12" x14ac:dyDescent="0.25">
      <c r="A8" s="147" t="s">
        <v>171</v>
      </c>
      <c r="B8" s="148"/>
      <c r="C8" s="148"/>
      <c r="D8" s="148"/>
      <c r="E8" s="148"/>
      <c r="F8" s="148"/>
      <c r="G8" s="148"/>
      <c r="H8" s="148"/>
      <c r="I8" s="148"/>
      <c r="J8" s="148"/>
      <c r="K8" s="148"/>
      <c r="L8" s="148"/>
    </row>
    <row r="9" spans="1:12" x14ac:dyDescent="0.25">
      <c r="A9" s="16" t="s">
        <v>172</v>
      </c>
      <c r="B9" s="16"/>
      <c r="C9" s="16"/>
      <c r="D9" s="16"/>
      <c r="E9" s="16"/>
      <c r="F9" s="16"/>
      <c r="G9" s="16"/>
      <c r="H9" s="16"/>
      <c r="I9" s="16"/>
      <c r="J9" s="16"/>
      <c r="K9" s="16"/>
      <c r="L9" s="16"/>
    </row>
    <row r="10" spans="1:12" x14ac:dyDescent="0.25">
      <c r="A10" s="16" t="s">
        <v>173</v>
      </c>
      <c r="B10" s="16"/>
      <c r="C10" s="16"/>
      <c r="D10" s="16"/>
      <c r="E10" s="16"/>
      <c r="F10" s="16"/>
      <c r="G10" s="16"/>
      <c r="H10" s="16"/>
      <c r="I10" s="16"/>
      <c r="J10" s="16"/>
      <c r="K10" s="16"/>
      <c r="L10" s="16"/>
    </row>
    <row r="11" spans="1:12" x14ac:dyDescent="0.25">
      <c r="A11" s="53" t="s">
        <v>7</v>
      </c>
      <c r="B11" s="54" t="s">
        <v>174</v>
      </c>
      <c r="C11" s="54" t="s">
        <v>175</v>
      </c>
      <c r="D11" s="54" t="s">
        <v>176</v>
      </c>
      <c r="E11" s="54" t="s">
        <v>177</v>
      </c>
      <c r="F11" s="54" t="s">
        <v>178</v>
      </c>
      <c r="G11" s="16"/>
      <c r="H11" s="16"/>
      <c r="I11" s="16"/>
      <c r="J11" s="16"/>
      <c r="K11" s="16"/>
      <c r="L11" s="16"/>
    </row>
    <row r="12" spans="1:12" x14ac:dyDescent="0.25">
      <c r="A12" s="55">
        <v>1</v>
      </c>
      <c r="B12" s="56" t="s">
        <v>471</v>
      </c>
      <c r="C12" s="56">
        <v>200</v>
      </c>
      <c r="D12" s="56">
        <v>200</v>
      </c>
      <c r="E12" s="57" t="s">
        <v>472</v>
      </c>
      <c r="F12" s="56" t="s">
        <v>473</v>
      </c>
      <c r="G12" s="16"/>
      <c r="H12" s="16"/>
      <c r="I12" s="16"/>
      <c r="J12" s="16"/>
      <c r="K12" s="16"/>
      <c r="L12" s="16"/>
    </row>
    <row r="13" spans="1:12" x14ac:dyDescent="0.25">
      <c r="A13" s="55">
        <v>2</v>
      </c>
      <c r="B13" s="56" t="s">
        <v>221</v>
      </c>
      <c r="C13" s="56">
        <v>500</v>
      </c>
      <c r="D13" s="56">
        <v>500</v>
      </c>
      <c r="E13" s="56" t="s">
        <v>474</v>
      </c>
      <c r="F13" s="56" t="s">
        <v>475</v>
      </c>
      <c r="G13" s="16"/>
      <c r="H13" s="16"/>
      <c r="I13" s="16"/>
      <c r="J13" s="16"/>
      <c r="K13" s="16"/>
      <c r="L13" s="16"/>
    </row>
    <row r="14" spans="1:12" x14ac:dyDescent="0.25">
      <c r="A14" s="55">
        <v>3</v>
      </c>
      <c r="B14" s="56" t="s">
        <v>52</v>
      </c>
      <c r="C14" s="56">
        <v>23000</v>
      </c>
      <c r="D14" s="56">
        <v>23000</v>
      </c>
      <c r="E14" s="56" t="s">
        <v>472</v>
      </c>
      <c r="F14" s="56" t="s">
        <v>476</v>
      </c>
      <c r="G14" s="16"/>
      <c r="H14" s="16"/>
      <c r="I14" s="16"/>
      <c r="J14" s="16"/>
      <c r="K14" s="16"/>
      <c r="L14" s="16"/>
    </row>
    <row r="15" spans="1:12" x14ac:dyDescent="0.25">
      <c r="A15" s="58"/>
      <c r="B15" s="57"/>
      <c r="C15" s="57"/>
      <c r="D15" s="57"/>
      <c r="E15" s="57"/>
      <c r="F15" s="57"/>
      <c r="G15" s="18"/>
      <c r="H15" s="18"/>
      <c r="I15" s="18"/>
      <c r="J15" s="18"/>
      <c r="K15" s="18"/>
      <c r="L15" s="18"/>
    </row>
    <row r="16" spans="1:12" x14ac:dyDescent="0.25">
      <c r="A16" s="59"/>
      <c r="B16" s="59"/>
      <c r="C16" s="59"/>
      <c r="D16" s="59"/>
      <c r="E16" s="59"/>
      <c r="F16" s="59"/>
      <c r="G16" s="59"/>
      <c r="H16" s="59"/>
      <c r="I16" s="59"/>
      <c r="J16" s="59"/>
      <c r="K16" s="59"/>
      <c r="L16" s="59"/>
    </row>
  </sheetData>
  <mergeCells count="2">
    <mergeCell ref="A1:F1"/>
    <mergeCell ref="A8:L8"/>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8"/>
  <sheetViews>
    <sheetView workbookViewId="0">
      <selection activeCell="D12" sqref="D12"/>
    </sheetView>
  </sheetViews>
  <sheetFormatPr defaultRowHeight="15" x14ac:dyDescent="0.25"/>
  <cols>
    <col min="1" max="1" width="14" customWidth="1"/>
    <col min="2" max="2" width="40.140625" customWidth="1"/>
    <col min="3" max="3" width="29.7109375" customWidth="1"/>
    <col min="4" max="4" width="41.7109375" customWidth="1"/>
    <col min="5" max="5" width="25.28515625" customWidth="1"/>
    <col min="6" max="6" width="37.5703125" customWidth="1"/>
    <col min="257" max="257" width="14" customWidth="1"/>
    <col min="258" max="258" width="40.140625" customWidth="1"/>
    <col min="259" max="259" width="29.7109375" customWidth="1"/>
    <col min="260" max="260" width="41.7109375" customWidth="1"/>
    <col min="261" max="261" width="25.28515625" customWidth="1"/>
    <col min="262" max="262" width="37.5703125" customWidth="1"/>
    <col min="513" max="513" width="14" customWidth="1"/>
    <col min="514" max="514" width="40.140625" customWidth="1"/>
    <col min="515" max="515" width="29.7109375" customWidth="1"/>
    <col min="516" max="516" width="41.7109375" customWidth="1"/>
    <col min="517" max="517" width="25.28515625" customWidth="1"/>
    <col min="518" max="518" width="37.5703125" customWidth="1"/>
    <col min="769" max="769" width="14" customWidth="1"/>
    <col min="770" max="770" width="40.140625" customWidth="1"/>
    <col min="771" max="771" width="29.7109375" customWidth="1"/>
    <col min="772" max="772" width="41.7109375" customWidth="1"/>
    <col min="773" max="773" width="25.28515625" customWidth="1"/>
    <col min="774" max="774" width="37.5703125" customWidth="1"/>
    <col min="1025" max="1025" width="14" customWidth="1"/>
    <col min="1026" max="1026" width="40.140625" customWidth="1"/>
    <col min="1027" max="1027" width="29.7109375" customWidth="1"/>
    <col min="1028" max="1028" width="41.7109375" customWidth="1"/>
    <col min="1029" max="1029" width="25.28515625" customWidth="1"/>
    <col min="1030" max="1030" width="37.5703125" customWidth="1"/>
    <col min="1281" max="1281" width="14" customWidth="1"/>
    <col min="1282" max="1282" width="40.140625" customWidth="1"/>
    <col min="1283" max="1283" width="29.7109375" customWidth="1"/>
    <col min="1284" max="1284" width="41.7109375" customWidth="1"/>
    <col min="1285" max="1285" width="25.28515625" customWidth="1"/>
    <col min="1286" max="1286" width="37.5703125" customWidth="1"/>
    <col min="1537" max="1537" width="14" customWidth="1"/>
    <col min="1538" max="1538" width="40.140625" customWidth="1"/>
    <col min="1539" max="1539" width="29.7109375" customWidth="1"/>
    <col min="1540" max="1540" width="41.7109375" customWidth="1"/>
    <col min="1541" max="1541" width="25.28515625" customWidth="1"/>
    <col min="1542" max="1542" width="37.5703125" customWidth="1"/>
    <col min="1793" max="1793" width="14" customWidth="1"/>
    <col min="1794" max="1794" width="40.140625" customWidth="1"/>
    <col min="1795" max="1795" width="29.7109375" customWidth="1"/>
    <col min="1796" max="1796" width="41.7109375" customWidth="1"/>
    <col min="1797" max="1797" width="25.28515625" customWidth="1"/>
    <col min="1798" max="1798" width="37.5703125" customWidth="1"/>
    <col min="2049" max="2049" width="14" customWidth="1"/>
    <col min="2050" max="2050" width="40.140625" customWidth="1"/>
    <col min="2051" max="2051" width="29.7109375" customWidth="1"/>
    <col min="2052" max="2052" width="41.7109375" customWidth="1"/>
    <col min="2053" max="2053" width="25.28515625" customWidth="1"/>
    <col min="2054" max="2054" width="37.5703125" customWidth="1"/>
    <col min="2305" max="2305" width="14" customWidth="1"/>
    <col min="2306" max="2306" width="40.140625" customWidth="1"/>
    <col min="2307" max="2307" width="29.7109375" customWidth="1"/>
    <col min="2308" max="2308" width="41.7109375" customWidth="1"/>
    <col min="2309" max="2309" width="25.28515625" customWidth="1"/>
    <col min="2310" max="2310" width="37.5703125" customWidth="1"/>
    <col min="2561" max="2561" width="14" customWidth="1"/>
    <col min="2562" max="2562" width="40.140625" customWidth="1"/>
    <col min="2563" max="2563" width="29.7109375" customWidth="1"/>
    <col min="2564" max="2564" width="41.7109375" customWidth="1"/>
    <col min="2565" max="2565" width="25.28515625" customWidth="1"/>
    <col min="2566" max="2566" width="37.5703125" customWidth="1"/>
    <col min="2817" max="2817" width="14" customWidth="1"/>
    <col min="2818" max="2818" width="40.140625" customWidth="1"/>
    <col min="2819" max="2819" width="29.7109375" customWidth="1"/>
    <col min="2820" max="2820" width="41.7109375" customWidth="1"/>
    <col min="2821" max="2821" width="25.28515625" customWidth="1"/>
    <col min="2822" max="2822" width="37.5703125" customWidth="1"/>
    <col min="3073" max="3073" width="14" customWidth="1"/>
    <col min="3074" max="3074" width="40.140625" customWidth="1"/>
    <col min="3075" max="3075" width="29.7109375" customWidth="1"/>
    <col min="3076" max="3076" width="41.7109375" customWidth="1"/>
    <col min="3077" max="3077" width="25.28515625" customWidth="1"/>
    <col min="3078" max="3078" width="37.5703125" customWidth="1"/>
    <col min="3329" max="3329" width="14" customWidth="1"/>
    <col min="3330" max="3330" width="40.140625" customWidth="1"/>
    <col min="3331" max="3331" width="29.7109375" customWidth="1"/>
    <col min="3332" max="3332" width="41.7109375" customWidth="1"/>
    <col min="3333" max="3333" width="25.28515625" customWidth="1"/>
    <col min="3334" max="3334" width="37.5703125" customWidth="1"/>
    <col min="3585" max="3585" width="14" customWidth="1"/>
    <col min="3586" max="3586" width="40.140625" customWidth="1"/>
    <col min="3587" max="3587" width="29.7109375" customWidth="1"/>
    <col min="3588" max="3588" width="41.7109375" customWidth="1"/>
    <col min="3589" max="3589" width="25.28515625" customWidth="1"/>
    <col min="3590" max="3590" width="37.5703125" customWidth="1"/>
    <col min="3841" max="3841" width="14" customWidth="1"/>
    <col min="3842" max="3842" width="40.140625" customWidth="1"/>
    <col min="3843" max="3843" width="29.7109375" customWidth="1"/>
    <col min="3844" max="3844" width="41.7109375" customWidth="1"/>
    <col min="3845" max="3845" width="25.28515625" customWidth="1"/>
    <col min="3846" max="3846" width="37.5703125" customWidth="1"/>
    <col min="4097" max="4097" width="14" customWidth="1"/>
    <col min="4098" max="4098" width="40.140625" customWidth="1"/>
    <col min="4099" max="4099" width="29.7109375" customWidth="1"/>
    <col min="4100" max="4100" width="41.7109375" customWidth="1"/>
    <col min="4101" max="4101" width="25.28515625" customWidth="1"/>
    <col min="4102" max="4102" width="37.5703125" customWidth="1"/>
    <col min="4353" max="4353" width="14" customWidth="1"/>
    <col min="4354" max="4354" width="40.140625" customWidth="1"/>
    <col min="4355" max="4355" width="29.7109375" customWidth="1"/>
    <col min="4356" max="4356" width="41.7109375" customWidth="1"/>
    <col min="4357" max="4357" width="25.28515625" customWidth="1"/>
    <col min="4358" max="4358" width="37.5703125" customWidth="1"/>
    <col min="4609" max="4609" width="14" customWidth="1"/>
    <col min="4610" max="4610" width="40.140625" customWidth="1"/>
    <col min="4611" max="4611" width="29.7109375" customWidth="1"/>
    <col min="4612" max="4612" width="41.7109375" customWidth="1"/>
    <col min="4613" max="4613" width="25.28515625" customWidth="1"/>
    <col min="4614" max="4614" width="37.5703125" customWidth="1"/>
    <col min="4865" max="4865" width="14" customWidth="1"/>
    <col min="4866" max="4866" width="40.140625" customWidth="1"/>
    <col min="4867" max="4867" width="29.7109375" customWidth="1"/>
    <col min="4868" max="4868" width="41.7109375" customWidth="1"/>
    <col min="4869" max="4869" width="25.28515625" customWidth="1"/>
    <col min="4870" max="4870" width="37.5703125" customWidth="1"/>
    <col min="5121" max="5121" width="14" customWidth="1"/>
    <col min="5122" max="5122" width="40.140625" customWidth="1"/>
    <col min="5123" max="5123" width="29.7109375" customWidth="1"/>
    <col min="5124" max="5124" width="41.7109375" customWidth="1"/>
    <col min="5125" max="5125" width="25.28515625" customWidth="1"/>
    <col min="5126" max="5126" width="37.5703125" customWidth="1"/>
    <col min="5377" max="5377" width="14" customWidth="1"/>
    <col min="5378" max="5378" width="40.140625" customWidth="1"/>
    <col min="5379" max="5379" width="29.7109375" customWidth="1"/>
    <col min="5380" max="5380" width="41.7109375" customWidth="1"/>
    <col min="5381" max="5381" width="25.28515625" customWidth="1"/>
    <col min="5382" max="5382" width="37.5703125" customWidth="1"/>
    <col min="5633" max="5633" width="14" customWidth="1"/>
    <col min="5634" max="5634" width="40.140625" customWidth="1"/>
    <col min="5635" max="5635" width="29.7109375" customWidth="1"/>
    <col min="5636" max="5636" width="41.7109375" customWidth="1"/>
    <col min="5637" max="5637" width="25.28515625" customWidth="1"/>
    <col min="5638" max="5638" width="37.5703125" customWidth="1"/>
    <col min="5889" max="5889" width="14" customWidth="1"/>
    <col min="5890" max="5890" width="40.140625" customWidth="1"/>
    <col min="5891" max="5891" width="29.7109375" customWidth="1"/>
    <col min="5892" max="5892" width="41.7109375" customWidth="1"/>
    <col min="5893" max="5893" width="25.28515625" customWidth="1"/>
    <col min="5894" max="5894" width="37.5703125" customWidth="1"/>
    <col min="6145" max="6145" width="14" customWidth="1"/>
    <col min="6146" max="6146" width="40.140625" customWidth="1"/>
    <col min="6147" max="6147" width="29.7109375" customWidth="1"/>
    <col min="6148" max="6148" width="41.7109375" customWidth="1"/>
    <col min="6149" max="6149" width="25.28515625" customWidth="1"/>
    <col min="6150" max="6150" width="37.5703125" customWidth="1"/>
    <col min="6401" max="6401" width="14" customWidth="1"/>
    <col min="6402" max="6402" width="40.140625" customWidth="1"/>
    <col min="6403" max="6403" width="29.7109375" customWidth="1"/>
    <col min="6404" max="6404" width="41.7109375" customWidth="1"/>
    <col min="6405" max="6405" width="25.28515625" customWidth="1"/>
    <col min="6406" max="6406" width="37.5703125" customWidth="1"/>
    <col min="6657" max="6657" width="14" customWidth="1"/>
    <col min="6658" max="6658" width="40.140625" customWidth="1"/>
    <col min="6659" max="6659" width="29.7109375" customWidth="1"/>
    <col min="6660" max="6660" width="41.7109375" customWidth="1"/>
    <col min="6661" max="6661" width="25.28515625" customWidth="1"/>
    <col min="6662" max="6662" width="37.5703125" customWidth="1"/>
    <col min="6913" max="6913" width="14" customWidth="1"/>
    <col min="6914" max="6914" width="40.140625" customWidth="1"/>
    <col min="6915" max="6915" width="29.7109375" customWidth="1"/>
    <col min="6916" max="6916" width="41.7109375" customWidth="1"/>
    <col min="6917" max="6917" width="25.28515625" customWidth="1"/>
    <col min="6918" max="6918" width="37.5703125" customWidth="1"/>
    <col min="7169" max="7169" width="14" customWidth="1"/>
    <col min="7170" max="7170" width="40.140625" customWidth="1"/>
    <col min="7171" max="7171" width="29.7109375" customWidth="1"/>
    <col min="7172" max="7172" width="41.7109375" customWidth="1"/>
    <col min="7173" max="7173" width="25.28515625" customWidth="1"/>
    <col min="7174" max="7174" width="37.5703125" customWidth="1"/>
    <col min="7425" max="7425" width="14" customWidth="1"/>
    <col min="7426" max="7426" width="40.140625" customWidth="1"/>
    <col min="7427" max="7427" width="29.7109375" customWidth="1"/>
    <col min="7428" max="7428" width="41.7109375" customWidth="1"/>
    <col min="7429" max="7429" width="25.28515625" customWidth="1"/>
    <col min="7430" max="7430" width="37.5703125" customWidth="1"/>
    <col min="7681" max="7681" width="14" customWidth="1"/>
    <col min="7682" max="7682" width="40.140625" customWidth="1"/>
    <col min="7683" max="7683" width="29.7109375" customWidth="1"/>
    <col min="7684" max="7684" width="41.7109375" customWidth="1"/>
    <col min="7685" max="7685" width="25.28515625" customWidth="1"/>
    <col min="7686" max="7686" width="37.5703125" customWidth="1"/>
    <col min="7937" max="7937" width="14" customWidth="1"/>
    <col min="7938" max="7938" width="40.140625" customWidth="1"/>
    <col min="7939" max="7939" width="29.7109375" customWidth="1"/>
    <col min="7940" max="7940" width="41.7109375" customWidth="1"/>
    <col min="7941" max="7941" width="25.28515625" customWidth="1"/>
    <col min="7942" max="7942" width="37.5703125" customWidth="1"/>
    <col min="8193" max="8193" width="14" customWidth="1"/>
    <col min="8194" max="8194" width="40.140625" customWidth="1"/>
    <col min="8195" max="8195" width="29.7109375" customWidth="1"/>
    <col min="8196" max="8196" width="41.7109375" customWidth="1"/>
    <col min="8197" max="8197" width="25.28515625" customWidth="1"/>
    <col min="8198" max="8198" width="37.5703125" customWidth="1"/>
    <col min="8449" max="8449" width="14" customWidth="1"/>
    <col min="8450" max="8450" width="40.140625" customWidth="1"/>
    <col min="8451" max="8451" width="29.7109375" customWidth="1"/>
    <col min="8452" max="8452" width="41.7109375" customWidth="1"/>
    <col min="8453" max="8453" width="25.28515625" customWidth="1"/>
    <col min="8454" max="8454" width="37.5703125" customWidth="1"/>
    <col min="8705" max="8705" width="14" customWidth="1"/>
    <col min="8706" max="8706" width="40.140625" customWidth="1"/>
    <col min="8707" max="8707" width="29.7109375" customWidth="1"/>
    <col min="8708" max="8708" width="41.7109375" customWidth="1"/>
    <col min="8709" max="8709" width="25.28515625" customWidth="1"/>
    <col min="8710" max="8710" width="37.5703125" customWidth="1"/>
    <col min="8961" max="8961" width="14" customWidth="1"/>
    <col min="8962" max="8962" width="40.140625" customWidth="1"/>
    <col min="8963" max="8963" width="29.7109375" customWidth="1"/>
    <col min="8964" max="8964" width="41.7109375" customWidth="1"/>
    <col min="8965" max="8965" width="25.28515625" customWidth="1"/>
    <col min="8966" max="8966" width="37.5703125" customWidth="1"/>
    <col min="9217" max="9217" width="14" customWidth="1"/>
    <col min="9218" max="9218" width="40.140625" customWidth="1"/>
    <col min="9219" max="9219" width="29.7109375" customWidth="1"/>
    <col min="9220" max="9220" width="41.7109375" customWidth="1"/>
    <col min="9221" max="9221" width="25.28515625" customWidth="1"/>
    <col min="9222" max="9222" width="37.5703125" customWidth="1"/>
    <col min="9473" max="9473" width="14" customWidth="1"/>
    <col min="9474" max="9474" width="40.140625" customWidth="1"/>
    <col min="9475" max="9475" width="29.7109375" customWidth="1"/>
    <col min="9476" max="9476" width="41.7109375" customWidth="1"/>
    <col min="9477" max="9477" width="25.28515625" customWidth="1"/>
    <col min="9478" max="9478" width="37.5703125" customWidth="1"/>
    <col min="9729" max="9729" width="14" customWidth="1"/>
    <col min="9730" max="9730" width="40.140625" customWidth="1"/>
    <col min="9731" max="9731" width="29.7109375" customWidth="1"/>
    <col min="9732" max="9732" width="41.7109375" customWidth="1"/>
    <col min="9733" max="9733" width="25.28515625" customWidth="1"/>
    <col min="9734" max="9734" width="37.5703125" customWidth="1"/>
    <col min="9985" max="9985" width="14" customWidth="1"/>
    <col min="9986" max="9986" width="40.140625" customWidth="1"/>
    <col min="9987" max="9987" width="29.7109375" customWidth="1"/>
    <col min="9988" max="9988" width="41.7109375" customWidth="1"/>
    <col min="9989" max="9989" width="25.28515625" customWidth="1"/>
    <col min="9990" max="9990" width="37.5703125" customWidth="1"/>
    <col min="10241" max="10241" width="14" customWidth="1"/>
    <col min="10242" max="10242" width="40.140625" customWidth="1"/>
    <col min="10243" max="10243" width="29.7109375" customWidth="1"/>
    <col min="10244" max="10244" width="41.7109375" customWidth="1"/>
    <col min="10245" max="10245" width="25.28515625" customWidth="1"/>
    <col min="10246" max="10246" width="37.5703125" customWidth="1"/>
    <col min="10497" max="10497" width="14" customWidth="1"/>
    <col min="10498" max="10498" width="40.140625" customWidth="1"/>
    <col min="10499" max="10499" width="29.7109375" customWidth="1"/>
    <col min="10500" max="10500" width="41.7109375" customWidth="1"/>
    <col min="10501" max="10501" width="25.28515625" customWidth="1"/>
    <col min="10502" max="10502" width="37.5703125" customWidth="1"/>
    <col min="10753" max="10753" width="14" customWidth="1"/>
    <col min="10754" max="10754" width="40.140625" customWidth="1"/>
    <col min="10755" max="10755" width="29.7109375" customWidth="1"/>
    <col min="10756" max="10756" width="41.7109375" customWidth="1"/>
    <col min="10757" max="10757" width="25.28515625" customWidth="1"/>
    <col min="10758" max="10758" width="37.5703125" customWidth="1"/>
    <col min="11009" max="11009" width="14" customWidth="1"/>
    <col min="11010" max="11010" width="40.140625" customWidth="1"/>
    <col min="11011" max="11011" width="29.7109375" customWidth="1"/>
    <col min="11012" max="11012" width="41.7109375" customWidth="1"/>
    <col min="11013" max="11013" width="25.28515625" customWidth="1"/>
    <col min="11014" max="11014" width="37.5703125" customWidth="1"/>
    <col min="11265" max="11265" width="14" customWidth="1"/>
    <col min="11266" max="11266" width="40.140625" customWidth="1"/>
    <col min="11267" max="11267" width="29.7109375" customWidth="1"/>
    <col min="11268" max="11268" width="41.7109375" customWidth="1"/>
    <col min="11269" max="11269" width="25.28515625" customWidth="1"/>
    <col min="11270" max="11270" width="37.5703125" customWidth="1"/>
    <col min="11521" max="11521" width="14" customWidth="1"/>
    <col min="11522" max="11522" width="40.140625" customWidth="1"/>
    <col min="11523" max="11523" width="29.7109375" customWidth="1"/>
    <col min="11524" max="11524" width="41.7109375" customWidth="1"/>
    <col min="11525" max="11525" width="25.28515625" customWidth="1"/>
    <col min="11526" max="11526" width="37.5703125" customWidth="1"/>
    <col min="11777" max="11777" width="14" customWidth="1"/>
    <col min="11778" max="11778" width="40.140625" customWidth="1"/>
    <col min="11779" max="11779" width="29.7109375" customWidth="1"/>
    <col min="11780" max="11780" width="41.7109375" customWidth="1"/>
    <col min="11781" max="11781" width="25.28515625" customWidth="1"/>
    <col min="11782" max="11782" width="37.5703125" customWidth="1"/>
    <col min="12033" max="12033" width="14" customWidth="1"/>
    <col min="12034" max="12034" width="40.140625" customWidth="1"/>
    <col min="12035" max="12035" width="29.7109375" customWidth="1"/>
    <col min="12036" max="12036" width="41.7109375" customWidth="1"/>
    <col min="12037" max="12037" width="25.28515625" customWidth="1"/>
    <col min="12038" max="12038" width="37.5703125" customWidth="1"/>
    <col min="12289" max="12289" width="14" customWidth="1"/>
    <col min="12290" max="12290" width="40.140625" customWidth="1"/>
    <col min="12291" max="12291" width="29.7109375" customWidth="1"/>
    <col min="12292" max="12292" width="41.7109375" customWidth="1"/>
    <col min="12293" max="12293" width="25.28515625" customWidth="1"/>
    <col min="12294" max="12294" width="37.5703125" customWidth="1"/>
    <col min="12545" max="12545" width="14" customWidth="1"/>
    <col min="12546" max="12546" width="40.140625" customWidth="1"/>
    <col min="12547" max="12547" width="29.7109375" customWidth="1"/>
    <col min="12548" max="12548" width="41.7109375" customWidth="1"/>
    <col min="12549" max="12549" width="25.28515625" customWidth="1"/>
    <col min="12550" max="12550" width="37.5703125" customWidth="1"/>
    <col min="12801" max="12801" width="14" customWidth="1"/>
    <col min="12802" max="12802" width="40.140625" customWidth="1"/>
    <col min="12803" max="12803" width="29.7109375" customWidth="1"/>
    <col min="12804" max="12804" width="41.7109375" customWidth="1"/>
    <col min="12805" max="12805" width="25.28515625" customWidth="1"/>
    <col min="12806" max="12806" width="37.5703125" customWidth="1"/>
    <col min="13057" max="13057" width="14" customWidth="1"/>
    <col min="13058" max="13058" width="40.140625" customWidth="1"/>
    <col min="13059" max="13059" width="29.7109375" customWidth="1"/>
    <col min="13060" max="13060" width="41.7109375" customWidth="1"/>
    <col min="13061" max="13061" width="25.28515625" customWidth="1"/>
    <col min="13062" max="13062" width="37.5703125" customWidth="1"/>
    <col min="13313" max="13313" width="14" customWidth="1"/>
    <col min="13314" max="13314" width="40.140625" customWidth="1"/>
    <col min="13315" max="13315" width="29.7109375" customWidth="1"/>
    <col min="13316" max="13316" width="41.7109375" customWidth="1"/>
    <col min="13317" max="13317" width="25.28515625" customWidth="1"/>
    <col min="13318" max="13318" width="37.5703125" customWidth="1"/>
    <col min="13569" max="13569" width="14" customWidth="1"/>
    <col min="13570" max="13570" width="40.140625" customWidth="1"/>
    <col min="13571" max="13571" width="29.7109375" customWidth="1"/>
    <col min="13572" max="13572" width="41.7109375" customWidth="1"/>
    <col min="13573" max="13573" width="25.28515625" customWidth="1"/>
    <col min="13574" max="13574" width="37.5703125" customWidth="1"/>
    <col min="13825" max="13825" width="14" customWidth="1"/>
    <col min="13826" max="13826" width="40.140625" customWidth="1"/>
    <col min="13827" max="13827" width="29.7109375" customWidth="1"/>
    <col min="13828" max="13828" width="41.7109375" customWidth="1"/>
    <col min="13829" max="13829" width="25.28515625" customWidth="1"/>
    <col min="13830" max="13830" width="37.5703125" customWidth="1"/>
    <col min="14081" max="14081" width="14" customWidth="1"/>
    <col min="14082" max="14082" width="40.140625" customWidth="1"/>
    <col min="14083" max="14083" width="29.7109375" customWidth="1"/>
    <col min="14084" max="14084" width="41.7109375" customWidth="1"/>
    <col min="14085" max="14085" width="25.28515625" customWidth="1"/>
    <col min="14086" max="14086" width="37.5703125" customWidth="1"/>
    <col min="14337" max="14337" width="14" customWidth="1"/>
    <col min="14338" max="14338" width="40.140625" customWidth="1"/>
    <col min="14339" max="14339" width="29.7109375" customWidth="1"/>
    <col min="14340" max="14340" width="41.7109375" customWidth="1"/>
    <col min="14341" max="14341" width="25.28515625" customWidth="1"/>
    <col min="14342" max="14342" width="37.5703125" customWidth="1"/>
    <col min="14593" max="14593" width="14" customWidth="1"/>
    <col min="14594" max="14594" width="40.140625" customWidth="1"/>
    <col min="14595" max="14595" width="29.7109375" customWidth="1"/>
    <col min="14596" max="14596" width="41.7109375" customWidth="1"/>
    <col min="14597" max="14597" width="25.28515625" customWidth="1"/>
    <col min="14598" max="14598" width="37.5703125" customWidth="1"/>
    <col min="14849" max="14849" width="14" customWidth="1"/>
    <col min="14850" max="14850" width="40.140625" customWidth="1"/>
    <col min="14851" max="14851" width="29.7109375" customWidth="1"/>
    <col min="14852" max="14852" width="41.7109375" customWidth="1"/>
    <col min="14853" max="14853" width="25.28515625" customWidth="1"/>
    <col min="14854" max="14854" width="37.5703125" customWidth="1"/>
    <col min="15105" max="15105" width="14" customWidth="1"/>
    <col min="15106" max="15106" width="40.140625" customWidth="1"/>
    <col min="15107" max="15107" width="29.7109375" customWidth="1"/>
    <col min="15108" max="15108" width="41.7109375" customWidth="1"/>
    <col min="15109" max="15109" width="25.28515625" customWidth="1"/>
    <col min="15110" max="15110" width="37.5703125" customWidth="1"/>
    <col min="15361" max="15361" width="14" customWidth="1"/>
    <col min="15362" max="15362" width="40.140625" customWidth="1"/>
    <col min="15363" max="15363" width="29.7109375" customWidth="1"/>
    <col min="15364" max="15364" width="41.7109375" customWidth="1"/>
    <col min="15365" max="15365" width="25.28515625" customWidth="1"/>
    <col min="15366" max="15366" width="37.5703125" customWidth="1"/>
    <col min="15617" max="15617" width="14" customWidth="1"/>
    <col min="15618" max="15618" width="40.140625" customWidth="1"/>
    <col min="15619" max="15619" width="29.7109375" customWidth="1"/>
    <col min="15620" max="15620" width="41.7109375" customWidth="1"/>
    <col min="15621" max="15621" width="25.28515625" customWidth="1"/>
    <col min="15622" max="15622" width="37.5703125" customWidth="1"/>
    <col min="15873" max="15873" width="14" customWidth="1"/>
    <col min="15874" max="15874" width="40.140625" customWidth="1"/>
    <col min="15875" max="15875" width="29.7109375" customWidth="1"/>
    <col min="15876" max="15876" width="41.7109375" customWidth="1"/>
    <col min="15877" max="15877" width="25.28515625" customWidth="1"/>
    <col min="15878" max="15878" width="37.5703125" customWidth="1"/>
    <col min="16129" max="16129" width="14" customWidth="1"/>
    <col min="16130" max="16130" width="40.140625" customWidth="1"/>
    <col min="16131" max="16131" width="29.7109375" customWidth="1"/>
    <col min="16132" max="16132" width="41.7109375" customWidth="1"/>
    <col min="16133" max="16133" width="25.28515625" customWidth="1"/>
    <col min="16134" max="16134" width="37.5703125" customWidth="1"/>
  </cols>
  <sheetData>
    <row r="1" spans="1:6" ht="25.5" x14ac:dyDescent="0.25">
      <c r="A1" s="152" t="s">
        <v>675</v>
      </c>
      <c r="B1" s="153"/>
      <c r="C1" s="153"/>
      <c r="D1" s="153"/>
      <c r="E1" s="153"/>
      <c r="F1" s="153"/>
    </row>
    <row r="2" spans="1:6" ht="18.75" x14ac:dyDescent="0.25">
      <c r="A2" s="154" t="s">
        <v>676</v>
      </c>
      <c r="B2" s="153"/>
      <c r="C2" s="153"/>
      <c r="D2" s="153"/>
      <c r="E2" s="153"/>
      <c r="F2" s="153"/>
    </row>
    <row r="3" spans="1:6" ht="15.75" x14ac:dyDescent="0.25">
      <c r="A3" s="109" t="s">
        <v>677</v>
      </c>
      <c r="B3" s="59"/>
      <c r="C3" s="59"/>
      <c r="D3" s="59"/>
      <c r="E3" s="59"/>
      <c r="F3" s="59"/>
    </row>
    <row r="4" spans="1:6" ht="15.75" x14ac:dyDescent="0.25">
      <c r="A4" s="109" t="s">
        <v>678</v>
      </c>
      <c r="B4" s="59"/>
      <c r="C4" s="59"/>
      <c r="D4" s="59"/>
      <c r="E4" s="59"/>
      <c r="F4" s="59"/>
    </row>
    <row r="5" spans="1:6" ht="19.5" x14ac:dyDescent="0.25">
      <c r="A5" s="155" t="s">
        <v>679</v>
      </c>
      <c r="B5" s="156"/>
      <c r="C5" s="156"/>
      <c r="D5" s="156"/>
      <c r="E5" s="157"/>
      <c r="F5" s="110"/>
    </row>
    <row r="6" spans="1:6" x14ac:dyDescent="0.25">
      <c r="A6" s="158" t="s">
        <v>680</v>
      </c>
      <c r="B6" s="159"/>
      <c r="C6" s="160"/>
      <c r="D6" s="111" t="s">
        <v>681</v>
      </c>
      <c r="E6" s="111" t="s">
        <v>682</v>
      </c>
      <c r="F6" s="111" t="s">
        <v>683</v>
      </c>
    </row>
    <row r="7" spans="1:6" ht="30" x14ac:dyDescent="0.25">
      <c r="A7" s="112" t="s">
        <v>684</v>
      </c>
      <c r="B7" s="113" t="s">
        <v>685</v>
      </c>
      <c r="C7" s="114" t="s">
        <v>686</v>
      </c>
      <c r="D7" s="115" t="s">
        <v>687</v>
      </c>
      <c r="E7" s="113"/>
      <c r="F7" s="113"/>
    </row>
    <row r="8" spans="1:6" x14ac:dyDescent="0.25">
      <c r="A8" s="116"/>
      <c r="B8" s="116" t="s">
        <v>688</v>
      </c>
      <c r="C8" s="117" t="s">
        <v>689</v>
      </c>
      <c r="D8" s="116" t="s">
        <v>690</v>
      </c>
      <c r="E8" s="116"/>
      <c r="F8" s="116"/>
    </row>
    <row r="9" spans="1:6" x14ac:dyDescent="0.25">
      <c r="A9" s="116"/>
      <c r="B9" s="116" t="s">
        <v>691</v>
      </c>
      <c r="C9" s="117" t="s">
        <v>692</v>
      </c>
      <c r="D9" s="116" t="s">
        <v>693</v>
      </c>
      <c r="E9" s="116"/>
      <c r="F9" s="116"/>
    </row>
    <row r="10" spans="1:6" x14ac:dyDescent="0.25">
      <c r="A10" s="116"/>
      <c r="B10" s="116" t="s">
        <v>694</v>
      </c>
      <c r="C10" s="117" t="s">
        <v>695</v>
      </c>
      <c r="D10" s="116" t="s">
        <v>696</v>
      </c>
      <c r="E10" s="116"/>
      <c r="F10" s="116"/>
    </row>
    <row r="11" spans="1:6" x14ac:dyDescent="0.25">
      <c r="A11" s="116"/>
      <c r="B11" s="116" t="s">
        <v>697</v>
      </c>
      <c r="C11" s="161" t="s">
        <v>698</v>
      </c>
      <c r="D11" s="116" t="s">
        <v>699</v>
      </c>
      <c r="E11" s="116"/>
      <c r="F11" s="116"/>
    </row>
    <row r="12" spans="1:6" x14ac:dyDescent="0.25">
      <c r="A12" s="116"/>
      <c r="B12" s="116"/>
      <c r="C12" s="162"/>
      <c r="D12" s="116" t="s">
        <v>700</v>
      </c>
      <c r="E12" s="116"/>
      <c r="F12" s="116"/>
    </row>
    <row r="13" spans="1:6" x14ac:dyDescent="0.25">
      <c r="A13" s="116"/>
      <c r="B13" s="116"/>
      <c r="C13" s="163"/>
      <c r="D13" s="118" t="s">
        <v>701</v>
      </c>
      <c r="E13" s="116"/>
      <c r="F13" s="116"/>
    </row>
    <row r="14" spans="1:6" ht="21" x14ac:dyDescent="0.25">
      <c r="A14" s="149" t="s">
        <v>702</v>
      </c>
      <c r="B14" s="150"/>
      <c r="C14" s="150"/>
      <c r="D14" s="150"/>
      <c r="E14" s="150"/>
      <c r="F14" s="151"/>
    </row>
    <row r="15" spans="1:6" x14ac:dyDescent="0.25">
      <c r="A15" s="119"/>
      <c r="B15" s="120" t="s">
        <v>703</v>
      </c>
      <c r="C15" s="119"/>
      <c r="D15" s="119"/>
      <c r="E15" s="119"/>
      <c r="F15" s="119"/>
    </row>
    <row r="16" spans="1:6" x14ac:dyDescent="0.25">
      <c r="A16" s="116"/>
      <c r="B16" s="116"/>
      <c r="C16" s="116" t="s">
        <v>704</v>
      </c>
      <c r="D16" s="116"/>
      <c r="E16" s="116"/>
      <c r="F16" s="116"/>
    </row>
    <row r="17" spans="1:6" x14ac:dyDescent="0.25">
      <c r="A17" s="116"/>
      <c r="B17" s="116"/>
      <c r="C17" s="116" t="s">
        <v>705</v>
      </c>
      <c r="D17" s="116"/>
      <c r="E17" s="116"/>
      <c r="F17" s="116"/>
    </row>
    <row r="18" spans="1:6" x14ac:dyDescent="0.25">
      <c r="A18" s="116"/>
      <c r="B18" s="116"/>
      <c r="C18" s="116" t="s">
        <v>706</v>
      </c>
      <c r="D18" s="116"/>
      <c r="E18" s="116"/>
      <c r="F18" s="116"/>
    </row>
    <row r="19" spans="1:6" x14ac:dyDescent="0.25">
      <c r="A19" s="116"/>
      <c r="B19" s="121" t="s">
        <v>707</v>
      </c>
      <c r="C19" s="116"/>
      <c r="D19" s="116"/>
      <c r="E19" s="116"/>
      <c r="F19" s="116"/>
    </row>
    <row r="20" spans="1:6" x14ac:dyDescent="0.25">
      <c r="A20" s="116"/>
      <c r="B20" s="116"/>
      <c r="C20" s="116" t="s">
        <v>708</v>
      </c>
      <c r="D20" s="116"/>
      <c r="E20" s="116"/>
      <c r="F20" s="116"/>
    </row>
    <row r="21" spans="1:6" x14ac:dyDescent="0.25">
      <c r="A21" s="116"/>
      <c r="B21" s="116"/>
      <c r="C21" s="116" t="s">
        <v>709</v>
      </c>
      <c r="D21" s="116"/>
      <c r="E21" s="116"/>
      <c r="F21" s="116"/>
    </row>
    <row r="22" spans="1:6" x14ac:dyDescent="0.25">
      <c r="A22" s="116"/>
      <c r="B22" s="121" t="s">
        <v>710</v>
      </c>
      <c r="C22" s="116"/>
      <c r="D22" s="116"/>
      <c r="E22" s="116"/>
      <c r="F22" s="116"/>
    </row>
    <row r="23" spans="1:6" x14ac:dyDescent="0.25">
      <c r="A23" s="116"/>
      <c r="B23" s="116"/>
      <c r="C23" s="116" t="s">
        <v>711</v>
      </c>
      <c r="D23" s="116"/>
      <c r="E23" s="116"/>
      <c r="F23" s="116"/>
    </row>
    <row r="24" spans="1:6" x14ac:dyDescent="0.25">
      <c r="A24" s="116"/>
      <c r="B24" s="116"/>
      <c r="C24" s="116"/>
      <c r="D24" s="116"/>
      <c r="E24" s="116"/>
      <c r="F24" s="116"/>
    </row>
    <row r="25" spans="1:6" x14ac:dyDescent="0.25">
      <c r="A25" s="116"/>
      <c r="B25" s="116"/>
      <c r="C25" s="116" t="s">
        <v>712</v>
      </c>
      <c r="D25" s="116"/>
      <c r="E25" s="116"/>
      <c r="F25" s="116"/>
    </row>
    <row r="26" spans="1:6" ht="21" x14ac:dyDescent="0.25">
      <c r="A26" s="149" t="s">
        <v>713</v>
      </c>
      <c r="B26" s="150"/>
      <c r="C26" s="150"/>
      <c r="D26" s="150"/>
      <c r="E26" s="150"/>
      <c r="F26" s="151"/>
    </row>
    <row r="27" spans="1:6" x14ac:dyDescent="0.25">
      <c r="A27" t="s">
        <v>714</v>
      </c>
      <c r="B27" t="s">
        <v>715</v>
      </c>
    </row>
    <row r="28" spans="1:6" x14ac:dyDescent="0.25">
      <c r="A28" t="s">
        <v>716</v>
      </c>
      <c r="B28" t="s">
        <v>717</v>
      </c>
    </row>
  </sheetData>
  <mergeCells count="7">
    <mergeCell ref="A26:F26"/>
    <mergeCell ref="A1:F1"/>
    <mergeCell ref="A2:F2"/>
    <mergeCell ref="A5:E5"/>
    <mergeCell ref="A6:C6"/>
    <mergeCell ref="C11:C13"/>
    <mergeCell ref="A14:F14"/>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2"/>
  <sheetViews>
    <sheetView workbookViewId="0">
      <selection activeCell="K16" sqref="K16"/>
    </sheetView>
  </sheetViews>
  <sheetFormatPr defaultRowHeight="15" x14ac:dyDescent="0.25"/>
  <cols>
    <col min="2" max="2" width="27.140625" customWidth="1"/>
    <col min="3" max="3" width="19.140625" customWidth="1"/>
    <col min="4" max="4" width="17.85546875" customWidth="1"/>
    <col min="5" max="5" width="17.28515625" customWidth="1"/>
    <col min="7" max="7" width="17.42578125" customWidth="1"/>
    <col min="258" max="258" width="27.140625" customWidth="1"/>
    <col min="259" max="259" width="19.140625" customWidth="1"/>
    <col min="260" max="260" width="17.85546875" customWidth="1"/>
    <col min="261" max="261" width="17.28515625" customWidth="1"/>
    <col min="263" max="263" width="17.42578125" customWidth="1"/>
    <col min="514" max="514" width="27.140625" customWidth="1"/>
    <col min="515" max="515" width="19.140625" customWidth="1"/>
    <col min="516" max="516" width="17.85546875" customWidth="1"/>
    <col min="517" max="517" width="17.28515625" customWidth="1"/>
    <col min="519" max="519" width="17.42578125" customWidth="1"/>
    <col min="770" max="770" width="27.140625" customWidth="1"/>
    <col min="771" max="771" width="19.140625" customWidth="1"/>
    <col min="772" max="772" width="17.85546875" customWidth="1"/>
    <col min="773" max="773" width="17.28515625" customWidth="1"/>
    <col min="775" max="775" width="17.42578125" customWidth="1"/>
    <col min="1026" max="1026" width="27.140625" customWidth="1"/>
    <col min="1027" max="1027" width="19.140625" customWidth="1"/>
    <col min="1028" max="1028" width="17.85546875" customWidth="1"/>
    <col min="1029" max="1029" width="17.28515625" customWidth="1"/>
    <col min="1031" max="1031" width="17.42578125" customWidth="1"/>
    <col min="1282" max="1282" width="27.140625" customWidth="1"/>
    <col min="1283" max="1283" width="19.140625" customWidth="1"/>
    <col min="1284" max="1284" width="17.85546875" customWidth="1"/>
    <col min="1285" max="1285" width="17.28515625" customWidth="1"/>
    <col min="1287" max="1287" width="17.42578125" customWidth="1"/>
    <col min="1538" max="1538" width="27.140625" customWidth="1"/>
    <col min="1539" max="1539" width="19.140625" customWidth="1"/>
    <col min="1540" max="1540" width="17.85546875" customWidth="1"/>
    <col min="1541" max="1541" width="17.28515625" customWidth="1"/>
    <col min="1543" max="1543" width="17.42578125" customWidth="1"/>
    <col min="1794" max="1794" width="27.140625" customWidth="1"/>
    <col min="1795" max="1795" width="19.140625" customWidth="1"/>
    <col min="1796" max="1796" width="17.85546875" customWidth="1"/>
    <col min="1797" max="1797" width="17.28515625" customWidth="1"/>
    <col min="1799" max="1799" width="17.42578125" customWidth="1"/>
    <col min="2050" max="2050" width="27.140625" customWidth="1"/>
    <col min="2051" max="2051" width="19.140625" customWidth="1"/>
    <col min="2052" max="2052" width="17.85546875" customWidth="1"/>
    <col min="2053" max="2053" width="17.28515625" customWidth="1"/>
    <col min="2055" max="2055" width="17.42578125" customWidth="1"/>
    <col min="2306" max="2306" width="27.140625" customWidth="1"/>
    <col min="2307" max="2307" width="19.140625" customWidth="1"/>
    <col min="2308" max="2308" width="17.85546875" customWidth="1"/>
    <col min="2309" max="2309" width="17.28515625" customWidth="1"/>
    <col min="2311" max="2311" width="17.42578125" customWidth="1"/>
    <col min="2562" max="2562" width="27.140625" customWidth="1"/>
    <col min="2563" max="2563" width="19.140625" customWidth="1"/>
    <col min="2564" max="2564" width="17.85546875" customWidth="1"/>
    <col min="2565" max="2565" width="17.28515625" customWidth="1"/>
    <col min="2567" max="2567" width="17.42578125" customWidth="1"/>
    <col min="2818" max="2818" width="27.140625" customWidth="1"/>
    <col min="2819" max="2819" width="19.140625" customWidth="1"/>
    <col min="2820" max="2820" width="17.85546875" customWidth="1"/>
    <col min="2821" max="2821" width="17.28515625" customWidth="1"/>
    <col min="2823" max="2823" width="17.42578125" customWidth="1"/>
    <col min="3074" max="3074" width="27.140625" customWidth="1"/>
    <col min="3075" max="3075" width="19.140625" customWidth="1"/>
    <col min="3076" max="3076" width="17.85546875" customWidth="1"/>
    <col min="3077" max="3077" width="17.28515625" customWidth="1"/>
    <col min="3079" max="3079" width="17.42578125" customWidth="1"/>
    <col min="3330" max="3330" width="27.140625" customWidth="1"/>
    <col min="3331" max="3331" width="19.140625" customWidth="1"/>
    <col min="3332" max="3332" width="17.85546875" customWidth="1"/>
    <col min="3333" max="3333" width="17.28515625" customWidth="1"/>
    <col min="3335" max="3335" width="17.42578125" customWidth="1"/>
    <col min="3586" max="3586" width="27.140625" customWidth="1"/>
    <col min="3587" max="3587" width="19.140625" customWidth="1"/>
    <col min="3588" max="3588" width="17.85546875" customWidth="1"/>
    <col min="3589" max="3589" width="17.28515625" customWidth="1"/>
    <col min="3591" max="3591" width="17.42578125" customWidth="1"/>
    <col min="3842" max="3842" width="27.140625" customWidth="1"/>
    <col min="3843" max="3843" width="19.140625" customWidth="1"/>
    <col min="3844" max="3844" width="17.85546875" customWidth="1"/>
    <col min="3845" max="3845" width="17.28515625" customWidth="1"/>
    <col min="3847" max="3847" width="17.42578125" customWidth="1"/>
    <col min="4098" max="4098" width="27.140625" customWidth="1"/>
    <col min="4099" max="4099" width="19.140625" customWidth="1"/>
    <col min="4100" max="4100" width="17.85546875" customWidth="1"/>
    <col min="4101" max="4101" width="17.28515625" customWidth="1"/>
    <col min="4103" max="4103" width="17.42578125" customWidth="1"/>
    <col min="4354" max="4354" width="27.140625" customWidth="1"/>
    <col min="4355" max="4355" width="19.140625" customWidth="1"/>
    <col min="4356" max="4356" width="17.85546875" customWidth="1"/>
    <col min="4357" max="4357" width="17.28515625" customWidth="1"/>
    <col min="4359" max="4359" width="17.42578125" customWidth="1"/>
    <col min="4610" max="4610" width="27.140625" customWidth="1"/>
    <col min="4611" max="4611" width="19.140625" customWidth="1"/>
    <col min="4612" max="4612" width="17.85546875" customWidth="1"/>
    <col min="4613" max="4613" width="17.28515625" customWidth="1"/>
    <col min="4615" max="4615" width="17.42578125" customWidth="1"/>
    <col min="4866" max="4866" width="27.140625" customWidth="1"/>
    <col min="4867" max="4867" width="19.140625" customWidth="1"/>
    <col min="4868" max="4868" width="17.85546875" customWidth="1"/>
    <col min="4869" max="4869" width="17.28515625" customWidth="1"/>
    <col min="4871" max="4871" width="17.42578125" customWidth="1"/>
    <col min="5122" max="5122" width="27.140625" customWidth="1"/>
    <col min="5123" max="5123" width="19.140625" customWidth="1"/>
    <col min="5124" max="5124" width="17.85546875" customWidth="1"/>
    <col min="5125" max="5125" width="17.28515625" customWidth="1"/>
    <col min="5127" max="5127" width="17.42578125" customWidth="1"/>
    <col min="5378" max="5378" width="27.140625" customWidth="1"/>
    <col min="5379" max="5379" width="19.140625" customWidth="1"/>
    <col min="5380" max="5380" width="17.85546875" customWidth="1"/>
    <col min="5381" max="5381" width="17.28515625" customWidth="1"/>
    <col min="5383" max="5383" width="17.42578125" customWidth="1"/>
    <col min="5634" max="5634" width="27.140625" customWidth="1"/>
    <col min="5635" max="5635" width="19.140625" customWidth="1"/>
    <col min="5636" max="5636" width="17.85546875" customWidth="1"/>
    <col min="5637" max="5637" width="17.28515625" customWidth="1"/>
    <col min="5639" max="5639" width="17.42578125" customWidth="1"/>
    <col min="5890" max="5890" width="27.140625" customWidth="1"/>
    <col min="5891" max="5891" width="19.140625" customWidth="1"/>
    <col min="5892" max="5892" width="17.85546875" customWidth="1"/>
    <col min="5893" max="5893" width="17.28515625" customWidth="1"/>
    <col min="5895" max="5895" width="17.42578125" customWidth="1"/>
    <col min="6146" max="6146" width="27.140625" customWidth="1"/>
    <col min="6147" max="6147" width="19.140625" customWidth="1"/>
    <col min="6148" max="6148" width="17.85546875" customWidth="1"/>
    <col min="6149" max="6149" width="17.28515625" customWidth="1"/>
    <col min="6151" max="6151" width="17.42578125" customWidth="1"/>
    <col min="6402" max="6402" width="27.140625" customWidth="1"/>
    <col min="6403" max="6403" width="19.140625" customWidth="1"/>
    <col min="6404" max="6404" width="17.85546875" customWidth="1"/>
    <col min="6405" max="6405" width="17.28515625" customWidth="1"/>
    <col min="6407" max="6407" width="17.42578125" customWidth="1"/>
    <col min="6658" max="6658" width="27.140625" customWidth="1"/>
    <col min="6659" max="6659" width="19.140625" customWidth="1"/>
    <col min="6660" max="6660" width="17.85546875" customWidth="1"/>
    <col min="6661" max="6661" width="17.28515625" customWidth="1"/>
    <col min="6663" max="6663" width="17.42578125" customWidth="1"/>
    <col min="6914" max="6914" width="27.140625" customWidth="1"/>
    <col min="6915" max="6915" width="19.140625" customWidth="1"/>
    <col min="6916" max="6916" width="17.85546875" customWidth="1"/>
    <col min="6917" max="6917" width="17.28515625" customWidth="1"/>
    <col min="6919" max="6919" width="17.42578125" customWidth="1"/>
    <col min="7170" max="7170" width="27.140625" customWidth="1"/>
    <col min="7171" max="7171" width="19.140625" customWidth="1"/>
    <col min="7172" max="7172" width="17.85546875" customWidth="1"/>
    <col min="7173" max="7173" width="17.28515625" customWidth="1"/>
    <col min="7175" max="7175" width="17.42578125" customWidth="1"/>
    <col min="7426" max="7426" width="27.140625" customWidth="1"/>
    <col min="7427" max="7427" width="19.140625" customWidth="1"/>
    <col min="7428" max="7428" width="17.85546875" customWidth="1"/>
    <col min="7429" max="7429" width="17.28515625" customWidth="1"/>
    <col min="7431" max="7431" width="17.42578125" customWidth="1"/>
    <col min="7682" max="7682" width="27.140625" customWidth="1"/>
    <col min="7683" max="7683" width="19.140625" customWidth="1"/>
    <col min="7684" max="7684" width="17.85546875" customWidth="1"/>
    <col min="7685" max="7685" width="17.28515625" customWidth="1"/>
    <col min="7687" max="7687" width="17.42578125" customWidth="1"/>
    <col min="7938" max="7938" width="27.140625" customWidth="1"/>
    <col min="7939" max="7939" width="19.140625" customWidth="1"/>
    <col min="7940" max="7940" width="17.85546875" customWidth="1"/>
    <col min="7941" max="7941" width="17.28515625" customWidth="1"/>
    <col min="7943" max="7943" width="17.42578125" customWidth="1"/>
    <col min="8194" max="8194" width="27.140625" customWidth="1"/>
    <col min="8195" max="8195" width="19.140625" customWidth="1"/>
    <col min="8196" max="8196" width="17.85546875" customWidth="1"/>
    <col min="8197" max="8197" width="17.28515625" customWidth="1"/>
    <col min="8199" max="8199" width="17.42578125" customWidth="1"/>
    <col min="8450" max="8450" width="27.140625" customWidth="1"/>
    <col min="8451" max="8451" width="19.140625" customWidth="1"/>
    <col min="8452" max="8452" width="17.85546875" customWidth="1"/>
    <col min="8453" max="8453" width="17.28515625" customWidth="1"/>
    <col min="8455" max="8455" width="17.42578125" customWidth="1"/>
    <col min="8706" max="8706" width="27.140625" customWidth="1"/>
    <col min="8707" max="8707" width="19.140625" customWidth="1"/>
    <col min="8708" max="8708" width="17.85546875" customWidth="1"/>
    <col min="8709" max="8709" width="17.28515625" customWidth="1"/>
    <col min="8711" max="8711" width="17.42578125" customWidth="1"/>
    <col min="8962" max="8962" width="27.140625" customWidth="1"/>
    <col min="8963" max="8963" width="19.140625" customWidth="1"/>
    <col min="8964" max="8964" width="17.85546875" customWidth="1"/>
    <col min="8965" max="8965" width="17.28515625" customWidth="1"/>
    <col min="8967" max="8967" width="17.42578125" customWidth="1"/>
    <col min="9218" max="9218" width="27.140625" customWidth="1"/>
    <col min="9219" max="9219" width="19.140625" customWidth="1"/>
    <col min="9220" max="9220" width="17.85546875" customWidth="1"/>
    <col min="9221" max="9221" width="17.28515625" customWidth="1"/>
    <col min="9223" max="9223" width="17.42578125" customWidth="1"/>
    <col min="9474" max="9474" width="27.140625" customWidth="1"/>
    <col min="9475" max="9475" width="19.140625" customWidth="1"/>
    <col min="9476" max="9476" width="17.85546875" customWidth="1"/>
    <col min="9477" max="9477" width="17.28515625" customWidth="1"/>
    <col min="9479" max="9479" width="17.42578125" customWidth="1"/>
    <col min="9730" max="9730" width="27.140625" customWidth="1"/>
    <col min="9731" max="9731" width="19.140625" customWidth="1"/>
    <col min="9732" max="9732" width="17.85546875" customWidth="1"/>
    <col min="9733" max="9733" width="17.28515625" customWidth="1"/>
    <col min="9735" max="9735" width="17.42578125" customWidth="1"/>
    <col min="9986" max="9986" width="27.140625" customWidth="1"/>
    <col min="9987" max="9987" width="19.140625" customWidth="1"/>
    <col min="9988" max="9988" width="17.85546875" customWidth="1"/>
    <col min="9989" max="9989" width="17.28515625" customWidth="1"/>
    <col min="9991" max="9991" width="17.42578125" customWidth="1"/>
    <col min="10242" max="10242" width="27.140625" customWidth="1"/>
    <col min="10243" max="10243" width="19.140625" customWidth="1"/>
    <col min="10244" max="10244" width="17.85546875" customWidth="1"/>
    <col min="10245" max="10245" width="17.28515625" customWidth="1"/>
    <col min="10247" max="10247" width="17.42578125" customWidth="1"/>
    <col min="10498" max="10498" width="27.140625" customWidth="1"/>
    <col min="10499" max="10499" width="19.140625" customWidth="1"/>
    <col min="10500" max="10500" width="17.85546875" customWidth="1"/>
    <col min="10501" max="10501" width="17.28515625" customWidth="1"/>
    <col min="10503" max="10503" width="17.42578125" customWidth="1"/>
    <col min="10754" max="10754" width="27.140625" customWidth="1"/>
    <col min="10755" max="10755" width="19.140625" customWidth="1"/>
    <col min="10756" max="10756" width="17.85546875" customWidth="1"/>
    <col min="10757" max="10757" width="17.28515625" customWidth="1"/>
    <col min="10759" max="10759" width="17.42578125" customWidth="1"/>
    <col min="11010" max="11010" width="27.140625" customWidth="1"/>
    <col min="11011" max="11011" width="19.140625" customWidth="1"/>
    <col min="11012" max="11012" width="17.85546875" customWidth="1"/>
    <col min="11013" max="11013" width="17.28515625" customWidth="1"/>
    <col min="11015" max="11015" width="17.42578125" customWidth="1"/>
    <col min="11266" max="11266" width="27.140625" customWidth="1"/>
    <col min="11267" max="11267" width="19.140625" customWidth="1"/>
    <col min="11268" max="11268" width="17.85546875" customWidth="1"/>
    <col min="11269" max="11269" width="17.28515625" customWidth="1"/>
    <col min="11271" max="11271" width="17.42578125" customWidth="1"/>
    <col min="11522" max="11522" width="27.140625" customWidth="1"/>
    <col min="11523" max="11523" width="19.140625" customWidth="1"/>
    <col min="11524" max="11524" width="17.85546875" customWidth="1"/>
    <col min="11525" max="11525" width="17.28515625" customWidth="1"/>
    <col min="11527" max="11527" width="17.42578125" customWidth="1"/>
    <col min="11778" max="11778" width="27.140625" customWidth="1"/>
    <col min="11779" max="11779" width="19.140625" customWidth="1"/>
    <col min="11780" max="11780" width="17.85546875" customWidth="1"/>
    <col min="11781" max="11781" width="17.28515625" customWidth="1"/>
    <col min="11783" max="11783" width="17.42578125" customWidth="1"/>
    <col min="12034" max="12034" width="27.140625" customWidth="1"/>
    <col min="12035" max="12035" width="19.140625" customWidth="1"/>
    <col min="12036" max="12036" width="17.85546875" customWidth="1"/>
    <col min="12037" max="12037" width="17.28515625" customWidth="1"/>
    <col min="12039" max="12039" width="17.42578125" customWidth="1"/>
    <col min="12290" max="12290" width="27.140625" customWidth="1"/>
    <col min="12291" max="12291" width="19.140625" customWidth="1"/>
    <col min="12292" max="12292" width="17.85546875" customWidth="1"/>
    <col min="12293" max="12293" width="17.28515625" customWidth="1"/>
    <col min="12295" max="12295" width="17.42578125" customWidth="1"/>
    <col min="12546" max="12546" width="27.140625" customWidth="1"/>
    <col min="12547" max="12547" width="19.140625" customWidth="1"/>
    <col min="12548" max="12548" width="17.85546875" customWidth="1"/>
    <col min="12549" max="12549" width="17.28515625" customWidth="1"/>
    <col min="12551" max="12551" width="17.42578125" customWidth="1"/>
    <col min="12802" max="12802" width="27.140625" customWidth="1"/>
    <col min="12803" max="12803" width="19.140625" customWidth="1"/>
    <col min="12804" max="12804" width="17.85546875" customWidth="1"/>
    <col min="12805" max="12805" width="17.28515625" customWidth="1"/>
    <col min="12807" max="12807" width="17.42578125" customWidth="1"/>
    <col min="13058" max="13058" width="27.140625" customWidth="1"/>
    <col min="13059" max="13059" width="19.140625" customWidth="1"/>
    <col min="13060" max="13060" width="17.85546875" customWidth="1"/>
    <col min="13061" max="13061" width="17.28515625" customWidth="1"/>
    <col min="13063" max="13063" width="17.42578125" customWidth="1"/>
    <col min="13314" max="13314" width="27.140625" customWidth="1"/>
    <col min="13315" max="13315" width="19.140625" customWidth="1"/>
    <col min="13316" max="13316" width="17.85546875" customWidth="1"/>
    <col min="13317" max="13317" width="17.28515625" customWidth="1"/>
    <col min="13319" max="13319" width="17.42578125" customWidth="1"/>
    <col min="13570" max="13570" width="27.140625" customWidth="1"/>
    <col min="13571" max="13571" width="19.140625" customWidth="1"/>
    <col min="13572" max="13572" width="17.85546875" customWidth="1"/>
    <col min="13573" max="13573" width="17.28515625" customWidth="1"/>
    <col min="13575" max="13575" width="17.42578125" customWidth="1"/>
    <col min="13826" max="13826" width="27.140625" customWidth="1"/>
    <col min="13827" max="13827" width="19.140625" customWidth="1"/>
    <col min="13828" max="13828" width="17.85546875" customWidth="1"/>
    <col min="13829" max="13829" width="17.28515625" customWidth="1"/>
    <col min="13831" max="13831" width="17.42578125" customWidth="1"/>
    <col min="14082" max="14082" width="27.140625" customWidth="1"/>
    <col min="14083" max="14083" width="19.140625" customWidth="1"/>
    <col min="14084" max="14084" width="17.85546875" customWidth="1"/>
    <col min="14085" max="14085" width="17.28515625" customWidth="1"/>
    <col min="14087" max="14087" width="17.42578125" customWidth="1"/>
    <col min="14338" max="14338" width="27.140625" customWidth="1"/>
    <col min="14339" max="14339" width="19.140625" customWidth="1"/>
    <col min="14340" max="14340" width="17.85546875" customWidth="1"/>
    <col min="14341" max="14341" width="17.28515625" customWidth="1"/>
    <col min="14343" max="14343" width="17.42578125" customWidth="1"/>
    <col min="14594" max="14594" width="27.140625" customWidth="1"/>
    <col min="14595" max="14595" width="19.140625" customWidth="1"/>
    <col min="14596" max="14596" width="17.85546875" customWidth="1"/>
    <col min="14597" max="14597" width="17.28515625" customWidth="1"/>
    <col min="14599" max="14599" width="17.42578125" customWidth="1"/>
    <col min="14850" max="14850" width="27.140625" customWidth="1"/>
    <col min="14851" max="14851" width="19.140625" customWidth="1"/>
    <col min="14852" max="14852" width="17.85546875" customWidth="1"/>
    <col min="14853" max="14853" width="17.28515625" customWidth="1"/>
    <col min="14855" max="14855" width="17.42578125" customWidth="1"/>
    <col min="15106" max="15106" width="27.140625" customWidth="1"/>
    <col min="15107" max="15107" width="19.140625" customWidth="1"/>
    <col min="15108" max="15108" width="17.85546875" customWidth="1"/>
    <col min="15109" max="15109" width="17.28515625" customWidth="1"/>
    <col min="15111" max="15111" width="17.42578125" customWidth="1"/>
    <col min="15362" max="15362" width="27.140625" customWidth="1"/>
    <col min="15363" max="15363" width="19.140625" customWidth="1"/>
    <col min="15364" max="15364" width="17.85546875" customWidth="1"/>
    <col min="15365" max="15365" width="17.28515625" customWidth="1"/>
    <col min="15367" max="15367" width="17.42578125" customWidth="1"/>
    <col min="15618" max="15618" width="27.140625" customWidth="1"/>
    <col min="15619" max="15619" width="19.140625" customWidth="1"/>
    <col min="15620" max="15620" width="17.85546875" customWidth="1"/>
    <col min="15621" max="15621" width="17.28515625" customWidth="1"/>
    <col min="15623" max="15623" width="17.42578125" customWidth="1"/>
    <col min="15874" max="15874" width="27.140625" customWidth="1"/>
    <col min="15875" max="15875" width="19.140625" customWidth="1"/>
    <col min="15876" max="15876" width="17.85546875" customWidth="1"/>
    <col min="15877" max="15877" width="17.28515625" customWidth="1"/>
    <col min="15879" max="15879" width="17.42578125" customWidth="1"/>
    <col min="16130" max="16130" width="27.140625" customWidth="1"/>
    <col min="16131" max="16131" width="19.140625" customWidth="1"/>
    <col min="16132" max="16132" width="17.85546875" customWidth="1"/>
    <col min="16133" max="16133" width="17.28515625" customWidth="1"/>
    <col min="16135" max="16135" width="17.42578125" customWidth="1"/>
  </cols>
  <sheetData>
    <row r="2" spans="1:8" x14ac:dyDescent="0.25">
      <c r="A2" s="164" t="s">
        <v>718</v>
      </c>
      <c r="B2" s="164"/>
      <c r="C2" s="164"/>
      <c r="D2" s="164"/>
      <c r="E2" s="164"/>
      <c r="F2" s="164"/>
      <c r="G2" s="164"/>
      <c r="H2" s="164"/>
    </row>
    <row r="3" spans="1:8" x14ac:dyDescent="0.25">
      <c r="A3" s="92" t="s">
        <v>7</v>
      </c>
      <c r="B3" s="92" t="s">
        <v>26</v>
      </c>
      <c r="C3" s="92" t="s">
        <v>81</v>
      </c>
      <c r="D3" s="92" t="s">
        <v>82</v>
      </c>
      <c r="E3" s="92" t="s">
        <v>83</v>
      </c>
      <c r="F3" s="92" t="s">
        <v>6</v>
      </c>
      <c r="G3" s="92" t="s">
        <v>84</v>
      </c>
      <c r="H3" s="92" t="s">
        <v>85</v>
      </c>
    </row>
    <row r="4" spans="1:8" x14ac:dyDescent="0.25">
      <c r="A4" s="48">
        <v>1</v>
      </c>
      <c r="B4" s="48" t="s">
        <v>719</v>
      </c>
      <c r="C4" s="48"/>
      <c r="D4" s="48"/>
      <c r="E4" s="49">
        <v>917686209</v>
      </c>
      <c r="F4" s="48"/>
      <c r="G4" s="48" t="s">
        <v>88</v>
      </c>
      <c r="H4" s="48"/>
    </row>
    <row r="5" spans="1:8" x14ac:dyDescent="0.25">
      <c r="A5" s="48">
        <v>2</v>
      </c>
      <c r="B5" s="48" t="s">
        <v>720</v>
      </c>
      <c r="C5" s="48"/>
      <c r="D5" s="48"/>
      <c r="E5" s="49" t="s">
        <v>721</v>
      </c>
      <c r="F5" s="122" t="s">
        <v>722</v>
      </c>
      <c r="G5" s="48" t="s">
        <v>723</v>
      </c>
      <c r="H5" s="48"/>
    </row>
    <row r="6" spans="1:8" x14ac:dyDescent="0.25">
      <c r="A6" s="48">
        <v>3</v>
      </c>
      <c r="B6" s="48" t="s">
        <v>724</v>
      </c>
      <c r="C6" s="48"/>
      <c r="D6" s="48"/>
      <c r="E6" s="49">
        <v>936472866</v>
      </c>
      <c r="F6" s="48"/>
      <c r="G6" s="48"/>
      <c r="H6" s="48"/>
    </row>
    <row r="7" spans="1:8" x14ac:dyDescent="0.25">
      <c r="A7" s="48">
        <v>4</v>
      </c>
      <c r="B7" s="48" t="s">
        <v>725</v>
      </c>
      <c r="C7" s="48"/>
      <c r="D7" s="48"/>
      <c r="E7" s="49" t="s">
        <v>726</v>
      </c>
      <c r="F7" s="123" t="s">
        <v>727</v>
      </c>
      <c r="G7" s="48" t="s">
        <v>728</v>
      </c>
      <c r="H7" s="48"/>
    </row>
    <row r="8" spans="1:8" x14ac:dyDescent="0.25">
      <c r="A8" s="48">
        <v>5</v>
      </c>
      <c r="B8" s="48" t="s">
        <v>729</v>
      </c>
      <c r="C8" s="48"/>
      <c r="D8" s="48"/>
      <c r="E8" s="49"/>
      <c r="F8" s="48"/>
      <c r="G8" s="48"/>
      <c r="H8" s="48"/>
    </row>
    <row r="9" spans="1:8" x14ac:dyDescent="0.25">
      <c r="A9" s="48">
        <v>6</v>
      </c>
      <c r="B9" s="48" t="s">
        <v>730</v>
      </c>
      <c r="C9" s="48"/>
      <c r="D9" s="48"/>
      <c r="E9" s="49"/>
      <c r="F9" s="48"/>
      <c r="G9" s="48"/>
      <c r="H9" s="48"/>
    </row>
    <row r="10" spans="1:8" x14ac:dyDescent="0.25">
      <c r="A10" s="48">
        <v>7</v>
      </c>
      <c r="B10" s="48" t="s">
        <v>731</v>
      </c>
      <c r="C10" s="48"/>
      <c r="D10" s="48"/>
      <c r="E10" s="49"/>
      <c r="F10" s="48"/>
      <c r="G10" s="48"/>
      <c r="H10" s="48"/>
    </row>
    <row r="11" spans="1:8" x14ac:dyDescent="0.25">
      <c r="A11" s="48">
        <v>8</v>
      </c>
      <c r="B11" s="48" t="s">
        <v>732</v>
      </c>
      <c r="C11" s="48"/>
      <c r="D11" s="48"/>
      <c r="E11" s="49"/>
      <c r="F11" s="48"/>
      <c r="G11" s="48"/>
      <c r="H11" s="48"/>
    </row>
    <row r="12" spans="1:8" x14ac:dyDescent="0.25">
      <c r="A12" s="48">
        <v>9</v>
      </c>
      <c r="B12" s="48" t="s">
        <v>733</v>
      </c>
      <c r="C12" s="48"/>
      <c r="D12" s="48"/>
      <c r="E12" s="49"/>
      <c r="F12" s="48"/>
      <c r="G12" s="48"/>
      <c r="H12" s="48"/>
    </row>
    <row r="13" spans="1:8" x14ac:dyDescent="0.25">
      <c r="A13" s="48">
        <v>10</v>
      </c>
      <c r="B13" s="48" t="s">
        <v>734</v>
      </c>
      <c r="C13" s="48"/>
      <c r="D13" s="48"/>
      <c r="E13" s="49"/>
      <c r="F13" s="48"/>
      <c r="G13" s="48"/>
      <c r="H13" s="48"/>
    </row>
    <row r="14" spans="1:8" x14ac:dyDescent="0.25">
      <c r="A14" s="48">
        <v>11</v>
      </c>
      <c r="B14" s="48" t="s">
        <v>735</v>
      </c>
      <c r="C14" s="48"/>
      <c r="D14" s="48"/>
      <c r="E14" s="49"/>
      <c r="F14" s="48"/>
      <c r="G14" s="48"/>
      <c r="H14" s="48"/>
    </row>
    <row r="15" spans="1:8" x14ac:dyDescent="0.25">
      <c r="A15" s="48">
        <v>12</v>
      </c>
      <c r="B15" s="48" t="s">
        <v>736</v>
      </c>
      <c r="C15" s="48"/>
      <c r="D15" s="48"/>
      <c r="E15" s="49"/>
      <c r="F15" s="48"/>
      <c r="G15" s="48"/>
      <c r="H15" s="48"/>
    </row>
    <row r="16" spans="1:8" x14ac:dyDescent="0.25">
      <c r="A16" s="48">
        <v>13</v>
      </c>
      <c r="B16" s="48" t="s">
        <v>737</v>
      </c>
      <c r="C16" s="48"/>
      <c r="D16" s="48"/>
      <c r="E16" s="49"/>
      <c r="F16" s="48"/>
      <c r="G16" s="48"/>
      <c r="H16" s="48"/>
    </row>
    <row r="17" spans="1:8" x14ac:dyDescent="0.25">
      <c r="A17" s="48">
        <v>14</v>
      </c>
      <c r="B17" s="48" t="s">
        <v>738</v>
      </c>
      <c r="C17" s="48"/>
      <c r="D17" s="48"/>
      <c r="E17" s="49"/>
      <c r="F17" s="48"/>
      <c r="G17" s="48"/>
      <c r="H17" s="48"/>
    </row>
    <row r="18" spans="1:8" x14ac:dyDescent="0.25">
      <c r="A18" s="48">
        <v>15</v>
      </c>
      <c r="B18" s="50" t="s">
        <v>739</v>
      </c>
      <c r="C18" s="33"/>
      <c r="D18" s="33"/>
      <c r="E18" s="33"/>
      <c r="F18" s="33"/>
      <c r="G18" s="33"/>
      <c r="H18" s="33"/>
    </row>
    <row r="19" spans="1:8" x14ac:dyDescent="0.25">
      <c r="A19" s="48">
        <v>16</v>
      </c>
      <c r="B19" s="50" t="s">
        <v>740</v>
      </c>
      <c r="C19" s="33"/>
      <c r="D19" s="33"/>
      <c r="E19" s="33"/>
      <c r="F19" s="33"/>
      <c r="G19" s="33"/>
      <c r="H19" s="33"/>
    </row>
    <row r="20" spans="1:8" x14ac:dyDescent="0.25">
      <c r="A20" s="48">
        <v>17</v>
      </c>
      <c r="B20" s="50" t="s">
        <v>741</v>
      </c>
      <c r="C20" s="33"/>
      <c r="D20" s="33"/>
      <c r="E20" s="33"/>
      <c r="F20" s="33"/>
      <c r="G20" s="33"/>
      <c r="H20" s="33"/>
    </row>
    <row r="21" spans="1:8" x14ac:dyDescent="0.25">
      <c r="A21" s="48">
        <v>18</v>
      </c>
      <c r="B21" s="50" t="s">
        <v>742</v>
      </c>
      <c r="C21" s="33"/>
      <c r="D21" s="33"/>
      <c r="E21" s="33"/>
      <c r="F21" s="33"/>
      <c r="G21" s="33"/>
      <c r="H21" s="33"/>
    </row>
    <row r="22" spans="1:8" x14ac:dyDescent="0.25">
      <c r="A22" s="48">
        <v>19</v>
      </c>
      <c r="B22" s="50" t="s">
        <v>743</v>
      </c>
      <c r="C22" s="33"/>
      <c r="D22" s="33"/>
      <c r="E22" s="33"/>
      <c r="F22" s="33"/>
      <c r="G22" s="33"/>
      <c r="H22" s="33"/>
    </row>
  </sheetData>
  <mergeCells count="1">
    <mergeCell ref="A2:H2"/>
  </mergeCells>
  <hyperlinks>
    <hyperlink ref="F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Tuan 1</vt:lpstr>
      <vt:lpstr>Tuan 2</vt:lpstr>
      <vt:lpstr>Tuan 3</vt:lpstr>
      <vt:lpstr>Tuan 4</vt:lpstr>
      <vt:lpstr>Tổng hợp</vt:lpstr>
      <vt:lpstr>DS KH đang chăm sóc</vt:lpstr>
      <vt:lpstr>báo cáo KD</vt:lpstr>
      <vt:lpstr>Kế hoạch làm việc T8</vt:lpstr>
      <vt:lpstr>DS Nhà Máy </vt:lpstr>
      <vt:lpstr>Nam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Dung X. Phan</cp:lastModifiedBy>
  <cp:lastPrinted>2016-06-28T04:39:16Z</cp:lastPrinted>
  <dcterms:created xsi:type="dcterms:W3CDTF">2015-10-19T16:07:11Z</dcterms:created>
  <dcterms:modified xsi:type="dcterms:W3CDTF">2016-08-08T10:25:00Z</dcterms:modified>
</cp:coreProperties>
</file>