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LEMONWEB\src\main\resources\W38\W38F2041\"/>
    </mc:Choice>
  </mc:AlternateContent>
  <bookViews>
    <workbookView xWindow="0" yWindow="0" windowWidth="2064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I26" i="1" s="1"/>
  <c r="D26" i="1"/>
  <c r="I25" i="1"/>
  <c r="H25" i="1"/>
  <c r="D25" i="1"/>
  <c r="H24" i="1"/>
  <c r="I24" i="1" s="1"/>
  <c r="D24" i="1"/>
  <c r="I23" i="1"/>
  <c r="H23" i="1"/>
  <c r="D23" i="1"/>
  <c r="H22" i="1"/>
  <c r="I22" i="1" s="1"/>
  <c r="D22" i="1"/>
  <c r="I21" i="1"/>
  <c r="H21" i="1"/>
  <c r="D21" i="1"/>
  <c r="H20" i="1"/>
  <c r="I20" i="1" s="1"/>
  <c r="D20" i="1"/>
  <c r="I19" i="1"/>
  <c r="H19" i="1"/>
  <c r="D19" i="1"/>
  <c r="H18" i="1"/>
  <c r="I18" i="1" s="1"/>
  <c r="D18" i="1"/>
  <c r="I17" i="1"/>
  <c r="H17" i="1"/>
  <c r="D17" i="1"/>
  <c r="H16" i="1"/>
  <c r="I16" i="1" s="1"/>
  <c r="D16" i="1"/>
  <c r="I15" i="1"/>
  <c r="H15" i="1"/>
  <c r="D15" i="1"/>
  <c r="H14" i="1"/>
  <c r="I14" i="1" s="1"/>
  <c r="D14" i="1"/>
  <c r="I13" i="1"/>
  <c r="H13" i="1"/>
  <c r="D13" i="1"/>
  <c r="H12" i="1"/>
  <c r="I12" i="1" s="1"/>
  <c r="D12" i="1"/>
  <c r="I11" i="1"/>
  <c r="H11" i="1"/>
  <c r="D11" i="1"/>
  <c r="H10" i="1"/>
  <c r="I10" i="1" s="1"/>
  <c r="D10" i="1"/>
  <c r="I9" i="1"/>
  <c r="H9" i="1"/>
  <c r="D9" i="1"/>
  <c r="H8" i="1" l="1"/>
  <c r="I8" i="1" s="1"/>
  <c r="D8" i="1"/>
  <c r="I7" i="1"/>
  <c r="H7" i="1"/>
  <c r="D7" i="1"/>
  <c r="H6" i="1"/>
  <c r="I6" i="1" s="1"/>
  <c r="D6" i="1"/>
  <c r="I4" i="1" l="1"/>
  <c r="I5" i="1"/>
  <c r="D4" i="1" l="1"/>
  <c r="D5" i="1"/>
  <c r="D3" i="1"/>
  <c r="H4" i="1"/>
  <c r="H5" i="1"/>
  <c r="H3" i="1"/>
  <c r="I3" i="1" s="1"/>
</calcChain>
</file>

<file path=xl/sharedStrings.xml><?xml version="1.0" encoding="utf-8"?>
<sst xmlns="http://schemas.openxmlformats.org/spreadsheetml/2006/main" count="42" uniqueCount="21">
  <si>
    <t>Số lượng dự kiến</t>
  </si>
  <si>
    <t>Tổng chi phí</t>
  </si>
  <si>
    <t>Tỷ giá</t>
  </si>
  <si>
    <t>USD</t>
  </si>
  <si>
    <t>JPY</t>
  </si>
  <si>
    <t>VND</t>
  </si>
  <si>
    <t>Loại tiền</t>
  </si>
  <si>
    <t>txtProCCostW38F2041</t>
  </si>
  <si>
    <t>txtProNumberW38F2041</t>
  </si>
  <si>
    <t>txtProCostW38F2041</t>
  </si>
  <si>
    <t>txtProCompanyRateW38F2041</t>
  </si>
  <si>
    <t>Bình quân CP/người</t>
  </si>
  <si>
    <t>txtProAverageCostsW38F2041</t>
  </si>
  <si>
    <t>Tổng chi phí QĐ</t>
  </si>
  <si>
    <t>slProCurrencyIDW38F2041</t>
  </si>
  <si>
    <t>txtProExchangeRateW38F2041</t>
  </si>
  <si>
    <t>Operator</t>
  </si>
  <si>
    <t>Toán tử QĐ</t>
  </si>
  <si>
    <t>Tỷ lệ cty tài trợ (%)</t>
  </si>
  <si>
    <t>txtProEmployeeRateW38F2041</t>
  </si>
  <si>
    <t>Tỷ lệ NV đóng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</si>
</sst>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3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33" sqref="D33"/>
    </sheetView>
  </sheetViews>
  <sheetFormatPr defaultRowHeight="15" customHeight="1" x14ac:dyDescent="0.2"/>
  <cols>
    <col min="1" max="1" width="19.85546875" style="2" customWidth="1"/>
    <col min="2" max="2" width="14" style="2" customWidth="1"/>
    <col min="3" max="3" width="23.140625" style="2" customWidth="1"/>
    <col min="4" max="4" width="21.5703125" style="11" customWidth="1"/>
    <col min="5" max="5" width="10.140625" style="2" customWidth="1"/>
    <col min="6" max="6" width="11.7109375" style="2" customWidth="1"/>
    <col min="7" max="7" width="13.42578125" style="2" hidden="1" customWidth="1"/>
    <col min="8" max="8" width="29" style="2" customWidth="1"/>
    <col min="9" max="9" width="23.85546875" style="2" customWidth="1"/>
    <col min="10" max="16384" width="9.140625" style="2"/>
  </cols>
  <sheetData>
    <row r="1" spans="1:9" ht="22.5" customHeight="1" x14ac:dyDescent="0.2">
      <c r="A1" s="2" t="s">
        <v>8</v>
      </c>
      <c r="B1" s="2" t="s">
        <v>9</v>
      </c>
      <c r="C1" s="5" t="s">
        <v>10</v>
      </c>
      <c r="D1" s="9" t="s">
        <v>19</v>
      </c>
      <c r="E1" s="1" t="s">
        <v>14</v>
      </c>
      <c r="F1" s="1" t="s">
        <v>15</v>
      </c>
      <c r="G1" s="1" t="s">
        <v>16</v>
      </c>
      <c r="H1" s="1" t="s">
        <v>7</v>
      </c>
      <c r="I1" s="5" t="s">
        <v>12</v>
      </c>
    </row>
    <row r="2" spans="1:9" ht="15" customHeight="1" x14ac:dyDescent="0.2">
      <c r="A2" s="3" t="s">
        <v>0</v>
      </c>
      <c r="B2" s="3" t="s">
        <v>1</v>
      </c>
      <c r="C2" s="3" t="s">
        <v>18</v>
      </c>
      <c r="D2" s="10" t="s">
        <v>20</v>
      </c>
      <c r="E2" s="3" t="s">
        <v>6</v>
      </c>
      <c r="F2" s="3" t="s">
        <v>2</v>
      </c>
      <c r="G2" s="3" t="s">
        <v>17</v>
      </c>
      <c r="H2" s="3" t="s">
        <v>13</v>
      </c>
      <c r="I2" s="4" t="s">
        <v>11</v>
      </c>
    </row>
    <row r="3" spans="1:9" ht="15" customHeight="1" x14ac:dyDescent="0.2">
      <c r="A3" s="6">
        <v>88</v>
      </c>
      <c r="B3" s="6">
        <v>2000000</v>
      </c>
      <c r="C3" s="6">
        <v>3</v>
      </c>
      <c r="D3" s="12">
        <f>100-C3</f>
        <v>97</v>
      </c>
      <c r="E3" s="8" t="s">
        <v>5</v>
      </c>
      <c r="F3" s="7">
        <v>1</v>
      </c>
      <c r="G3" s="6">
        <v>0</v>
      </c>
      <c r="H3" s="13">
        <f xml:space="preserve"> IF(G3=0,B3*F3, B3/F3)</f>
        <v>2000000</v>
      </c>
      <c r="I3" s="12">
        <f>ROUND((H3/A3)*(C3/100),2)</f>
        <v>681.82</v>
      </c>
    </row>
    <row r="4" spans="1:9" ht="15" customHeight="1" x14ac:dyDescent="0.2">
      <c r="A4" s="6">
        <v>99</v>
      </c>
      <c r="B4" s="6">
        <v>3000000</v>
      </c>
      <c r="C4" s="6">
        <v>50</v>
      </c>
      <c r="D4" s="12">
        <f t="shared" ref="D4:D5" si="0">100-C4</f>
        <v>50</v>
      </c>
      <c r="E4" s="8" t="s">
        <v>3</v>
      </c>
      <c r="F4" s="7">
        <v>22725</v>
      </c>
      <c r="G4" s="6">
        <v>0</v>
      </c>
      <c r="H4" s="13">
        <f t="shared" ref="H4:H5" si="1" xml:space="preserve"> IF(G4=0,B4*F4, B4/F4)</f>
        <v>68175000000</v>
      </c>
      <c r="I4" s="12">
        <f t="shared" ref="I4:I5" si="2">ROUND((H4/A4)*(C4/100),2)</f>
        <v>344318181.81999999</v>
      </c>
    </row>
    <row r="5" spans="1:9" ht="15" customHeight="1" x14ac:dyDescent="0.2">
      <c r="A5" s="6">
        <v>50</v>
      </c>
      <c r="B5" s="6">
        <v>50000000</v>
      </c>
      <c r="C5" s="6">
        <v>10</v>
      </c>
      <c r="D5" s="12">
        <f t="shared" si="0"/>
        <v>90</v>
      </c>
      <c r="E5" s="8" t="s">
        <v>4</v>
      </c>
      <c r="F5" s="7">
        <v>193.41</v>
      </c>
      <c r="G5" s="6">
        <v>0</v>
      </c>
      <c r="H5" s="13">
        <f t="shared" si="1"/>
        <v>9670500000</v>
      </c>
      <c r="I5" s="12">
        <f t="shared" si="2"/>
        <v>19341000</v>
      </c>
    </row>
    <row r="6" spans="1:9" ht="15" customHeight="1" x14ac:dyDescent="0.2">
      <c r="A6" s="6">
        <v>1</v>
      </c>
      <c r="B6" s="6">
        <v>2000000</v>
      </c>
      <c r="C6" s="6">
        <v>3</v>
      </c>
      <c r="D6" s="12">
        <f>100-C6</f>
        <v>97</v>
      </c>
      <c r="E6" s="8" t="s">
        <v>5</v>
      </c>
      <c r="F6" s="7">
        <v>1</v>
      </c>
      <c r="G6" s="6">
        <v>0</v>
      </c>
      <c r="H6" s="13">
        <f xml:space="preserve"> IF(G6=0,B6*F6, B6/F6)</f>
        <v>2000000</v>
      </c>
      <c r="I6" s="12">
        <f>ROUND((H6/A6)*(C6/100),2)</f>
        <v>60000</v>
      </c>
    </row>
    <row r="7" spans="1:9" ht="15" customHeight="1" x14ac:dyDescent="0.2">
      <c r="A7" s="6">
        <v>10</v>
      </c>
      <c r="B7" s="6">
        <v>3000000</v>
      </c>
      <c r="C7" s="6">
        <v>50</v>
      </c>
      <c r="D7" s="12">
        <f t="shared" ref="D7:D8" si="3">100-C7</f>
        <v>50</v>
      </c>
      <c r="E7" s="8" t="s">
        <v>3</v>
      </c>
      <c r="F7" s="7">
        <v>22725</v>
      </c>
      <c r="G7" s="6">
        <v>0</v>
      </c>
      <c r="H7" s="13">
        <f t="shared" ref="H7:H8" si="4" xml:space="preserve"> IF(G7=0,B7*F7, B7/F7)</f>
        <v>68175000000</v>
      </c>
      <c r="I7" s="12">
        <f t="shared" ref="I7:I8" si="5">ROUND((H7/A7)*(C7/100),2)</f>
        <v>3408750000</v>
      </c>
    </row>
    <row r="8" spans="1:9" ht="15" customHeight="1" x14ac:dyDescent="0.2">
      <c r="A8" s="6">
        <v>50</v>
      </c>
      <c r="B8" s="6">
        <v>50000000</v>
      </c>
      <c r="C8" s="6">
        <v>10</v>
      </c>
      <c r="D8" s="12">
        <f t="shared" si="3"/>
        <v>90</v>
      </c>
      <c r="E8" s="8" t="s">
        <v>4</v>
      </c>
      <c r="F8" s="7">
        <v>193.41</v>
      </c>
      <c r="G8" s="6">
        <v>0</v>
      </c>
      <c r="H8" s="13">
        <f t="shared" si="4"/>
        <v>9670500000</v>
      </c>
      <c r="I8" s="12">
        <f t="shared" si="5"/>
        <v>19341000</v>
      </c>
    </row>
    <row r="9" spans="1:9" ht="15" customHeight="1" x14ac:dyDescent="0.2">
      <c r="A9" s="6">
        <v>1</v>
      </c>
      <c r="B9" s="6">
        <v>2000000</v>
      </c>
      <c r="C9" s="6">
        <v>3</v>
      </c>
      <c r="D9" s="12">
        <f>100-C9</f>
        <v>97</v>
      </c>
      <c r="E9" s="8" t="s">
        <v>5</v>
      </c>
      <c r="F9" s="7">
        <v>1</v>
      </c>
      <c r="G9" s="6">
        <v>0</v>
      </c>
      <c r="H9" s="13">
        <f xml:space="preserve"> IF(G9=0,B9*F9, B9/F9)</f>
        <v>2000000</v>
      </c>
      <c r="I9" s="12">
        <f>ROUND((H9/A9)*(C9/100),2)</f>
        <v>60000</v>
      </c>
    </row>
    <row r="10" spans="1:9" ht="15" customHeight="1" x14ac:dyDescent="0.2">
      <c r="A10" s="6">
        <v>10</v>
      </c>
      <c r="B10" s="6">
        <v>3000000</v>
      </c>
      <c r="C10" s="6">
        <v>50</v>
      </c>
      <c r="D10" s="12">
        <f t="shared" ref="D10:D11" si="6">100-C10</f>
        <v>50</v>
      </c>
      <c r="E10" s="8" t="s">
        <v>3</v>
      </c>
      <c r="F10" s="7">
        <v>22725</v>
      </c>
      <c r="G10" s="6">
        <v>0</v>
      </c>
      <c r="H10" s="13">
        <f t="shared" ref="H10:H11" si="7" xml:space="preserve"> IF(G10=0,B10*F10, B10/F10)</f>
        <v>68175000000</v>
      </c>
      <c r="I10" s="12">
        <f t="shared" ref="I10:I11" si="8">ROUND((H10/A10)*(C10/100),2)</f>
        <v>3408750000</v>
      </c>
    </row>
    <row r="11" spans="1:9" ht="15" customHeight="1" x14ac:dyDescent="0.2">
      <c r="A11" s="6">
        <v>50</v>
      </c>
      <c r="B11" s="6">
        <v>50000000</v>
      </c>
      <c r="C11" s="6">
        <v>10</v>
      </c>
      <c r="D11" s="12">
        <f t="shared" si="6"/>
        <v>90</v>
      </c>
      <c r="E11" s="8" t="s">
        <v>4</v>
      </c>
      <c r="F11" s="7">
        <v>193.41</v>
      </c>
      <c r="G11" s="6">
        <v>0</v>
      </c>
      <c r="H11" s="13">
        <f t="shared" si="7"/>
        <v>9670500000</v>
      </c>
      <c r="I11" s="12">
        <f t="shared" si="8"/>
        <v>19341000</v>
      </c>
    </row>
    <row r="12" spans="1:9" ht="15" customHeight="1" x14ac:dyDescent="0.2">
      <c r="A12" s="6">
        <v>1</v>
      </c>
      <c r="B12" s="6">
        <v>2000000</v>
      </c>
      <c r="C12" s="6">
        <v>3</v>
      </c>
      <c r="D12" s="12">
        <f>100-C12</f>
        <v>97</v>
      </c>
      <c r="E12" s="8" t="s">
        <v>5</v>
      </c>
      <c r="F12" s="7">
        <v>1</v>
      </c>
      <c r="G12" s="6">
        <v>0</v>
      </c>
      <c r="H12" s="13">
        <f xml:space="preserve"> IF(G12=0,B12*F12, B12/F12)</f>
        <v>2000000</v>
      </c>
      <c r="I12" s="12">
        <f>ROUND((H12/A12)*(C12/100),2)</f>
        <v>60000</v>
      </c>
    </row>
    <row r="13" spans="1:9" ht="15" customHeight="1" x14ac:dyDescent="0.2">
      <c r="A13" s="6">
        <v>10</v>
      </c>
      <c r="B13" s="6">
        <v>3000000</v>
      </c>
      <c r="C13" s="6">
        <v>50</v>
      </c>
      <c r="D13" s="12">
        <f t="shared" ref="D13:D14" si="9">100-C13</f>
        <v>50</v>
      </c>
      <c r="E13" s="8" t="s">
        <v>3</v>
      </c>
      <c r="F13" s="7">
        <v>22725</v>
      </c>
      <c r="G13" s="6">
        <v>0</v>
      </c>
      <c r="H13" s="13">
        <f t="shared" ref="H13:H14" si="10" xml:space="preserve"> IF(G13=0,B13*F13, B13/F13)</f>
        <v>68175000000</v>
      </c>
      <c r="I13" s="12">
        <f t="shared" ref="I13:I14" si="11">ROUND((H13/A13)*(C13/100),2)</f>
        <v>3408750000</v>
      </c>
    </row>
    <row r="14" spans="1:9" ht="15" customHeight="1" x14ac:dyDescent="0.2">
      <c r="A14" s="6">
        <v>50</v>
      </c>
      <c r="B14" s="6">
        <v>50000000</v>
      </c>
      <c r="C14" s="6">
        <v>10</v>
      </c>
      <c r="D14" s="12">
        <f t="shared" si="9"/>
        <v>90</v>
      </c>
      <c r="E14" s="8" t="s">
        <v>4</v>
      </c>
      <c r="F14" s="7">
        <v>193.41</v>
      </c>
      <c r="G14" s="6">
        <v>0</v>
      </c>
      <c r="H14" s="13">
        <f t="shared" si="10"/>
        <v>9670500000</v>
      </c>
      <c r="I14" s="12">
        <f t="shared" si="11"/>
        <v>19341000</v>
      </c>
    </row>
    <row r="15" spans="1:9" ht="15" customHeight="1" x14ac:dyDescent="0.2">
      <c r="A15" s="6">
        <v>1</v>
      </c>
      <c r="B15" s="6">
        <v>2000000</v>
      </c>
      <c r="C15" s="6">
        <v>3</v>
      </c>
      <c r="D15" s="12">
        <f>100-C15</f>
        <v>97</v>
      </c>
      <c r="E15" s="8" t="s">
        <v>5</v>
      </c>
      <c r="F15" s="7">
        <v>1</v>
      </c>
      <c r="G15" s="6">
        <v>0</v>
      </c>
      <c r="H15" s="13">
        <f xml:space="preserve"> IF(G15=0,B15*F15, B15/F15)</f>
        <v>2000000</v>
      </c>
      <c r="I15" s="12">
        <f>ROUND((H15/A15)*(C15/100),2)</f>
        <v>60000</v>
      </c>
    </row>
    <row r="16" spans="1:9" ht="15" customHeight="1" x14ac:dyDescent="0.2">
      <c r="A16" s="6">
        <v>10</v>
      </c>
      <c r="B16" s="6">
        <v>3000000</v>
      </c>
      <c r="C16" s="6">
        <v>50</v>
      </c>
      <c r="D16" s="12">
        <f t="shared" ref="D16:D17" si="12">100-C16</f>
        <v>50</v>
      </c>
      <c r="E16" s="8" t="s">
        <v>3</v>
      </c>
      <c r="F16" s="7">
        <v>22725</v>
      </c>
      <c r="G16" s="6">
        <v>0</v>
      </c>
      <c r="H16" s="13">
        <f t="shared" ref="H16:H17" si="13" xml:space="preserve"> IF(G16=0,B16*F16, B16/F16)</f>
        <v>68175000000</v>
      </c>
      <c r="I16" s="12">
        <f t="shared" ref="I16:I17" si="14">ROUND((H16/A16)*(C16/100),2)</f>
        <v>3408750000</v>
      </c>
    </row>
    <row r="17" spans="1:9" ht="15" customHeight="1" x14ac:dyDescent="0.2">
      <c r="A17" s="6">
        <v>50</v>
      </c>
      <c r="B17" s="6">
        <v>50000000</v>
      </c>
      <c r="C17" s="6">
        <v>10</v>
      </c>
      <c r="D17" s="12">
        <f t="shared" si="12"/>
        <v>90</v>
      </c>
      <c r="E17" s="8" t="s">
        <v>4</v>
      </c>
      <c r="F17" s="7">
        <v>193.41</v>
      </c>
      <c r="G17" s="6">
        <v>0</v>
      </c>
      <c r="H17" s="13">
        <f t="shared" si="13"/>
        <v>9670500000</v>
      </c>
      <c r="I17" s="12">
        <f t="shared" si="14"/>
        <v>19341000</v>
      </c>
    </row>
    <row r="18" spans="1:9" ht="15" customHeight="1" x14ac:dyDescent="0.2">
      <c r="A18" s="6">
        <v>1</v>
      </c>
      <c r="B18" s="6">
        <v>2000000</v>
      </c>
      <c r="C18" s="6">
        <v>3</v>
      </c>
      <c r="D18" s="12">
        <f>100-C18</f>
        <v>97</v>
      </c>
      <c r="E18" s="8" t="s">
        <v>5</v>
      </c>
      <c r="F18" s="7">
        <v>1</v>
      </c>
      <c r="G18" s="6">
        <v>0</v>
      </c>
      <c r="H18" s="13">
        <f xml:space="preserve"> IF(G18=0,B18*F18, B18/F18)</f>
        <v>2000000</v>
      </c>
      <c r="I18" s="12">
        <f>ROUND((H18/A18)*(C18/100),2)</f>
        <v>60000</v>
      </c>
    </row>
    <row r="19" spans="1:9" ht="15" customHeight="1" x14ac:dyDescent="0.2">
      <c r="A19" s="6">
        <v>10</v>
      </c>
      <c r="B19" s="6">
        <v>3000000</v>
      </c>
      <c r="C19" s="6">
        <v>50</v>
      </c>
      <c r="D19" s="12">
        <f t="shared" ref="D19:D20" si="15">100-C19</f>
        <v>50</v>
      </c>
      <c r="E19" s="8" t="s">
        <v>3</v>
      </c>
      <c r="F19" s="7">
        <v>22725</v>
      </c>
      <c r="G19" s="6">
        <v>0</v>
      </c>
      <c r="H19" s="13">
        <f t="shared" ref="H19:H20" si="16" xml:space="preserve"> IF(G19=0,B19*F19, B19/F19)</f>
        <v>68175000000</v>
      </c>
      <c r="I19" s="12">
        <f t="shared" ref="I19:I20" si="17">ROUND((H19/A19)*(C19/100),2)</f>
        <v>3408750000</v>
      </c>
    </row>
    <row r="20" spans="1:9" ht="15" customHeight="1" x14ac:dyDescent="0.2">
      <c r="A20" s="6">
        <v>50</v>
      </c>
      <c r="B20" s="6">
        <v>50000000</v>
      </c>
      <c r="C20" s="6">
        <v>10</v>
      </c>
      <c r="D20" s="12">
        <f t="shared" si="15"/>
        <v>90</v>
      </c>
      <c r="E20" s="8" t="s">
        <v>4</v>
      </c>
      <c r="F20" s="7">
        <v>193.41</v>
      </c>
      <c r="G20" s="6">
        <v>0</v>
      </c>
      <c r="H20" s="13">
        <f t="shared" si="16"/>
        <v>9670500000</v>
      </c>
      <c r="I20" s="12">
        <f t="shared" si="17"/>
        <v>19341000</v>
      </c>
    </row>
    <row r="21" spans="1:9" ht="15" customHeight="1" x14ac:dyDescent="0.2">
      <c r="A21" s="6">
        <v>1</v>
      </c>
      <c r="B21" s="6">
        <v>2000000</v>
      </c>
      <c r="C21" s="6">
        <v>3</v>
      </c>
      <c r="D21" s="12">
        <f>100-C21</f>
        <v>97</v>
      </c>
      <c r="E21" s="8" t="s">
        <v>5</v>
      </c>
      <c r="F21" s="7">
        <v>1</v>
      </c>
      <c r="G21" s="6">
        <v>0</v>
      </c>
      <c r="H21" s="13">
        <f xml:space="preserve"> IF(G21=0,B21*F21, B21/F21)</f>
        <v>2000000</v>
      </c>
      <c r="I21" s="12">
        <f>ROUND((H21/A21)*(C21/100),2)</f>
        <v>60000</v>
      </c>
    </row>
    <row r="22" spans="1:9" ht="15" customHeight="1" x14ac:dyDescent="0.2">
      <c r="A22" s="6">
        <v>10</v>
      </c>
      <c r="B22" s="6">
        <v>3000000</v>
      </c>
      <c r="C22" s="6">
        <v>50</v>
      </c>
      <c r="D22" s="12">
        <f t="shared" ref="D22:D23" si="18">100-C22</f>
        <v>50</v>
      </c>
      <c r="E22" s="8" t="s">
        <v>3</v>
      </c>
      <c r="F22" s="7">
        <v>22725</v>
      </c>
      <c r="G22" s="6">
        <v>0</v>
      </c>
      <c r="H22" s="13">
        <f t="shared" ref="H22:H23" si="19" xml:space="preserve"> IF(G22=0,B22*F22, B22/F22)</f>
        <v>68175000000</v>
      </c>
      <c r="I22" s="12">
        <f t="shared" ref="I22:I23" si="20">ROUND((H22/A22)*(C22/100),2)</f>
        <v>3408750000</v>
      </c>
    </row>
    <row r="23" spans="1:9" ht="15" customHeight="1" x14ac:dyDescent="0.2">
      <c r="A23" s="6">
        <v>50</v>
      </c>
      <c r="B23" s="6">
        <v>50000000</v>
      </c>
      <c r="C23" s="6">
        <v>10</v>
      </c>
      <c r="D23" s="12">
        <f t="shared" si="18"/>
        <v>90</v>
      </c>
      <c r="E23" s="8" t="s">
        <v>4</v>
      </c>
      <c r="F23" s="7">
        <v>193.41</v>
      </c>
      <c r="G23" s="6">
        <v>0</v>
      </c>
      <c r="H23" s="13">
        <f t="shared" si="19"/>
        <v>9670500000</v>
      </c>
      <c r="I23" s="12">
        <f t="shared" si="20"/>
        <v>19341000</v>
      </c>
    </row>
    <row r="24" spans="1:9" ht="15" customHeight="1" x14ac:dyDescent="0.2">
      <c r="A24" s="6">
        <v>1</v>
      </c>
      <c r="B24" s="6">
        <v>2000000</v>
      </c>
      <c r="C24" s="6">
        <v>3</v>
      </c>
      <c r="D24" s="12">
        <f>100-C24</f>
        <v>97</v>
      </c>
      <c r="E24" s="8" t="s">
        <v>5</v>
      </c>
      <c r="F24" s="7">
        <v>1</v>
      </c>
      <c r="G24" s="6">
        <v>0</v>
      </c>
      <c r="H24" s="13">
        <f xml:space="preserve"> IF(G24=0,B24*F24, B24/F24)</f>
        <v>2000000</v>
      </c>
      <c r="I24" s="12">
        <f>ROUND((H24/A24)*(C24/100),2)</f>
        <v>60000</v>
      </c>
    </row>
    <row r="25" spans="1:9" ht="15" customHeight="1" x14ac:dyDescent="0.2">
      <c r="A25" s="6">
        <v>10</v>
      </c>
      <c r="B25" s="6">
        <v>3000000</v>
      </c>
      <c r="C25" s="6">
        <v>50</v>
      </c>
      <c r="D25" s="12">
        <f t="shared" ref="D25:D26" si="21">100-C25</f>
        <v>50</v>
      </c>
      <c r="E25" s="8" t="s">
        <v>3</v>
      </c>
      <c r="F25" s="7">
        <v>22725</v>
      </c>
      <c r="G25" s="6">
        <v>0</v>
      </c>
      <c r="H25" s="13">
        <f t="shared" ref="H25:H26" si="22" xml:space="preserve"> IF(G25=0,B25*F25, B25/F25)</f>
        <v>68175000000</v>
      </c>
      <c r="I25" s="12">
        <f t="shared" ref="I25:I26" si="23">ROUND((H25/A25)*(C25/100),2)</f>
        <v>3408750000</v>
      </c>
    </row>
    <row r="26" spans="1:9" ht="15" customHeight="1" x14ac:dyDescent="0.2">
      <c r="A26" s="6">
        <v>50</v>
      </c>
      <c r="B26" s="6">
        <v>50000000</v>
      </c>
      <c r="C26" s="6">
        <v>10</v>
      </c>
      <c r="D26" s="12">
        <f t="shared" si="21"/>
        <v>90</v>
      </c>
      <c r="E26" s="8" t="s">
        <v>4</v>
      </c>
      <c r="F26" s="7">
        <v>193.41</v>
      </c>
      <c r="G26" s="6">
        <v>0</v>
      </c>
      <c r="H26" s="13">
        <f t="shared" si="22"/>
        <v>9670500000</v>
      </c>
      <c r="I26" s="12">
        <f t="shared" si="23"/>
        <v>19341000</v>
      </c>
    </row>
  </sheetData>
  <dataValidations count="1">
    <dataValidation type="list" allowBlank="1" showInputMessage="1" showErrorMessage="1" sqref="E3:E26">
      <formula1>"JPY,USD,VND"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2018-01-11T01:45:15Z</dcterms:created>
  <dcterms:modified xsi:type="dcterms:W3CDTF">2018-01-12T09:13:11Z</dcterms:modified>
</cp:coreProperties>
</file>