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DE13E6A5-F4F4-4C8D-ADAC-99066707F894}" xr6:coauthVersionLast="47" xr6:coauthVersionMax="47" xr10:uidLastSave="{00000000-0000-0000-0000-000000000000}"/>
  <bookViews>
    <workbookView xWindow="-108" yWindow="-108" windowWidth="23256" windowHeight="13176" activeTab="1" xr2:uid="{C0D854FE-F2B4-48B4-B9F9-2E302E84455D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<sst xmlns="http://schemas.openxmlformats.org/spreadsheetml/2006/main" count="50" uniqueCount="41">
  <si>
    <t>7. Chênh áp phế nang – máu động mạch (AaG – A-a gradient) (C_A07)_x000D_
Số lượng biến: 7</t>
  </si>
  <si>
    <t>7.1. Tên biến: tuoi
Tên đầy đủ: Tuổi
Loại biến: Liên tục
Đơn vị chuẩn: năm</t>
  </si>
  <si>
    <t>7.2. Tên biến: thannhiet
Tên đầy đủ: Thân nhiệt
Loại biến: Liên tục
Đơn vị chuẩn: độ C</t>
  </si>
  <si>
    <t>7.3. Tên biến: FiO2
Tên đầy đủ: Phân lượng oxy hít vào
Loại biến: Liên tục
Đơn vị chuẩn: %</t>
  </si>
  <si>
    <t>7.5. Tên biến: PaCO2
Tên đầy đủ: Phân áp CO2 máu động mạch
Loại biến: Liên tục
Đơn vị chuẩn: mmHg</t>
  </si>
  <si>
    <t>7.6. Tên biến: docaouoctinh
Tên đầy đủ: Độ cao ước tính so với mực nước biển
Loại biến: Liên tục
Đơn vị chuẩn: m</t>
  </si>
  <si>
    <t>7.7. Tên biến: Hesohohap
Tên đầy đủ: Hệ số hô hấp
Loại biến: Liên tục
Đơn vị chuẩn: Không</t>
  </si>
  <si>
    <t>Tên biến</t>
  </si>
  <si>
    <t>Số giá trị</t>
  </si>
  <si>
    <t>tuoi</t>
  </si>
  <si>
    <t>thannhiet</t>
  </si>
  <si>
    <t>FiO2</t>
  </si>
  <si>
    <t>PaCO2</t>
  </si>
  <si>
    <t>docaouoctinh</t>
  </si>
  <si>
    <t>Hesohohap</t>
  </si>
  <si>
    <t>7.4. Tên biến: PaO2                                                                                                                                                                                                                                                                                                                                                                                                                                                                                                                
Tên đầy đủ: Phân áp oxy máu động mạch
Loại biến: Liên tục
Đơn vị chuẩn: mmHg</t>
  </si>
  <si>
    <t>PaO2</t>
  </si>
  <si>
    <t>Kết quả dự kiến</t>
  </si>
  <si>
    <t>Chênh áp phế nang – máu động mạch (AaG) (mmHg)</t>
  </si>
  <si>
    <t>Chênh áp phế nang – máu động mạch (AaG) bình thường (mmHg)</t>
  </si>
  <si>
    <t>Diễn giải</t>
  </si>
  <si>
    <t>5.97</t>
  </si>
  <si>
    <t>11.95</t>
  </si>
  <si>
    <t>18.62</t>
  </si>
  <si>
    <t>13.63</t>
  </si>
  <si>
    <t>16.75</t>
  </si>
  <si>
    <t>7.54</t>
  </si>
  <si>
    <t>28.37</t>
  </si>
  <si>
    <t>8.17</t>
  </si>
  <si>
    <t>13.94</t>
  </si>
  <si>
    <t>9.43</t>
  </si>
  <si>
    <t>12.9</t>
  </si>
  <si>
    <t>9.85</t>
  </si>
  <si>
    <t>20.58</t>
  </si>
  <si>
    <t>10.06</t>
  </si>
  <si>
    <t>-0.54</t>
  </si>
  <si>
    <t>10.9</t>
  </si>
  <si>
    <t>40.66</t>
  </si>
  <si>
    <t>11.32</t>
  </si>
  <si>
    <t>15.96</t>
  </si>
  <si>
    <t>18.46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</si>
</sst>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830B-4A94-4402-974E-115F496913B6}">
  <dimension ref="A1:A8"/>
  <sheetViews>
    <sheetView topLeftCell="A3" workbookViewId="0">
      <selection activeCell="A5" sqref="A5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  <row r="5" spans="1:1" ht="57.6" x14ac:dyDescent="0.3">
      <c r="A5" s="1" t="s">
        <v>15</v>
      </c>
    </row>
    <row r="6" spans="1:1" ht="57.6" x14ac:dyDescent="0.3">
      <c r="A6" s="1" t="s">
        <v>4</v>
      </c>
    </row>
    <row r="7" spans="1:1" ht="57.6" x14ac:dyDescent="0.3">
      <c r="A7" s="1" t="s">
        <v>5</v>
      </c>
    </row>
    <row r="8" spans="1:1" ht="57.6" x14ac:dyDescent="0.3">
      <c r="A8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A2F0-22CF-4087-A620-C553DB64C422}">
  <dimension ref="A1:L102"/>
  <sheetViews>
    <sheetView tabSelected="1" workbookViewId="0">
      <selection activeCell="H5" sqref="H5"/>
    </sheetView>
  </sheetViews>
  <sheetFormatPr defaultRowHeight="14.4" x14ac:dyDescent="0.3"/>
  <cols>
    <col min="1" max="1" width="9.5546875" bestFit="1" customWidth="1"/>
    <col min="8" max="8" width="10.21875" bestFit="1" customWidth="1"/>
    <col min="10" max="10" width="42.77734375" bestFit="1" customWidth="1"/>
    <col min="11" max="11" width="52.6640625" bestFit="1" customWidth="1"/>
    <col min="12" max="12" width="7.77734375" bestFit="1" customWidth="1"/>
  </cols>
  <sheetData>
    <row r="1" spans="1:12" x14ac:dyDescent="0.3">
      <c r="A1" s="2" t="s">
        <v>7</v>
      </c>
      <c r="B1" s="2" t="s">
        <v>9</v>
      </c>
      <c r="C1" s="2" t="s">
        <v>10</v>
      </c>
      <c r="D1" s="2" t="s">
        <v>11</v>
      </c>
      <c r="E1" s="2" t="s">
        <v>16</v>
      </c>
      <c r="F1" s="2" t="s">
        <v>12</v>
      </c>
      <c r="G1" s="2" t="s">
        <v>13</v>
      </c>
      <c r="H1" s="2" t="s">
        <v>14</v>
      </c>
      <c r="J1" s="2" t="s">
        <v>17</v>
      </c>
      <c r="K1" s="2"/>
      <c r="L1" s="2"/>
    </row>
    <row r="2" spans="1:12" x14ac:dyDescent="0.3">
      <c r="A2" s="2" t="s">
        <v>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J2" s="2" t="s">
        <v>18</v>
      </c>
      <c r="K2" s="2" t="s">
        <v>19</v>
      </c>
      <c r="L2" s="2" t="s">
        <v>20</v>
      </c>
    </row>
    <row r="3" spans="1:12" x14ac:dyDescent="0.3">
      <c r="A3" s="2">
        <f t="shared" ref="A3:A66" si="0">IFERROR(IF(LEN(B3)&gt;0,A2+1,""),1)</f>
        <v>1</v>
      </c>
      <c r="B3" s="2">
        <v>45</v>
      </c>
      <c r="C3" s="2">
        <v>37.299999999999997</v>
      </c>
      <c r="D3" s="2">
        <v>21</v>
      </c>
      <c r="E3" s="2">
        <v>90</v>
      </c>
      <c r="F3" s="2">
        <v>41</v>
      </c>
      <c r="G3" s="2">
        <v>200</v>
      </c>
      <c r="H3" s="2">
        <v>0.8</v>
      </c>
      <c r="J3" s="2" t="s">
        <v>21</v>
      </c>
      <c r="K3" s="2" t="s">
        <v>22</v>
      </c>
      <c r="L3" s="2"/>
    </row>
    <row r="4" spans="1:12" x14ac:dyDescent="0.3">
      <c r="A4" s="2">
        <f t="shared" si="0"/>
        <v>2</v>
      </c>
      <c r="B4" s="2">
        <v>53</v>
      </c>
      <c r="C4" s="2">
        <v>38.1</v>
      </c>
      <c r="D4" s="2">
        <v>21</v>
      </c>
      <c r="E4" s="2">
        <v>85</v>
      </c>
      <c r="F4" s="2">
        <v>38</v>
      </c>
      <c r="G4" s="2">
        <v>0</v>
      </c>
      <c r="H4" s="2">
        <v>0.8</v>
      </c>
      <c r="J4" s="2" t="s">
        <v>23</v>
      </c>
      <c r="K4" s="2" t="s">
        <v>24</v>
      </c>
      <c r="L4" s="2"/>
    </row>
    <row r="5" spans="1:12" x14ac:dyDescent="0.3">
      <c r="A5" s="2">
        <f t="shared" si="0"/>
        <v>3</v>
      </c>
      <c r="B5" s="2">
        <v>24</v>
      </c>
      <c r="C5" s="2">
        <v>37</v>
      </c>
      <c r="D5" s="2">
        <v>21</v>
      </c>
      <c r="E5" s="2">
        <v>70</v>
      </c>
      <c r="F5" s="2">
        <v>47</v>
      </c>
      <c r="G5" s="2">
        <v>300</v>
      </c>
      <c r="H5" s="2">
        <v>0.8</v>
      </c>
      <c r="J5" s="2" t="s">
        <v>25</v>
      </c>
      <c r="K5" s="2" t="s">
        <v>26</v>
      </c>
      <c r="L5" s="2"/>
    </row>
    <row r="6" spans="1:12" x14ac:dyDescent="0.3">
      <c r="A6" s="2">
        <f t="shared" si="0"/>
        <v>4</v>
      </c>
      <c r="B6" s="2">
        <v>27</v>
      </c>
      <c r="C6" s="2">
        <v>37.1</v>
      </c>
      <c r="D6" s="2">
        <v>21</v>
      </c>
      <c r="E6" s="2">
        <v>66</v>
      </c>
      <c r="F6" s="2">
        <v>37</v>
      </c>
      <c r="G6" s="2">
        <v>500</v>
      </c>
      <c r="H6" s="2">
        <v>0.8</v>
      </c>
      <c r="J6" s="2" t="s">
        <v>27</v>
      </c>
      <c r="K6" s="2" t="s">
        <v>28</v>
      </c>
      <c r="L6" s="2"/>
    </row>
    <row r="7" spans="1:12" x14ac:dyDescent="0.3">
      <c r="A7" s="2">
        <f t="shared" si="0"/>
        <v>5</v>
      </c>
      <c r="B7" s="2">
        <v>33</v>
      </c>
      <c r="C7" s="2">
        <v>38.5</v>
      </c>
      <c r="D7" s="2">
        <v>21</v>
      </c>
      <c r="E7" s="2">
        <v>67</v>
      </c>
      <c r="F7" s="2">
        <v>39</v>
      </c>
      <c r="G7" s="2">
        <v>1000</v>
      </c>
      <c r="H7" s="2">
        <v>0.8</v>
      </c>
      <c r="J7" s="2" t="s">
        <v>29</v>
      </c>
      <c r="K7" s="2" t="s">
        <v>30</v>
      </c>
      <c r="L7" s="2"/>
    </row>
    <row r="8" spans="1:12" x14ac:dyDescent="0.3">
      <c r="A8" s="2">
        <f t="shared" si="0"/>
        <v>6</v>
      </c>
      <c r="B8" s="2">
        <v>35</v>
      </c>
      <c r="C8" s="2">
        <v>37.6</v>
      </c>
      <c r="D8" s="2">
        <v>21</v>
      </c>
      <c r="E8" s="2">
        <v>91</v>
      </c>
      <c r="F8" s="2">
        <v>38</v>
      </c>
      <c r="G8" s="2">
        <v>0</v>
      </c>
      <c r="H8" s="2">
        <v>0.8</v>
      </c>
      <c r="J8" s="2" t="s">
        <v>31</v>
      </c>
      <c r="K8" s="2" t="s">
        <v>32</v>
      </c>
      <c r="L8" s="2"/>
    </row>
    <row r="9" spans="1:12" x14ac:dyDescent="0.3">
      <c r="A9" s="2">
        <f t="shared" si="0"/>
        <v>7</v>
      </c>
      <c r="B9" s="2">
        <v>36</v>
      </c>
      <c r="C9" s="2">
        <v>38.5</v>
      </c>
      <c r="D9" s="2">
        <v>21</v>
      </c>
      <c r="E9" s="2">
        <v>84</v>
      </c>
      <c r="F9" s="2">
        <v>37</v>
      </c>
      <c r="G9" s="2">
        <v>0</v>
      </c>
      <c r="H9" s="2">
        <v>0.8</v>
      </c>
      <c r="J9" s="2" t="s">
        <v>33</v>
      </c>
      <c r="K9" s="2" t="s">
        <v>34</v>
      </c>
      <c r="L9" s="2"/>
    </row>
    <row r="10" spans="1:12" x14ac:dyDescent="0.3">
      <c r="A10" s="2">
        <f t="shared" si="0"/>
        <v>8</v>
      </c>
      <c r="B10" s="2">
        <v>40</v>
      </c>
      <c r="C10" s="2">
        <v>36.799999999999997</v>
      </c>
      <c r="D10" s="2">
        <v>21</v>
      </c>
      <c r="E10" s="2">
        <v>85</v>
      </c>
      <c r="F10" s="2">
        <v>49</v>
      </c>
      <c r="G10" s="2">
        <v>300</v>
      </c>
      <c r="H10" s="2">
        <v>0.8</v>
      </c>
      <c r="J10" s="2" t="s">
        <v>35</v>
      </c>
      <c r="K10" s="2" t="s">
        <v>36</v>
      </c>
      <c r="L10" s="2"/>
    </row>
    <row r="11" spans="1:12" x14ac:dyDescent="0.3">
      <c r="A11" s="2">
        <f t="shared" si="0"/>
        <v>9</v>
      </c>
      <c r="B11" s="2">
        <v>42</v>
      </c>
      <c r="C11" s="2">
        <v>37.200000000000003</v>
      </c>
      <c r="D11" s="2">
        <v>21</v>
      </c>
      <c r="E11" s="2">
        <v>60</v>
      </c>
      <c r="F11" s="2">
        <v>39</v>
      </c>
      <c r="G11" s="2">
        <v>100</v>
      </c>
      <c r="H11" s="2">
        <v>0.8</v>
      </c>
      <c r="J11" s="2" t="s">
        <v>37</v>
      </c>
      <c r="K11" s="2" t="s">
        <v>38</v>
      </c>
      <c r="L11" s="2"/>
    </row>
    <row r="12" spans="1:12" x14ac:dyDescent="0.3">
      <c r="A12" s="2">
        <f t="shared" si="0"/>
        <v>10</v>
      </c>
      <c r="B12" s="2">
        <v>76</v>
      </c>
      <c r="C12" s="2">
        <v>37.4</v>
      </c>
      <c r="D12" s="2">
        <v>21</v>
      </c>
      <c r="E12" s="2">
        <v>68</v>
      </c>
      <c r="F12" s="2">
        <v>37</v>
      </c>
      <c r="G12" s="2">
        <v>1000</v>
      </c>
      <c r="H12" s="2">
        <v>0.8</v>
      </c>
      <c r="J12" s="2" t="s">
        <v>39</v>
      </c>
      <c r="K12" s="2" t="s">
        <v>40</v>
      </c>
      <c r="L12" s="2"/>
    </row>
    <row r="13" spans="1:12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12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</row>
    <row r="15" spans="1:12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</row>
    <row r="16" spans="1:12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</row>
    <row r="17" spans="1:8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</row>
    <row r="18" spans="1:8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</row>
    <row r="19" spans="1:8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</row>
    <row r="20" spans="1:8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</row>
    <row r="21" spans="1:8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</row>
    <row r="22" spans="1:8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</row>
    <row r="23" spans="1:8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</row>
    <row r="24" spans="1:8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</row>
    <row r="25" spans="1:8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</row>
    <row r="26" spans="1:8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</row>
    <row r="27" spans="1:8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</row>
    <row r="28" spans="1:8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</row>
    <row r="29" spans="1:8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</row>
    <row r="30" spans="1:8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</row>
    <row r="31" spans="1:8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</row>
    <row r="32" spans="1:8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</row>
    <row r="33" spans="1:8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</row>
    <row r="34" spans="1:8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</row>
    <row r="35" spans="1:8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</row>
    <row r="36" spans="1:8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</row>
    <row r="37" spans="1:8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</row>
    <row r="38" spans="1:8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</row>
    <row r="39" spans="1:8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</row>
    <row r="40" spans="1:8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</row>
    <row r="41" spans="1:8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</row>
    <row r="42" spans="1:8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</row>
    <row r="43" spans="1:8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</row>
    <row r="44" spans="1:8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</row>
    <row r="45" spans="1:8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</row>
    <row r="46" spans="1:8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</row>
    <row r="47" spans="1:8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</row>
    <row r="48" spans="1:8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</row>
    <row r="49" spans="1: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</row>
    <row r="50" spans="1: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</row>
    <row r="51" spans="1: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</row>
    <row r="52" spans="1: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</row>
    <row r="53" spans="1: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</row>
    <row r="54" spans="1: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</row>
    <row r="55" spans="1: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</row>
    <row r="56" spans="1: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</row>
    <row r="57" spans="1: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</row>
    <row r="58" spans="1: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</row>
    <row r="59" spans="1: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</row>
    <row r="60" spans="1: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</row>
    <row r="61" spans="1: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</row>
    <row r="62" spans="1: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</row>
    <row r="63" spans="1: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</row>
    <row r="64" spans="1: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</row>
    <row r="65" spans="1: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</row>
    <row r="66" spans="1: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</row>
    <row r="67" spans="1: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</row>
    <row r="68" spans="1: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</row>
    <row r="69" spans="1: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</row>
    <row r="70" spans="1: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</row>
    <row r="71" spans="1: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</row>
    <row r="72" spans="1: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</row>
    <row r="73" spans="1: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</row>
    <row r="74" spans="1: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</row>
    <row r="75" spans="1: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</row>
    <row r="76" spans="1: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</row>
    <row r="77" spans="1: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</row>
    <row r="78" spans="1: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</row>
    <row r="79" spans="1: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</row>
    <row r="80" spans="1: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</row>
    <row r="81" spans="1: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</row>
    <row r="82" spans="1: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</row>
    <row r="83" spans="1: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</row>
    <row r="84" spans="1: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</row>
    <row r="85" spans="1: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</row>
    <row r="86" spans="1: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</row>
    <row r="87" spans="1: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</row>
    <row r="88" spans="1: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</row>
    <row r="89" spans="1: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</row>
    <row r="90" spans="1: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</row>
    <row r="91" spans="1: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</row>
    <row r="92" spans="1: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</row>
    <row r="93" spans="1: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</row>
    <row r="94" spans="1: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</row>
    <row r="95" spans="1: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</row>
    <row r="96" spans="1: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</row>
    <row r="97" spans="1: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</row>
    <row r="98" spans="1: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</row>
    <row r="99" spans="1: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</row>
    <row r="100" spans="1: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</row>
    <row r="101" spans="1: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</row>
    <row r="102" spans="1: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1ABF-A14B-4F98-BFB1-2FC9AD5A6764}">
  <dimension ref="A1:H102"/>
  <sheetViews>
    <sheetView workbookViewId="0">
      <selection activeCell="C7" sqref="C7"/>
    </sheetView>
  </sheetViews>
  <sheetFormatPr defaultRowHeight="14.4" x14ac:dyDescent="0.3"/>
  <cols>
    <col min="1" max="1" width="9.5546875" bestFit="1" customWidth="1"/>
  </cols>
  <sheetData>
    <row r="1" spans="1:8" x14ac:dyDescent="0.3">
      <c r="A1" s="2" t="s">
        <v>7</v>
      </c>
      <c r="B1" s="2" t="s">
        <v>9</v>
      </c>
      <c r="C1" s="2" t="s">
        <v>10</v>
      </c>
      <c r="D1" s="2" t="s">
        <v>11</v>
      </c>
      <c r="E1" s="2" t="s">
        <v>16</v>
      </c>
      <c r="F1" s="2" t="s">
        <v>12</v>
      </c>
      <c r="G1" s="2" t="s">
        <v>13</v>
      </c>
      <c r="H1" s="2" t="s">
        <v>14</v>
      </c>
    </row>
    <row r="2" spans="1:8" x14ac:dyDescent="0.3">
      <c r="A2" s="2" t="s">
        <v>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</row>
    <row r="4" spans="1:8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</row>
    <row r="5" spans="1:8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</row>
    <row r="6" spans="1:8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</row>
    <row r="7" spans="1:8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</row>
    <row r="8" spans="1:8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</row>
    <row r="9" spans="1:8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</row>
    <row r="10" spans="1:8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</row>
    <row r="13" spans="1:8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8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</row>
    <row r="15" spans="1:8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</row>
    <row r="16" spans="1:8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</row>
    <row r="17" spans="1:8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</row>
    <row r="18" spans="1:8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</row>
    <row r="19" spans="1:8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</row>
    <row r="20" spans="1:8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</row>
    <row r="21" spans="1:8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</row>
    <row r="22" spans="1:8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</row>
    <row r="23" spans="1:8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</row>
    <row r="24" spans="1:8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</row>
    <row r="25" spans="1:8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</row>
    <row r="26" spans="1:8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</row>
    <row r="27" spans="1:8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</row>
    <row r="28" spans="1:8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</row>
    <row r="29" spans="1:8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</row>
    <row r="30" spans="1:8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</row>
    <row r="31" spans="1:8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</row>
    <row r="32" spans="1:8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</row>
    <row r="33" spans="1:8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</row>
    <row r="34" spans="1:8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</row>
    <row r="35" spans="1:8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</row>
    <row r="36" spans="1:8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</row>
    <row r="37" spans="1:8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</row>
    <row r="38" spans="1:8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</row>
    <row r="39" spans="1:8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</row>
    <row r="40" spans="1:8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</row>
    <row r="41" spans="1:8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</row>
    <row r="42" spans="1:8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</row>
    <row r="43" spans="1:8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</row>
    <row r="44" spans="1:8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</row>
    <row r="45" spans="1:8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</row>
    <row r="46" spans="1:8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</row>
    <row r="47" spans="1:8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</row>
    <row r="48" spans="1:8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</row>
    <row r="49" spans="1: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</row>
    <row r="50" spans="1: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</row>
    <row r="51" spans="1: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</row>
    <row r="52" spans="1: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</row>
    <row r="53" spans="1: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</row>
    <row r="54" spans="1: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</row>
    <row r="55" spans="1: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</row>
    <row r="56" spans="1: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</row>
    <row r="57" spans="1: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</row>
    <row r="58" spans="1: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</row>
    <row r="59" spans="1: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</row>
    <row r="60" spans="1: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</row>
    <row r="61" spans="1: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</row>
    <row r="62" spans="1: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</row>
    <row r="63" spans="1: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</row>
    <row r="64" spans="1: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</row>
    <row r="65" spans="1: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</row>
    <row r="66" spans="1: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</row>
    <row r="67" spans="1: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</row>
    <row r="68" spans="1: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</row>
    <row r="69" spans="1: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</row>
    <row r="70" spans="1: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</row>
    <row r="71" spans="1: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</row>
    <row r="72" spans="1: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</row>
    <row r="73" spans="1: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</row>
    <row r="74" spans="1: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</row>
    <row r="75" spans="1: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</row>
    <row r="76" spans="1: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</row>
    <row r="77" spans="1: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</row>
    <row r="78" spans="1: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</row>
    <row r="79" spans="1: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</row>
    <row r="80" spans="1: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</row>
    <row r="81" spans="1: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</row>
    <row r="82" spans="1: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</row>
    <row r="83" spans="1: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</row>
    <row r="84" spans="1: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</row>
    <row r="85" spans="1: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</row>
    <row r="86" spans="1: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</row>
    <row r="87" spans="1: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</row>
    <row r="88" spans="1: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</row>
    <row r="89" spans="1: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</row>
    <row r="90" spans="1: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</row>
    <row r="91" spans="1: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</row>
    <row r="92" spans="1: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</row>
    <row r="93" spans="1: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</row>
    <row r="94" spans="1: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</row>
    <row r="95" spans="1: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</row>
    <row r="96" spans="1: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</row>
    <row r="97" spans="1: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</row>
    <row r="98" spans="1: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</row>
    <row r="99" spans="1: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</row>
    <row r="100" spans="1: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</row>
    <row r="101" spans="1: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</row>
    <row r="102" spans="1: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2024-04-16T14:59:53Z</dcterms:created>
  <dcterms:modified xsi:type="dcterms:W3CDTF">2024-04-26T15:40:34Z</dcterms:modified>
</cp:coreProperties>
</file>