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A6449AFF-1662-4987-B577-5C13AF71EC28}" xr6:coauthVersionLast="47" xr6:coauthVersionMax="47" xr10:uidLastSave="{00000000-0000-0000-0000-000000000000}"/>
  <bookViews>
    <workbookView xWindow="-108" yWindow="-108" windowWidth="23256" windowHeight="13176" activeTab="1" xr2:uid="{02422D56-53E4-4152-AE5F-D3E9C3326199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<sst xmlns="http://schemas.openxmlformats.org/spreadsheetml/2006/main" count="32" uniqueCount="22">
  <si>
    <t>Tên biến</t>
  </si>
  <si>
    <t>Số giá trị</t>
  </si>
  <si>
    <t>gioitinh</t>
  </si>
  <si>
    <t>chieucao</t>
  </si>
  <si>
    <t>cannang</t>
  </si>
  <si>
    <t>tuoi</t>
  </si>
  <si>
    <t>BilirubinSerum</t>
  </si>
  <si>
    <t>INR</t>
  </si>
  <si>
    <t>AlbuminSerum</t>
  </si>
  <si>
    <t>macbenhduoi1t</t>
  </si>
  <si>
    <t>14. Thang điểm PELD cho bệnh gan giai đoạn cuối (người bệnh dưới 12 tuổi) (không có Cr) (C_B14)_x000D_
Số lượng biến: 8</t>
  </si>
  <si>
    <t>14.1. Tên biến: gioitinh_x000D_
Tên đầy đủ: Giới tính_x000D_
Loại biến: Định tính_x000D_
Danh sách giá trị biến: (mã hóa): giá trị tương ứng_x000D_
(1): Nam_x000D_
(2): Nữ</t>
  </si>
  <si>
    <t>14.2. Tên biến: chieucao_x000D_
Tên đầy đủ: Chiều cao_x000D_
Loại biến: Liên tục_x000D_
Đơn vị chuẩn: cm</t>
  </si>
  <si>
    <t>14.3. Tên biến: cannang_x000D_
Tên đầy đủ: Cân nặng_x000D_
Loại biến: Liên tục_x000D_
Đơn vị chuẩn: kg</t>
  </si>
  <si>
    <t>14.4. Tên biến: tuoi_x000D_
Tên đầy đủ: Tuổi_x000D_
Loại biến: Liên tục_x000D_
Đơn vị chuẩn: năm</t>
  </si>
  <si>
    <t>14.5. Tên biến: BilirubinSerum_x000D_
Tên đầy đủ: Bilirubin_x000D_
Loại biến: Liên tục_x000D_
Đơn vị chuẩn: mg/dL</t>
  </si>
  <si>
    <t>14.6. Tên biến: INR_x000D_
Tên đầy đủ: INR_x000D_
Loại biến: Liên tục_x000D_
Đơn vị chuẩn: -</t>
  </si>
  <si>
    <t xml:space="preserve">14.7. Tên biến: AlbuminSerum_x000D_
Tên đầy đủ: Albumin huyết đo được_x000D_
Loại biến: Liên tục_x000D_
Đơn vị chuẩn: g/dL_x000D_
</t>
  </si>
  <si>
    <t>14.8. Tên biến: macbenhduoi1t_x000D_
Tên đầy đủ: Mắc bệnh khi dưới 1 tuổi_x000D_
Loại biến: Định tính_x000D_
Danh sách giá trị biến: (mã hóa): giá trị tương ứng_x000D_
(1): Có_x000D_
(2): Không</t>
  </si>
  <si>
    <t>Mức độ nghiêm trọng &amp; ưu tiên ghép gan theo PELD (cũ)</t>
  </si>
  <si>
    <t>Diễn giải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</si>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</sst>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1FA3-C907-4474-A15A-876F40CF1891}">
  <dimension ref="A1:A9"/>
  <sheetViews>
    <sheetView workbookViewId="0">
      <selection activeCell="A7" sqref="A7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10</v>
      </c>
    </row>
    <row r="2" spans="1:1" ht="86.4" x14ac:dyDescent="0.3">
      <c r="A2" s="1" t="s">
        <v>11</v>
      </c>
    </row>
    <row r="3" spans="1:1" ht="57.6" x14ac:dyDescent="0.3">
      <c r="A3" s="1" t="s">
        <v>12</v>
      </c>
    </row>
    <row r="4" spans="1:1" ht="57.6" x14ac:dyDescent="0.3">
      <c r="A4" s="1" t="s">
        <v>13</v>
      </c>
    </row>
    <row r="5" spans="1:1" ht="57.6" x14ac:dyDescent="0.3">
      <c r="A5" s="1" t="s">
        <v>14</v>
      </c>
    </row>
    <row r="6" spans="1:1" ht="57.6" x14ac:dyDescent="0.3">
      <c r="A6" s="1" t="s">
        <v>15</v>
      </c>
    </row>
    <row r="7" spans="1:1" ht="57.6" x14ac:dyDescent="0.3">
      <c r="A7" s="1" t="s">
        <v>16</v>
      </c>
    </row>
    <row r="8" spans="1:1" ht="72" x14ac:dyDescent="0.3">
      <c r="A8" s="1" t="s">
        <v>17</v>
      </c>
    </row>
    <row r="9" spans="1:1" ht="86.4" x14ac:dyDescent="0.3">
      <c r="A9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01EE-1AA2-4821-B70B-A07100BDA378}">
  <dimension ref="A1:L102"/>
  <sheetViews>
    <sheetView tabSelected="1" workbookViewId="0">
      <selection activeCell="H6" sqref="H6"/>
    </sheetView>
  </sheetViews>
  <sheetFormatPr defaultRowHeight="14.4" x14ac:dyDescent="0.3"/>
  <cols>
    <col min="1" max="1" width="9.5546875" bestFit="1" customWidth="1"/>
    <col min="9" max="9" width="13.6640625" bestFit="1" customWidth="1"/>
    <col min="11" max="11" width="45.109375" bestFit="1" customWidth="1"/>
    <col min="12" max="12" width="7.77734375" bestFit="1" customWidth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K1" s="2" t="s">
        <v>21</v>
      </c>
      <c r="L1" s="2"/>
    </row>
    <row r="2" spans="1:12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K2" s="3" t="s">
        <v>19</v>
      </c>
      <c r="L2" s="3" t="s">
        <v>20</v>
      </c>
    </row>
    <row r="3" spans="1:12" x14ac:dyDescent="0.3">
      <c r="A3" s="2">
        <f t="shared" ref="A3:A66" si="0">IFERROR(IF(LEN(B3)&gt;0,A2+1,""),1)</f>
        <v>1</v>
      </c>
      <c r="B3" s="2">
        <v>1</v>
      </c>
      <c r="C3" s="2">
        <v>97</v>
      </c>
      <c r="D3" s="2">
        <v>20</v>
      </c>
      <c r="E3" s="2">
        <v>8</v>
      </c>
      <c r="F3" s="2">
        <v>1.5</v>
      </c>
      <c r="G3" s="2">
        <v>2.9</v>
      </c>
      <c r="H3" s="2">
        <v>3.9</v>
      </c>
      <c r="I3" s="2">
        <v>2</v>
      </c>
      <c r="K3" s="3">
        <v>19</v>
      </c>
      <c r="L3" s="3"/>
    </row>
    <row r="4" spans="1:12" x14ac:dyDescent="0.3">
      <c r="A4" s="2">
        <f t="shared" si="0"/>
        <v>2</v>
      </c>
      <c r="B4" s="2">
        <v>1</v>
      </c>
      <c r="C4" s="2">
        <v>114</v>
      </c>
      <c r="D4" s="2">
        <v>42</v>
      </c>
      <c r="E4" s="2">
        <v>8</v>
      </c>
      <c r="F4" s="2">
        <v>1.1000000000000001</v>
      </c>
      <c r="G4" s="2">
        <v>1.7</v>
      </c>
      <c r="H4" s="2">
        <v>5</v>
      </c>
      <c r="I4" s="2">
        <v>2</v>
      </c>
      <c r="K4" s="3">
        <v>6</v>
      </c>
      <c r="L4" s="3"/>
    </row>
    <row r="5" spans="1:12" x14ac:dyDescent="0.3">
      <c r="A5" s="2">
        <f t="shared" si="0"/>
        <v>3</v>
      </c>
      <c r="B5" s="2">
        <v>1</v>
      </c>
      <c r="C5" s="2">
        <v>140</v>
      </c>
      <c r="D5" s="2">
        <v>22</v>
      </c>
      <c r="E5" s="2">
        <v>10</v>
      </c>
      <c r="F5" s="2">
        <v>1.5</v>
      </c>
      <c r="G5" s="2">
        <v>3.3</v>
      </c>
      <c r="H5" s="2">
        <v>2.5</v>
      </c>
      <c r="I5" s="2">
        <v>2</v>
      </c>
      <c r="K5" s="3">
        <v>24</v>
      </c>
      <c r="L5" s="3"/>
    </row>
    <row r="6" spans="1:12" x14ac:dyDescent="0.3">
      <c r="A6" s="2">
        <f t="shared" si="0"/>
        <v>4</v>
      </c>
      <c r="B6" s="2">
        <v>2</v>
      </c>
      <c r="C6" s="2">
        <v>132</v>
      </c>
      <c r="D6" s="2">
        <v>31</v>
      </c>
      <c r="E6" s="2">
        <v>6</v>
      </c>
      <c r="F6" s="2">
        <v>1.3</v>
      </c>
      <c r="G6" s="2">
        <v>1.8</v>
      </c>
      <c r="H6" s="2">
        <v>4.0999999999999996</v>
      </c>
      <c r="I6" s="2">
        <v>2</v>
      </c>
      <c r="K6" s="3">
        <v>9</v>
      </c>
      <c r="L6" s="3"/>
    </row>
    <row r="7" spans="1:12" x14ac:dyDescent="0.3">
      <c r="A7" s="2">
        <f t="shared" si="0"/>
        <v>5</v>
      </c>
      <c r="B7" s="2">
        <v>1</v>
      </c>
      <c r="C7" s="2">
        <v>98</v>
      </c>
      <c r="D7" s="2">
        <v>22</v>
      </c>
      <c r="E7" s="2">
        <v>8</v>
      </c>
      <c r="F7" s="2">
        <v>1.3</v>
      </c>
      <c r="G7" s="2">
        <v>2.1</v>
      </c>
      <c r="H7" s="2">
        <v>5</v>
      </c>
      <c r="I7" s="2">
        <v>1</v>
      </c>
      <c r="K7" s="3">
        <v>11</v>
      </c>
      <c r="L7" s="3"/>
    </row>
    <row r="8" spans="1:12" x14ac:dyDescent="0.3">
      <c r="A8" s="2">
        <f t="shared" si="0"/>
        <v>6</v>
      </c>
      <c r="B8" s="2">
        <v>2</v>
      </c>
      <c r="C8" s="2">
        <v>122</v>
      </c>
      <c r="D8" s="2">
        <v>17</v>
      </c>
      <c r="E8" s="2">
        <v>6</v>
      </c>
      <c r="F8" s="2">
        <v>1.4</v>
      </c>
      <c r="G8" s="2">
        <v>2.2000000000000002</v>
      </c>
      <c r="H8" s="2">
        <v>2.2999999999999998</v>
      </c>
      <c r="I8" s="2">
        <v>1</v>
      </c>
      <c r="K8" s="3">
        <v>17</v>
      </c>
      <c r="L8" s="3"/>
    </row>
    <row r="9" spans="1:12" x14ac:dyDescent="0.3">
      <c r="A9" s="2">
        <f t="shared" si="0"/>
        <v>7</v>
      </c>
      <c r="B9" s="2">
        <v>1</v>
      </c>
      <c r="C9" s="2">
        <v>93</v>
      </c>
      <c r="D9" s="2">
        <v>14</v>
      </c>
      <c r="E9" s="2">
        <v>10</v>
      </c>
      <c r="F9" s="2">
        <v>1.3</v>
      </c>
      <c r="G9" s="2">
        <v>2.1</v>
      </c>
      <c r="H9" s="2">
        <v>2.2999999999999998</v>
      </c>
      <c r="I9" s="2">
        <v>2</v>
      </c>
      <c r="K9" s="3">
        <v>16</v>
      </c>
      <c r="L9" s="3"/>
    </row>
    <row r="10" spans="1:12" x14ac:dyDescent="0.3">
      <c r="A10" s="2">
        <f t="shared" si="0"/>
        <v>8</v>
      </c>
      <c r="B10" s="2">
        <v>2</v>
      </c>
      <c r="C10" s="2">
        <v>120</v>
      </c>
      <c r="D10" s="2">
        <v>12</v>
      </c>
      <c r="E10" s="2">
        <v>3</v>
      </c>
      <c r="F10" s="2">
        <v>1.4</v>
      </c>
      <c r="G10" s="2">
        <v>1.5</v>
      </c>
      <c r="H10" s="2">
        <v>3.7</v>
      </c>
      <c r="I10" s="2">
        <v>2</v>
      </c>
      <c r="K10" s="3">
        <v>7</v>
      </c>
      <c r="L10" s="3"/>
    </row>
    <row r="11" spans="1:12" x14ac:dyDescent="0.3">
      <c r="A11" s="2">
        <f t="shared" si="0"/>
        <v>9</v>
      </c>
      <c r="B11" s="2">
        <v>2</v>
      </c>
      <c r="C11" s="2">
        <v>128</v>
      </c>
      <c r="D11" s="2">
        <v>27</v>
      </c>
      <c r="E11" s="2">
        <v>6</v>
      </c>
      <c r="F11" s="2">
        <v>1.4</v>
      </c>
      <c r="G11" s="2">
        <v>3.3</v>
      </c>
      <c r="H11" s="2">
        <v>3.9</v>
      </c>
      <c r="I11" s="2">
        <v>2</v>
      </c>
      <c r="K11" s="3">
        <v>21</v>
      </c>
      <c r="L11" s="3"/>
    </row>
    <row r="12" spans="1:12" x14ac:dyDescent="0.3">
      <c r="A12" s="2">
        <f t="shared" si="0"/>
        <v>10</v>
      </c>
      <c r="B12" s="2">
        <v>1</v>
      </c>
      <c r="C12" s="2">
        <v>114</v>
      </c>
      <c r="D12" s="2">
        <v>31</v>
      </c>
      <c r="E12" s="2">
        <v>7</v>
      </c>
      <c r="F12" s="2">
        <v>1.5</v>
      </c>
      <c r="G12" s="2">
        <v>3.4</v>
      </c>
      <c r="H12" s="2">
        <v>4.5999999999999996</v>
      </c>
      <c r="I12" s="2">
        <v>2</v>
      </c>
      <c r="K12" s="3">
        <v>21</v>
      </c>
      <c r="L12" s="3"/>
    </row>
    <row r="13" spans="1:12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12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12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12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02D8-5472-44B9-AAFD-B5C244DC761E}">
  <dimension ref="A1:I102"/>
  <sheetViews>
    <sheetView workbookViewId="0">
      <selection activeCell="A2" sqref="A1:I102"/>
    </sheetView>
  </sheetViews>
  <sheetFormatPr defaultRowHeight="14.4" x14ac:dyDescent="0.3"/>
  <cols>
    <col min="1" max="1" width="9.55468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</row>
    <row r="3" spans="1:9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2024-04-16T15:03:51Z</dcterms:created>
  <dcterms:modified xsi:type="dcterms:W3CDTF">2024-04-26T14:28:09Z</dcterms:modified>
</cp:coreProperties>
</file>