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tabRatio="751"/>
  </bookViews>
  <sheets>
    <sheet name="Sheet1" sheetId="1" r:id="rId1"/>
    <sheet name="DMKP" sheetId="2" r:id="rId2"/>
    <sheet name="DMBS" sheetId="3" r:id="rId3"/>
    <sheet name="Monday" sheetId="4" r:id="rId4"/>
    <sheet name="Tuesday" sheetId="5" r:id="rId5"/>
    <sheet name="Wednesday" sheetId="6" r:id="rId6"/>
    <sheet name="Thursday" sheetId="7" r:id="rId7"/>
    <sheet name="Friday" sheetId="8" r:id="rId8"/>
    <sheet name="Saturday" sheetId="9" r:id="rId9"/>
    <sheet name="Sunday" sheetId="10" r:id="rId10"/>
    <sheet name="IVF" sheetId="13" r:id="rId11"/>
    <sheet name="San" sheetId="14" r:id="rId12"/>
  </sheets>
  <definedNames>
    <definedName name="_xlnm._FilterDatabase" localSheetId="7" hidden="1">Friday!$A$1:$H$43</definedName>
    <definedName name="_xlnm._FilterDatabase" localSheetId="10" hidden="1">IVF!$A$1:$H$13</definedName>
    <definedName name="_xlnm._FilterDatabase" localSheetId="3" hidden="1">Monday!$A$1:$H$41</definedName>
    <definedName name="_xlnm._FilterDatabase" localSheetId="11" hidden="1">San!$A$1:$H$9</definedName>
    <definedName name="_xlnm._FilterDatabase" localSheetId="8" hidden="1">Saturday!$A$1:$I$43</definedName>
    <definedName name="_xlnm._FilterDatabase" localSheetId="0" hidden="1">Sheet1!$A$1:$H$11</definedName>
    <definedName name="_xlnm._FilterDatabase" localSheetId="9" hidden="1">Sunday!$A$1:$I$43</definedName>
    <definedName name="_xlnm._FilterDatabase" localSheetId="6" hidden="1">Thursday!$A$1:$H$44</definedName>
    <definedName name="_xlnm._FilterDatabase" localSheetId="4" hidden="1">Tuesday!$A$1:$H$44</definedName>
    <definedName name="_xlnm._FilterDatabase" localSheetId="5" hidden="1">Wednesday!$A$1:$H$43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4" i="7" l="1"/>
  <c r="D44" i="7"/>
  <c r="B44" i="7"/>
  <c r="B37" i="7"/>
  <c r="H44" i="5"/>
  <c r="D44" i="5"/>
  <c r="B44" i="5"/>
  <c r="H9" i="14"/>
  <c r="D9" i="14"/>
  <c r="B9" i="14"/>
  <c r="H8" i="14"/>
  <c r="D8" i="14"/>
  <c r="B8" i="14"/>
  <c r="H7" i="14"/>
  <c r="D7" i="14"/>
  <c r="B7" i="14"/>
  <c r="H6" i="14"/>
  <c r="D6" i="14"/>
  <c r="B6" i="14"/>
  <c r="H5" i="14"/>
  <c r="D5" i="14"/>
  <c r="B5" i="14"/>
  <c r="H4" i="14"/>
  <c r="D4" i="14"/>
  <c r="B4" i="14"/>
  <c r="H3" i="14"/>
  <c r="D3" i="14"/>
  <c r="B3" i="14"/>
  <c r="H2" i="14"/>
  <c r="D2" i="14"/>
  <c r="B2" i="14"/>
  <c r="H13" i="13"/>
  <c r="D13" i="13"/>
  <c r="B13" i="13"/>
  <c r="H12" i="13"/>
  <c r="D12" i="13"/>
  <c r="B12" i="13"/>
  <c r="H11" i="13"/>
  <c r="D11" i="13"/>
  <c r="B11" i="13"/>
  <c r="H10" i="13"/>
  <c r="D10" i="13"/>
  <c r="B10" i="13"/>
  <c r="H9" i="13"/>
  <c r="D9" i="13"/>
  <c r="B9" i="13"/>
  <c r="H8" i="13"/>
  <c r="D8" i="13"/>
  <c r="B8" i="13"/>
  <c r="H7" i="13"/>
  <c r="D7" i="13"/>
  <c r="B7" i="13"/>
  <c r="H6" i="13"/>
  <c r="D6" i="13"/>
  <c r="B6" i="13"/>
  <c r="H5" i="13"/>
  <c r="D5" i="13"/>
  <c r="B5" i="13"/>
  <c r="H4" i="13"/>
  <c r="D4" i="13"/>
  <c r="B4" i="13"/>
  <c r="H3" i="13"/>
  <c r="D3" i="13"/>
  <c r="B3" i="13"/>
  <c r="H2" i="13"/>
  <c r="D2" i="13"/>
  <c r="B2" i="13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40" i="5"/>
  <c r="H41" i="5"/>
  <c r="H42" i="5"/>
  <c r="H43" i="5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2" i="10"/>
  <c r="H2" i="9"/>
  <c r="H2" i="8"/>
  <c r="H2" i="7"/>
  <c r="H2" i="6"/>
  <c r="H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2" i="4"/>
  <c r="B2" i="4"/>
  <c r="D2" i="4"/>
  <c r="D43" i="10"/>
  <c r="B43" i="10"/>
  <c r="D42" i="10"/>
  <c r="B42" i="10"/>
  <c r="D41" i="10"/>
  <c r="B41" i="10"/>
  <c r="D40" i="10"/>
  <c r="B40" i="10"/>
  <c r="D39" i="10"/>
  <c r="B39" i="10"/>
  <c r="D38" i="10"/>
  <c r="B38" i="10"/>
  <c r="D37" i="10"/>
  <c r="B37" i="10"/>
  <c r="D36" i="10"/>
  <c r="B36" i="10"/>
  <c r="D35" i="10"/>
  <c r="B35" i="10"/>
  <c r="D34" i="10"/>
  <c r="B34" i="10"/>
  <c r="D33" i="10"/>
  <c r="B33" i="10"/>
  <c r="D32" i="10"/>
  <c r="B32" i="10"/>
  <c r="D31" i="10"/>
  <c r="B31" i="10"/>
  <c r="D30" i="10"/>
  <c r="B30" i="10"/>
  <c r="D29" i="10"/>
  <c r="B29" i="10"/>
  <c r="D28" i="10"/>
  <c r="B28" i="10"/>
  <c r="D27" i="10"/>
  <c r="B27" i="10"/>
  <c r="D26" i="10"/>
  <c r="B26" i="10"/>
  <c r="D25" i="10"/>
  <c r="B25" i="10"/>
  <c r="D24" i="10"/>
  <c r="B24" i="10"/>
  <c r="D23" i="10"/>
  <c r="B23" i="10"/>
  <c r="D22" i="10"/>
  <c r="B22" i="10"/>
  <c r="D21" i="10"/>
  <c r="B21" i="10"/>
  <c r="D20" i="10"/>
  <c r="B20" i="10"/>
  <c r="D19" i="10"/>
  <c r="B19" i="10"/>
  <c r="D18" i="10"/>
  <c r="B18" i="10"/>
  <c r="D17" i="10"/>
  <c r="B17" i="10"/>
  <c r="D16" i="10"/>
  <c r="B16" i="10"/>
  <c r="D15" i="10"/>
  <c r="B15" i="10"/>
  <c r="D14" i="10"/>
  <c r="B14" i="10"/>
  <c r="D13" i="10"/>
  <c r="B13" i="10"/>
  <c r="D12" i="10"/>
  <c r="B12" i="10"/>
  <c r="D11" i="10"/>
  <c r="B11" i="10"/>
  <c r="D10" i="10"/>
  <c r="B10" i="10"/>
  <c r="D9" i="10"/>
  <c r="B9" i="10"/>
  <c r="D8" i="10"/>
  <c r="B8" i="10"/>
  <c r="D7" i="10"/>
  <c r="B7" i="10"/>
  <c r="D6" i="10"/>
  <c r="B6" i="10"/>
  <c r="D5" i="10"/>
  <c r="B5" i="10"/>
  <c r="D4" i="10"/>
  <c r="B4" i="10"/>
  <c r="D3" i="10"/>
  <c r="B3" i="10"/>
  <c r="D2" i="10"/>
  <c r="B2" i="10"/>
  <c r="D43" i="9"/>
  <c r="B43" i="9"/>
  <c r="D42" i="9"/>
  <c r="B42" i="9"/>
  <c r="D41" i="9"/>
  <c r="B41" i="9"/>
  <c r="D40" i="9"/>
  <c r="B40" i="9"/>
  <c r="D39" i="9"/>
  <c r="B39" i="9"/>
  <c r="D38" i="9"/>
  <c r="B38" i="9"/>
  <c r="D37" i="9"/>
  <c r="B37" i="9"/>
  <c r="D36" i="9"/>
  <c r="B36" i="9"/>
  <c r="D35" i="9"/>
  <c r="B35" i="9"/>
  <c r="D34" i="9"/>
  <c r="B34" i="9"/>
  <c r="D33" i="9"/>
  <c r="B33" i="9"/>
  <c r="D32" i="9"/>
  <c r="B32" i="9"/>
  <c r="D31" i="9"/>
  <c r="B31" i="9"/>
  <c r="D30" i="9"/>
  <c r="B30" i="9"/>
  <c r="D29" i="9"/>
  <c r="B29" i="9"/>
  <c r="D28" i="9"/>
  <c r="B28" i="9"/>
  <c r="D27" i="9"/>
  <c r="B27" i="9"/>
  <c r="D26" i="9"/>
  <c r="B26" i="9"/>
  <c r="D25" i="9"/>
  <c r="B25" i="9"/>
  <c r="D24" i="9"/>
  <c r="B24" i="9"/>
  <c r="D23" i="9"/>
  <c r="B23" i="9"/>
  <c r="D22" i="9"/>
  <c r="B22" i="9"/>
  <c r="D21" i="9"/>
  <c r="B21" i="9"/>
  <c r="D20" i="9"/>
  <c r="B20" i="9"/>
  <c r="D19" i="9"/>
  <c r="B19" i="9"/>
  <c r="D18" i="9"/>
  <c r="B18" i="9"/>
  <c r="D17" i="9"/>
  <c r="B17" i="9"/>
  <c r="D16" i="9"/>
  <c r="B16" i="9"/>
  <c r="D15" i="9"/>
  <c r="B15" i="9"/>
  <c r="D14" i="9"/>
  <c r="B14" i="9"/>
  <c r="D13" i="9"/>
  <c r="B13" i="9"/>
  <c r="D12" i="9"/>
  <c r="B12" i="9"/>
  <c r="D11" i="9"/>
  <c r="B11" i="9"/>
  <c r="D10" i="9"/>
  <c r="B10" i="9"/>
  <c r="D9" i="9"/>
  <c r="B9" i="9"/>
  <c r="D8" i="9"/>
  <c r="B8" i="9"/>
  <c r="D7" i="9"/>
  <c r="B7" i="9"/>
  <c r="D6" i="9"/>
  <c r="B6" i="9"/>
  <c r="D5" i="9"/>
  <c r="B5" i="9"/>
  <c r="D4" i="9"/>
  <c r="B4" i="9"/>
  <c r="D3" i="9"/>
  <c r="B3" i="9"/>
  <c r="D2" i="9"/>
  <c r="B2" i="9"/>
  <c r="D43" i="8"/>
  <c r="B43" i="8"/>
  <c r="D42" i="8"/>
  <c r="B42" i="8"/>
  <c r="D41" i="8"/>
  <c r="B41" i="8"/>
  <c r="D40" i="8"/>
  <c r="B40" i="8"/>
  <c r="D39" i="8"/>
  <c r="B39" i="8"/>
  <c r="D38" i="8"/>
  <c r="B38" i="8"/>
  <c r="D37" i="8"/>
  <c r="B37" i="8"/>
  <c r="D36" i="8"/>
  <c r="B36" i="8"/>
  <c r="D35" i="8"/>
  <c r="B35" i="8"/>
  <c r="D34" i="8"/>
  <c r="B34" i="8"/>
  <c r="D33" i="8"/>
  <c r="B33" i="8"/>
  <c r="D32" i="8"/>
  <c r="B32" i="8"/>
  <c r="D31" i="8"/>
  <c r="B31" i="8"/>
  <c r="D30" i="8"/>
  <c r="B30" i="8"/>
  <c r="D29" i="8"/>
  <c r="B29" i="8"/>
  <c r="D28" i="8"/>
  <c r="B28" i="8"/>
  <c r="D27" i="8"/>
  <c r="B27" i="8"/>
  <c r="D26" i="8"/>
  <c r="B26" i="8"/>
  <c r="D25" i="8"/>
  <c r="B25" i="8"/>
  <c r="D24" i="8"/>
  <c r="B24" i="8"/>
  <c r="D23" i="8"/>
  <c r="B23" i="8"/>
  <c r="D22" i="8"/>
  <c r="B22" i="8"/>
  <c r="D21" i="8"/>
  <c r="B21" i="8"/>
  <c r="D20" i="8"/>
  <c r="B20" i="8"/>
  <c r="D19" i="8"/>
  <c r="B19" i="8"/>
  <c r="D18" i="8"/>
  <c r="B18" i="8"/>
  <c r="D17" i="8"/>
  <c r="B17" i="8"/>
  <c r="D16" i="8"/>
  <c r="B16" i="8"/>
  <c r="D15" i="8"/>
  <c r="B15" i="8"/>
  <c r="D14" i="8"/>
  <c r="B14" i="8"/>
  <c r="D13" i="8"/>
  <c r="B13" i="8"/>
  <c r="D12" i="8"/>
  <c r="B12" i="8"/>
  <c r="D11" i="8"/>
  <c r="B11" i="8"/>
  <c r="D10" i="8"/>
  <c r="B10" i="8"/>
  <c r="D9" i="8"/>
  <c r="B9" i="8"/>
  <c r="D8" i="8"/>
  <c r="B8" i="8"/>
  <c r="D7" i="8"/>
  <c r="B7" i="8"/>
  <c r="D6" i="8"/>
  <c r="B6" i="8"/>
  <c r="D5" i="8"/>
  <c r="B5" i="8"/>
  <c r="D4" i="8"/>
  <c r="B4" i="8"/>
  <c r="D3" i="8"/>
  <c r="B3" i="8"/>
  <c r="D2" i="8"/>
  <c r="B2" i="8"/>
  <c r="D43" i="7"/>
  <c r="B43" i="7"/>
  <c r="D42" i="7"/>
  <c r="B42" i="7"/>
  <c r="D41" i="7"/>
  <c r="B41" i="7"/>
  <c r="D40" i="7"/>
  <c r="B40" i="7"/>
  <c r="D39" i="7"/>
  <c r="B39" i="7"/>
  <c r="D38" i="7"/>
  <c r="B38" i="7"/>
  <c r="D37" i="7"/>
  <c r="D36" i="7"/>
  <c r="B36" i="7"/>
  <c r="D35" i="7"/>
  <c r="B35" i="7"/>
  <c r="D34" i="7"/>
  <c r="B34" i="7"/>
  <c r="D33" i="7"/>
  <c r="B33" i="7"/>
  <c r="D32" i="7"/>
  <c r="B32" i="7"/>
  <c r="D31" i="7"/>
  <c r="B31" i="7"/>
  <c r="D30" i="7"/>
  <c r="B30" i="7"/>
  <c r="D29" i="7"/>
  <c r="B29" i="7"/>
  <c r="D28" i="7"/>
  <c r="B28" i="7"/>
  <c r="D27" i="7"/>
  <c r="B27" i="7"/>
  <c r="D26" i="7"/>
  <c r="B26" i="7"/>
  <c r="D25" i="7"/>
  <c r="B25" i="7"/>
  <c r="D24" i="7"/>
  <c r="B24" i="7"/>
  <c r="D23" i="7"/>
  <c r="B23" i="7"/>
  <c r="D22" i="7"/>
  <c r="B22" i="7"/>
  <c r="D21" i="7"/>
  <c r="B21" i="7"/>
  <c r="D20" i="7"/>
  <c r="B20" i="7"/>
  <c r="D19" i="7"/>
  <c r="B19" i="7"/>
  <c r="D18" i="7"/>
  <c r="B18" i="7"/>
  <c r="D17" i="7"/>
  <c r="B17" i="7"/>
  <c r="D16" i="7"/>
  <c r="B16" i="7"/>
  <c r="D15" i="7"/>
  <c r="B15" i="7"/>
  <c r="D14" i="7"/>
  <c r="B14" i="7"/>
  <c r="D13" i="7"/>
  <c r="B13" i="7"/>
  <c r="D12" i="7"/>
  <c r="B12" i="7"/>
  <c r="D11" i="7"/>
  <c r="B11" i="7"/>
  <c r="D10" i="7"/>
  <c r="B10" i="7"/>
  <c r="D9" i="7"/>
  <c r="B9" i="7"/>
  <c r="D8" i="7"/>
  <c r="B8" i="7"/>
  <c r="D7" i="7"/>
  <c r="B7" i="7"/>
  <c r="D6" i="7"/>
  <c r="B6" i="7"/>
  <c r="D5" i="7"/>
  <c r="B5" i="7"/>
  <c r="D4" i="7"/>
  <c r="B4" i="7"/>
  <c r="D3" i="7"/>
  <c r="B3" i="7"/>
  <c r="D2" i="7"/>
  <c r="B2" i="7"/>
  <c r="D43" i="6"/>
  <c r="B43" i="6"/>
  <c r="D42" i="6"/>
  <c r="B42" i="6"/>
  <c r="D41" i="6"/>
  <c r="B41" i="6"/>
  <c r="B20" i="6"/>
  <c r="D20" i="6"/>
  <c r="D19" i="6"/>
  <c r="D21" i="6"/>
  <c r="D22" i="6"/>
  <c r="B19" i="6"/>
  <c r="B21" i="6"/>
  <c r="B22" i="6"/>
  <c r="D41" i="5"/>
  <c r="B41" i="5"/>
  <c r="D40" i="5"/>
  <c r="D42" i="5"/>
  <c r="D43" i="5"/>
  <c r="B40" i="5"/>
  <c r="B42" i="5"/>
  <c r="B43" i="5"/>
  <c r="B19" i="5"/>
  <c r="D19" i="5"/>
  <c r="B20" i="5"/>
  <c r="D20" i="5"/>
  <c r="B21" i="5"/>
  <c r="D21" i="5"/>
  <c r="D19" i="4"/>
  <c r="D20" i="4"/>
  <c r="D21" i="4"/>
  <c r="B18" i="4"/>
  <c r="B19" i="4"/>
  <c r="B20" i="4"/>
  <c r="B21" i="4"/>
  <c r="B39" i="4"/>
  <c r="D39" i="4"/>
  <c r="B40" i="4"/>
  <c r="D40" i="4"/>
  <c r="B41" i="4"/>
  <c r="D41" i="4"/>
  <c r="D40" i="6"/>
  <c r="B40" i="6"/>
  <c r="D39" i="6"/>
  <c r="B39" i="6"/>
  <c r="D38" i="6"/>
  <c r="B38" i="6"/>
  <c r="D37" i="6"/>
  <c r="B37" i="6"/>
  <c r="D36" i="6"/>
  <c r="B36" i="6"/>
  <c r="D35" i="6"/>
  <c r="B35" i="6"/>
  <c r="D34" i="6"/>
  <c r="B34" i="6"/>
  <c r="D33" i="6"/>
  <c r="B33" i="6"/>
  <c r="D32" i="6"/>
  <c r="B32" i="6"/>
  <c r="D31" i="6"/>
  <c r="B31" i="6"/>
  <c r="D30" i="6"/>
  <c r="B30" i="6"/>
  <c r="D29" i="6"/>
  <c r="B29" i="6"/>
  <c r="D28" i="6"/>
  <c r="B28" i="6"/>
  <c r="D27" i="6"/>
  <c r="B27" i="6"/>
  <c r="D26" i="6"/>
  <c r="B26" i="6"/>
  <c r="D25" i="6"/>
  <c r="B25" i="6"/>
  <c r="D24" i="6"/>
  <c r="B24" i="6"/>
  <c r="D23" i="6"/>
  <c r="B23" i="6"/>
  <c r="D18" i="6"/>
  <c r="B18" i="6"/>
  <c r="D17" i="6"/>
  <c r="B17" i="6"/>
  <c r="D16" i="6"/>
  <c r="B16" i="6"/>
  <c r="D15" i="6"/>
  <c r="B15" i="6"/>
  <c r="D14" i="6"/>
  <c r="B14" i="6"/>
  <c r="D13" i="6"/>
  <c r="B13" i="6"/>
  <c r="D12" i="6"/>
  <c r="B12" i="6"/>
  <c r="D11" i="6"/>
  <c r="B11" i="6"/>
  <c r="D10" i="6"/>
  <c r="B10" i="6"/>
  <c r="D9" i="6"/>
  <c r="B9" i="6"/>
  <c r="D8" i="6"/>
  <c r="B8" i="6"/>
  <c r="D7" i="6"/>
  <c r="B7" i="6"/>
  <c r="D6" i="6"/>
  <c r="B6" i="6"/>
  <c r="D5" i="6"/>
  <c r="B5" i="6"/>
  <c r="D4" i="6"/>
  <c r="B4" i="6"/>
  <c r="D3" i="6"/>
  <c r="B3" i="6"/>
  <c r="D2" i="6"/>
  <c r="B2" i="6"/>
  <c r="D39" i="5"/>
  <c r="B39" i="5"/>
  <c r="D38" i="5"/>
  <c r="B38" i="5"/>
  <c r="D37" i="5"/>
  <c r="B37" i="5"/>
  <c r="D36" i="5"/>
  <c r="B36" i="5"/>
  <c r="D35" i="5"/>
  <c r="B35" i="5"/>
  <c r="D34" i="5"/>
  <c r="B34" i="5"/>
  <c r="D33" i="5"/>
  <c r="B33" i="5"/>
  <c r="D32" i="5"/>
  <c r="B32" i="5"/>
  <c r="D31" i="5"/>
  <c r="B31" i="5"/>
  <c r="D30" i="5"/>
  <c r="B30" i="5"/>
  <c r="D29" i="5"/>
  <c r="B29" i="5"/>
  <c r="D28" i="5"/>
  <c r="B28" i="5"/>
  <c r="D27" i="5"/>
  <c r="B27" i="5"/>
  <c r="D26" i="5"/>
  <c r="B26" i="5"/>
  <c r="D25" i="5"/>
  <c r="B25" i="5"/>
  <c r="D24" i="5"/>
  <c r="B24" i="5"/>
  <c r="D23" i="5"/>
  <c r="B23" i="5"/>
  <c r="D22" i="5"/>
  <c r="B22" i="5"/>
  <c r="D18" i="5"/>
  <c r="B18" i="5"/>
  <c r="D17" i="5"/>
  <c r="B17" i="5"/>
  <c r="D16" i="5"/>
  <c r="B16" i="5"/>
  <c r="D15" i="5"/>
  <c r="B15" i="5"/>
  <c r="D14" i="5"/>
  <c r="B14" i="5"/>
  <c r="D13" i="5"/>
  <c r="B13" i="5"/>
  <c r="D12" i="5"/>
  <c r="B12" i="5"/>
  <c r="D11" i="5"/>
  <c r="B11" i="5"/>
  <c r="D10" i="5"/>
  <c r="B10" i="5"/>
  <c r="D9" i="5"/>
  <c r="B9" i="5"/>
  <c r="D8" i="5"/>
  <c r="B8" i="5"/>
  <c r="D7" i="5"/>
  <c r="B7" i="5"/>
  <c r="D6" i="5"/>
  <c r="B6" i="5"/>
  <c r="D5" i="5"/>
  <c r="B5" i="5"/>
  <c r="D4" i="5"/>
  <c r="B4" i="5"/>
  <c r="D3" i="5"/>
  <c r="B3" i="5"/>
  <c r="D2" i="5"/>
  <c r="B2" i="5"/>
  <c r="D38" i="4"/>
  <c r="B38" i="4"/>
  <c r="D37" i="4"/>
  <c r="B37" i="4"/>
  <c r="D36" i="4"/>
  <c r="B36" i="4"/>
  <c r="D35" i="4"/>
  <c r="B35" i="4"/>
  <c r="D34" i="4"/>
  <c r="B34" i="4"/>
  <c r="D33" i="4"/>
  <c r="B33" i="4"/>
  <c r="D32" i="4"/>
  <c r="B32" i="4"/>
  <c r="D31" i="4"/>
  <c r="B31" i="4"/>
  <c r="D30" i="4"/>
  <c r="B30" i="4"/>
  <c r="D29" i="4"/>
  <c r="B29" i="4"/>
  <c r="D28" i="4"/>
  <c r="B28" i="4"/>
  <c r="D27" i="4"/>
  <c r="B27" i="4"/>
  <c r="D26" i="4"/>
  <c r="B26" i="4"/>
  <c r="D25" i="4"/>
  <c r="B25" i="4"/>
  <c r="D24" i="4"/>
  <c r="B24" i="4"/>
  <c r="D23" i="4"/>
  <c r="B23" i="4"/>
  <c r="D22" i="4"/>
  <c r="B22" i="4"/>
  <c r="D18" i="4"/>
  <c r="D17" i="4"/>
  <c r="B17" i="4"/>
  <c r="D16" i="4"/>
  <c r="B16" i="4"/>
  <c r="D15" i="4"/>
  <c r="B15" i="4"/>
  <c r="D14" i="4"/>
  <c r="B14" i="4"/>
  <c r="D13" i="4"/>
  <c r="B13" i="4"/>
  <c r="D12" i="4"/>
  <c r="B12" i="4"/>
  <c r="D11" i="4"/>
  <c r="B11" i="4"/>
  <c r="D10" i="4"/>
  <c r="B10" i="4"/>
  <c r="D9" i="4"/>
  <c r="B9" i="4"/>
  <c r="D8" i="4"/>
  <c r="B8" i="4"/>
  <c r="D7" i="4"/>
  <c r="B7" i="4"/>
  <c r="D6" i="4"/>
  <c r="B6" i="4"/>
  <c r="D5" i="4"/>
  <c r="B5" i="4"/>
  <c r="D4" i="4"/>
  <c r="B4" i="4"/>
  <c r="D3" i="4"/>
  <c r="B3" i="4"/>
</calcChain>
</file>

<file path=xl/sharedStrings.xml><?xml version="1.0" encoding="utf-8"?>
<sst xmlns="http://schemas.openxmlformats.org/spreadsheetml/2006/main" count="2184" uniqueCount="666">
  <si>
    <t>MABS</t>
  </si>
  <si>
    <t>TENBS</t>
  </si>
  <si>
    <t>NGAY</t>
  </si>
  <si>
    <t>TU</t>
  </si>
  <si>
    <t>DEN</t>
  </si>
  <si>
    <t>MAKP</t>
  </si>
  <si>
    <t>TENKP</t>
  </si>
  <si>
    <t>Phòng Khám Dinh Dưỡng</t>
  </si>
  <si>
    <t>Phòng Khám Ngoại</t>
  </si>
  <si>
    <t>Phòng Khám Nội</t>
  </si>
  <si>
    <t>Phòng hồi tỉnh - IVF</t>
  </si>
  <si>
    <t>Phòng khám IVF 1</t>
  </si>
  <si>
    <t>Phòng khám IVF 2</t>
  </si>
  <si>
    <t>Phòng khám IVF 3</t>
  </si>
  <si>
    <t>Phòng khám IVF 4</t>
  </si>
  <si>
    <t>Phòng khám IVF 5</t>
  </si>
  <si>
    <t>Phòng khám IVF 6</t>
  </si>
  <si>
    <t>Phòng khám Nội soi</t>
  </si>
  <si>
    <t>Phòng khám số 01</t>
  </si>
  <si>
    <t>Phòng khám số 02</t>
  </si>
  <si>
    <t>Phòng khám số 03</t>
  </si>
  <si>
    <t>Phòng khám số 04</t>
  </si>
  <si>
    <t>Phòng khám số 05</t>
  </si>
  <si>
    <t>Phòng khám số 06</t>
  </si>
  <si>
    <t>Phòng khám số 07</t>
  </si>
  <si>
    <t>Phòng khám số 08</t>
  </si>
  <si>
    <t>Phòng khám số 09</t>
  </si>
  <si>
    <t>Phòng khám số 10</t>
  </si>
  <si>
    <t>Phòng khám số 11</t>
  </si>
  <si>
    <t>Phòng khám số 12</t>
  </si>
  <si>
    <t>Phòng khám số 15</t>
  </si>
  <si>
    <t>Phòng khám số 16</t>
  </si>
  <si>
    <t>Phòng khám số 17</t>
  </si>
  <si>
    <t>Phòng khám số 20</t>
  </si>
  <si>
    <t>Phòng khám số 21</t>
  </si>
  <si>
    <t>Phòng khám số 22</t>
  </si>
  <si>
    <t>Phòng khám số 23</t>
  </si>
  <si>
    <t>Phòng khám số 24</t>
  </si>
  <si>
    <t>Phòng khám số 25</t>
  </si>
  <si>
    <t>Phòng khám số 26</t>
  </si>
  <si>
    <t>Phòng khám số 27</t>
  </si>
  <si>
    <t>Phòng khám số 28</t>
  </si>
  <si>
    <t>Phòng khám số 29</t>
  </si>
  <si>
    <t>Phòng khám số 30</t>
  </si>
  <si>
    <t>Phòng khám sức khỏe</t>
  </si>
  <si>
    <t>Phòng khám tiêm chủng</t>
  </si>
  <si>
    <t>Phòng tiểu phẫu</t>
  </si>
  <si>
    <t>Đăng ký gói khám</t>
  </si>
  <si>
    <t>002</t>
  </si>
  <si>
    <t>003</t>
  </si>
  <si>
    <t>004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</si>
  <si>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</si>
  <si>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</si>
  <si>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</si>
  <si>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</si>
  <si>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</si>
  <si>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</si>
  <si>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</si>
  <si>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</si>
  <si>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</si>
  <si>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</si>
  <si>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018</t>
  </si>
  <si>
    <t>019</t>
  </si>
  <si>
    <t>020</t>
  </si>
  <si>
    <t>021</t>
  </si>
  <si>
    <t>022</t>
  </si>
  <si>
    <t>023</t>
  </si>
  <si>
    <t>025</t>
  </si>
  <si>
    <t>026</t>
  </si>
  <si>
    <t>028</t>
  </si>
  <si>
    <t>029</t>
  </si>
  <si>
    <t>030</t>
  </si>
  <si>
    <t>034</t>
  </si>
  <si>
    <t>035</t>
  </si>
  <si>
    <t>037</t>
  </si>
  <si>
    <t>038</t>
  </si>
  <si>
    <t>039</t>
  </si>
  <si>
    <t>040</t>
  </si>
  <si>
    <t>041</t>
  </si>
  <si>
    <t>042</t>
  </si>
  <si>
    <t>043</t>
  </si>
  <si>
    <t>044</t>
  </si>
  <si>
    <t>046</t>
  </si>
  <si>
    <t>047</t>
  </si>
  <si>
    <t>048</t>
  </si>
  <si>
    <t>049</t>
  </si>
  <si>
    <t>050</t>
  </si>
  <si>
    <t>051</t>
  </si>
  <si>
    <t>054</t>
  </si>
  <si>
    <t>ID</t>
  </si>
  <si>
    <t>TÊN PHÒNG KHÁM</t>
  </si>
  <si>
    <t>0001</t>
  </si>
  <si>
    <t>GS.TS. Trần Quán Anh</t>
  </si>
  <si>
    <t>0003</t>
  </si>
  <si>
    <t>BSCKII. Đỗ Ngọc Lâm</t>
  </si>
  <si>
    <t>0004</t>
  </si>
  <si>
    <t>ThS.BSCKI. Nguyễn Đức Nhuận</t>
  </si>
  <si>
    <t>0005</t>
  </si>
  <si>
    <t>Lợi Hồng Sơn</t>
  </si>
  <si>
    <t>0006</t>
  </si>
  <si>
    <t>Nguyễn Ngọc Tân</t>
  </si>
  <si>
    <t>0007</t>
  </si>
  <si>
    <t>Phạm Quang Trung</t>
  </si>
  <si>
    <t>0019</t>
  </si>
  <si>
    <t>BS. Nguyễn Thị Hồng Nhung</t>
  </si>
  <si>
    <t>0024</t>
  </si>
  <si>
    <t>BS. Phạm Thị Mỹ Dung</t>
  </si>
  <si>
    <t>0026</t>
  </si>
  <si>
    <t>ThS.BS. Sao Hieng</t>
  </si>
  <si>
    <t>0038</t>
  </si>
  <si>
    <t>Phạm Thị Phương Lan</t>
  </si>
  <si>
    <t>0047</t>
  </si>
  <si>
    <t>BS. Đỗ Tuấn Đạt</t>
  </si>
  <si>
    <t>0053</t>
  </si>
  <si>
    <t>Nguyễn Thị Cúc</t>
  </si>
  <si>
    <t>0056</t>
  </si>
  <si>
    <t>BSCKI. Nguyễn Văn Lan</t>
  </si>
  <si>
    <t>0057</t>
  </si>
  <si>
    <t>ThS.BS. Cao Thị Thúy Hà</t>
  </si>
  <si>
    <t>0058</t>
  </si>
  <si>
    <t>BSCKI. Đỗ Thị Thúy Liên</t>
  </si>
  <si>
    <t>0059</t>
  </si>
  <si>
    <t>ThS.BS. Đinh Thị Hiền Lê</t>
  </si>
  <si>
    <t>0097</t>
  </si>
  <si>
    <t>BSCKI. Nguyễn Doãn Nghĩa</t>
  </si>
  <si>
    <t>0111</t>
  </si>
  <si>
    <t>BSCKI. Quản Thị Bính Thìn</t>
  </si>
  <si>
    <t>0120</t>
  </si>
  <si>
    <t>Nguyễn Bích Ngọc</t>
  </si>
  <si>
    <t>0127</t>
  </si>
  <si>
    <t>PGS.TS.BS. Lê Hoàng</t>
  </si>
  <si>
    <t>0130</t>
  </si>
  <si>
    <t>ThS.BS. Đào Đức Dũng</t>
  </si>
  <si>
    <t>0131</t>
  </si>
  <si>
    <t>BSCKI. Mạc Lan Hương</t>
  </si>
  <si>
    <t>0174</t>
  </si>
  <si>
    <t>BS. Mai Thị Hội</t>
  </si>
  <si>
    <t>0176</t>
  </si>
  <si>
    <t>Doãn Khánh Nghĩa</t>
  </si>
  <si>
    <t>0177</t>
  </si>
  <si>
    <t>Trần Đức Ngọc</t>
  </si>
  <si>
    <t>0178</t>
  </si>
  <si>
    <t>Nguyễn Tử Anh</t>
  </si>
  <si>
    <t>0180</t>
  </si>
  <si>
    <t>ThS.BS. Mai Hồng Phúc</t>
  </si>
  <si>
    <t>0184</t>
  </si>
  <si>
    <t>Lê Phương Linh</t>
  </si>
  <si>
    <t>0185</t>
  </si>
  <si>
    <t>Trần Đức Tú</t>
  </si>
  <si>
    <t>0186</t>
  </si>
  <si>
    <t>BSCKII. Phạm Thanh Xuân</t>
  </si>
  <si>
    <t>0188</t>
  </si>
  <si>
    <t>BSCKI.Đinh Thị Thu Huyền</t>
  </si>
  <si>
    <t>0196</t>
  </si>
  <si>
    <t>Nguyễn Thị Phương Chi</t>
  </si>
  <si>
    <t>0200</t>
  </si>
  <si>
    <t>Nguyễn Lan Hương</t>
  </si>
  <si>
    <t>0201</t>
  </si>
  <si>
    <t>ThS.BS. Nguyễn Văn Thực</t>
  </si>
  <si>
    <t>0202</t>
  </si>
  <si>
    <t>Nguyễn Thị Thu Anh</t>
  </si>
  <si>
    <t>0203</t>
  </si>
  <si>
    <t>Nguyễn Phương Chi</t>
  </si>
  <si>
    <t>0204</t>
  </si>
  <si>
    <t>Lê Thị Thu Hà</t>
  </si>
  <si>
    <t>0205</t>
  </si>
  <si>
    <t>Bùi Thị Minh Hà</t>
  </si>
  <si>
    <t>0206</t>
  </si>
  <si>
    <t>Đào Thúy Đạt</t>
  </si>
  <si>
    <t>0209</t>
  </si>
  <si>
    <t>ThS.BS. Vũ Đình Hưng</t>
  </si>
  <si>
    <t>0213</t>
  </si>
  <si>
    <t>BS. Phan Ngọc Quý</t>
  </si>
  <si>
    <t>0214</t>
  </si>
  <si>
    <t>BS. Nguyễn Lệ Thủy</t>
  </si>
  <si>
    <t>0216</t>
  </si>
  <si>
    <t>Trương Quốc Việt</t>
  </si>
  <si>
    <t>0218</t>
  </si>
  <si>
    <t>TTND.BS Lê Văn Điềm</t>
  </si>
  <si>
    <t>0219</t>
  </si>
  <si>
    <t>PGS.TS. Nguyễn Văn Bàng</t>
  </si>
  <si>
    <t>0220</t>
  </si>
  <si>
    <t>BSCKI. Đào Thị Trân Huyền</t>
  </si>
  <si>
    <t>0221</t>
  </si>
  <si>
    <t>BSCKI. Cao Tuấn Anh</t>
  </si>
  <si>
    <t>0230</t>
  </si>
  <si>
    <t>BS. Trần Việt Hoài</t>
  </si>
  <si>
    <t>0231</t>
  </si>
  <si>
    <t>BS. Nguyễn Trung Liêm</t>
  </si>
  <si>
    <t>0232</t>
  </si>
  <si>
    <t>Đinh Phương Anh</t>
  </si>
  <si>
    <t>0233</t>
  </si>
  <si>
    <t>Đỗ Phương Nga</t>
  </si>
  <si>
    <t>0235</t>
  </si>
  <si>
    <t>TTƯT.BSCKI. Lã Ngọc Quý</t>
  </si>
  <si>
    <t>0236</t>
  </si>
  <si>
    <t>TS. BSCKII Phạm Thị Bình</t>
  </si>
  <si>
    <t>0238</t>
  </si>
  <si>
    <t>Vũ Bách Diệp</t>
  </si>
  <si>
    <t>0239</t>
  </si>
  <si>
    <t>Nguyễn Thủy Tiên</t>
  </si>
  <si>
    <t>0240</t>
  </si>
  <si>
    <t>Lê Văn Thành</t>
  </si>
  <si>
    <t>0241</t>
  </si>
  <si>
    <t>Nguyễn Lê Quý</t>
  </si>
  <si>
    <t>0252</t>
  </si>
  <si>
    <t>Nguyễn Minh Trí</t>
  </si>
  <si>
    <t>0275</t>
  </si>
  <si>
    <t>BS. Tiêu Thị Thu Trang</t>
  </si>
  <si>
    <t>0276</t>
  </si>
  <si>
    <t>BS. Nguyễn Sỹ Tiến</t>
  </si>
  <si>
    <t>0277</t>
  </si>
  <si>
    <t>BS. Nguyễn Đình Hoàn</t>
  </si>
  <si>
    <t>0278</t>
  </si>
  <si>
    <t>BS. Mai Văn Tuyên</t>
  </si>
  <si>
    <t>0279</t>
  </si>
  <si>
    <t>BS. Đặng Minh Tân</t>
  </si>
  <si>
    <t>0280</t>
  </si>
  <si>
    <t>BS. Đỗ Đức Trung</t>
  </si>
  <si>
    <t>0281</t>
  </si>
  <si>
    <t>BS. Nguyễn Công Hùng</t>
  </si>
  <si>
    <t>0282</t>
  </si>
  <si>
    <t>BS. Nguyễn Đình Long</t>
  </si>
  <si>
    <t>0283</t>
  </si>
  <si>
    <t>BS. Nguyễn Thị Hồng Ninh</t>
  </si>
  <si>
    <t>0284</t>
  </si>
  <si>
    <t>BS. Đỗ Văn Lợi</t>
  </si>
  <si>
    <t>0285</t>
  </si>
  <si>
    <t>BSCKII. Lê Tố Như</t>
  </si>
  <si>
    <t>0286</t>
  </si>
  <si>
    <t>BS. Hà Đức Dũng</t>
  </si>
  <si>
    <t>0287</t>
  </si>
  <si>
    <t>BS. Nguyễn Thị Thu Oanh</t>
  </si>
  <si>
    <t>0288</t>
  </si>
  <si>
    <t>BSCKII. Bùi Thị Thùy Dương</t>
  </si>
  <si>
    <t>0289</t>
  </si>
  <si>
    <t>BS. Nguyễn Phương Hạnh</t>
  </si>
  <si>
    <t>0290</t>
  </si>
  <si>
    <t>BS. Đàm Thị Quỳnh</t>
  </si>
  <si>
    <t>0291</t>
  </si>
  <si>
    <t xml:space="preserve">BS. Nguyễn Thị Thanh Vân </t>
  </si>
  <si>
    <t>0292</t>
  </si>
  <si>
    <t>BS. Nguyễn Kiều My</t>
  </si>
  <si>
    <t>0293</t>
  </si>
  <si>
    <t>BS. Bùi Thị Linh</t>
  </si>
  <si>
    <t>0294</t>
  </si>
  <si>
    <t>BSCKI. Dương Xuân Tý</t>
  </si>
  <si>
    <t>0296</t>
  </si>
  <si>
    <t>BS. Lê Sĩ Trung</t>
  </si>
  <si>
    <t>0297</t>
  </si>
  <si>
    <t>ThS.BS. Phan Đức Tuynh</t>
  </si>
  <si>
    <t>0298</t>
  </si>
  <si>
    <t>BS. Lê Thị Lan Anh</t>
  </si>
  <si>
    <t>0299</t>
  </si>
  <si>
    <t>BS. Lê Văn Dương</t>
  </si>
  <si>
    <t>0300</t>
  </si>
  <si>
    <t>BS. Nguyễn Phương Dung</t>
  </si>
  <si>
    <t>0301</t>
  </si>
  <si>
    <t>BS. Thân Văn Sỹ</t>
  </si>
  <si>
    <t>0302</t>
  </si>
  <si>
    <t>BS. Đỗ Huy Hoàng</t>
  </si>
  <si>
    <t>0303</t>
  </si>
  <si>
    <t>BS. Nguyễn Ngọc Đức</t>
  </si>
  <si>
    <t>0304</t>
  </si>
  <si>
    <t>BS. Lê Hồng Chiến</t>
  </si>
  <si>
    <t>0305</t>
  </si>
  <si>
    <t>BS. Đinh Văn Tiệp</t>
  </si>
  <si>
    <t>0306</t>
  </si>
  <si>
    <t>BS. Tôn Công Cương</t>
  </si>
  <si>
    <t>0307</t>
  </si>
  <si>
    <t>Bác sĩ CTV IVF</t>
  </si>
  <si>
    <t>0308</t>
  </si>
  <si>
    <t>PGS.TS.BS Vũ Thị Thanh Thủy</t>
  </si>
  <si>
    <t>0309</t>
  </si>
  <si>
    <t xml:space="preserve">BS. Nguyễn Thị Thu Huyền </t>
  </si>
  <si>
    <t>0310</t>
  </si>
  <si>
    <t>BS. Nguyễn Duy Khánh</t>
  </si>
  <si>
    <t>0311</t>
  </si>
  <si>
    <t>TTƯT.ThS.BS. Lê Thị Hải</t>
  </si>
  <si>
    <t>0312</t>
  </si>
  <si>
    <t>BS. Nguyễn Vũ Phi</t>
  </si>
  <si>
    <t>0313</t>
  </si>
  <si>
    <t>ThS.BS. Lê Văn Lượng</t>
  </si>
  <si>
    <t>0314</t>
  </si>
  <si>
    <t>ThS.BS. Hoàng Kim Lâm</t>
  </si>
  <si>
    <t>0315</t>
  </si>
  <si>
    <t>ThS.BS. Lê Trọng Tú</t>
  </si>
  <si>
    <t>0316</t>
  </si>
  <si>
    <t>ThS.BS. Nguyễn Sỹ Đức</t>
  </si>
  <si>
    <t>0317</t>
  </si>
  <si>
    <t>ThS.BS. Nguyễn Thanh Tâm</t>
  </si>
  <si>
    <t>0318</t>
  </si>
  <si>
    <t>ThS.BS. Lê Thị Thùy Dung</t>
  </si>
  <si>
    <t>0319</t>
  </si>
  <si>
    <t>ThS.BS Nguyễn Thị Vân</t>
  </si>
  <si>
    <t>0320</t>
  </si>
  <si>
    <t>BS. Cao Thị Bích Hảo</t>
  </si>
  <si>
    <t>0321</t>
  </si>
  <si>
    <t>BSCKI. Lê Văn Thành</t>
  </si>
  <si>
    <t>0322</t>
  </si>
  <si>
    <t>BS. Tống Thu Huyền</t>
  </si>
  <si>
    <t>0323</t>
  </si>
  <si>
    <t>ThS.BS. Đoàn Việt Cường</t>
  </si>
  <si>
    <t>0324</t>
  </si>
  <si>
    <t>BS. Nguyễn Thu Hằng</t>
  </si>
  <si>
    <t>0328</t>
  </si>
  <si>
    <t>BSCKI. Phạm Thu Phượng</t>
  </si>
  <si>
    <t>0329</t>
  </si>
  <si>
    <t>Bác sĩ Sản Phụ Khoa</t>
  </si>
  <si>
    <t>0330</t>
  </si>
  <si>
    <t>Bác sĩ IVF</t>
  </si>
  <si>
    <t>0333</t>
  </si>
  <si>
    <t>THS.BSNT. Trần Trà Giang</t>
  </si>
  <si>
    <t>0334</t>
  </si>
  <si>
    <t>ThS.BSNT Võ Thị Ngọc Anh</t>
  </si>
  <si>
    <t>0335</t>
  </si>
  <si>
    <t>TTND.GS.TS.BS. Đồng Khắc Hưng</t>
  </si>
  <si>
    <t>0336</t>
  </si>
  <si>
    <t>BS. Nguyễn Huy Hoàng</t>
  </si>
  <si>
    <t>0339</t>
  </si>
  <si>
    <t>BSCKI. Vũ Thị Oanh</t>
  </si>
  <si>
    <t>0340</t>
  </si>
  <si>
    <t>PGS.TS Tạ Văn Bình</t>
  </si>
  <si>
    <t>0341</t>
  </si>
  <si>
    <t>BSCKI. Hà Thị Liên</t>
  </si>
  <si>
    <t>0343</t>
  </si>
  <si>
    <t>BS. Lê Văn Chế</t>
  </si>
  <si>
    <t>0344</t>
  </si>
  <si>
    <t>BS. Nguyễn Văn Ngọc</t>
  </si>
  <si>
    <t>0345</t>
  </si>
  <si>
    <t>BS. Ngô Thị Cam</t>
  </si>
  <si>
    <t>0346</t>
  </si>
  <si>
    <t>ThS.BS. Nguyễn Đức Trọng</t>
  </si>
  <si>
    <t>0347</t>
  </si>
  <si>
    <t>ThS. BS Nguyễn Thiên Thượng</t>
  </si>
  <si>
    <t>0348</t>
  </si>
  <si>
    <t>BS. Võ Thế Anh</t>
  </si>
  <si>
    <t>0349</t>
  </si>
  <si>
    <t>BSCKII. Nguyễn Hoài Chân</t>
  </si>
  <si>
    <t>0351</t>
  </si>
  <si>
    <t>BS. Phạm Đình Tuấn</t>
  </si>
  <si>
    <t>0352</t>
  </si>
  <si>
    <t>BS. Lâm Thị Phương Thảo</t>
  </si>
  <si>
    <t>0353</t>
  </si>
  <si>
    <t>ThS.BS. Nguyễn Duy Chinh</t>
  </si>
  <si>
    <t>0354</t>
  </si>
  <si>
    <t>GS.TS.BS. Trịnh Hồng Sơn</t>
  </si>
  <si>
    <t>0355</t>
  </si>
  <si>
    <t>TS.BS. Trịnh Hoàng Giang</t>
  </si>
  <si>
    <t>0356</t>
  </si>
  <si>
    <t>PGS.TS. Đỗ Trường Thành</t>
  </si>
  <si>
    <t>0357</t>
  </si>
  <si>
    <t>TS.BS. Nguyễn Quang</t>
  </si>
  <si>
    <t>0358</t>
  </si>
  <si>
    <t>BSCKI. Đào Trọng Quỳnh</t>
  </si>
  <si>
    <t>0359</t>
  </si>
  <si>
    <t>BS. Dương Việt Bắc</t>
  </si>
  <si>
    <t>0360</t>
  </si>
  <si>
    <t>BS. Nguyễn Thị Trang</t>
  </si>
  <si>
    <t>0363</t>
  </si>
  <si>
    <t>BSCKI. Nguyễn Thanh Sơn</t>
  </si>
  <si>
    <t>0364</t>
  </si>
  <si>
    <t>BS. Trần Văn Hà</t>
  </si>
  <si>
    <t>0365</t>
  </si>
  <si>
    <t>TS.BS. Nguyễn Ngọc Hoa</t>
  </si>
  <si>
    <t>0366</t>
  </si>
  <si>
    <t>ThS.BS. Hà Tuấn Hùng</t>
  </si>
  <si>
    <t>0367</t>
  </si>
  <si>
    <t>BS.NT. Nguyễn Duy Hưng</t>
  </si>
  <si>
    <t>0368</t>
  </si>
  <si>
    <t>PGS.BS. Vũ Bá Quyết</t>
  </si>
  <si>
    <t>0369</t>
  </si>
  <si>
    <t>TS.BS. Nguyễn Việt Hoa</t>
  </si>
  <si>
    <t>0372</t>
  </si>
  <si>
    <t>0375</t>
  </si>
  <si>
    <t>Nguyễn Hữu Công</t>
  </si>
  <si>
    <t>0376</t>
  </si>
  <si>
    <t>BSCKI. Hà Thị Nga</t>
  </si>
  <si>
    <t>0380</t>
  </si>
  <si>
    <t>BS. Nguyễn Hồng Nhung</t>
  </si>
  <si>
    <t>0383</t>
  </si>
  <si>
    <t>BSCKI. Nguyễn Trung Trinh</t>
  </si>
  <si>
    <t>0384</t>
  </si>
  <si>
    <t>ThS.BS. Nguyễn Văn Lượng</t>
  </si>
  <si>
    <t>0385</t>
  </si>
  <si>
    <t>BSCKI. Nguyễn Thị Thu An</t>
  </si>
  <si>
    <t>0386</t>
  </si>
  <si>
    <t>Lê Nguyễn An</t>
  </si>
  <si>
    <t>0387</t>
  </si>
  <si>
    <t>PGS.TS. Nguyễn Văn Liệu</t>
  </si>
  <si>
    <t>0388</t>
  </si>
  <si>
    <t>ThS.BS. Lâm Văn Chế</t>
  </si>
  <si>
    <t>0389</t>
  </si>
  <si>
    <t>BSCKII. Nguyễn Thị Thanh Vân</t>
  </si>
  <si>
    <t>0390</t>
  </si>
  <si>
    <t>BS. Nguyễn Công Duy</t>
  </si>
  <si>
    <t>0391</t>
  </si>
  <si>
    <t>BS. Nguyễn Hương Trà</t>
  </si>
  <si>
    <t>0393</t>
  </si>
  <si>
    <t>TTƯT.TS.BS. Nguyễn Thế Trường</t>
  </si>
  <si>
    <t>0394</t>
  </si>
  <si>
    <t>TTƯT.PGS.TS Thái Khắc Châu</t>
  </si>
  <si>
    <t>0395</t>
  </si>
  <si>
    <t>GS. Công Quyết Thắng</t>
  </si>
  <si>
    <t>0396</t>
  </si>
  <si>
    <t>BSCKI. Nguyễn Hoàng Tùng</t>
  </si>
  <si>
    <t>0397</t>
  </si>
  <si>
    <t>GS.TS.BS. Nguyễn Việt Tiến</t>
  </si>
  <si>
    <t>0398</t>
  </si>
  <si>
    <t>BS. Lê Danh Thành</t>
  </si>
  <si>
    <t>0399</t>
  </si>
  <si>
    <t>BS. Khúc Văn Bách</t>
  </si>
  <si>
    <t>0400</t>
  </si>
  <si>
    <t>TS.BS Lê Minh Châu</t>
  </si>
  <si>
    <t>0401</t>
  </si>
  <si>
    <t>BSCKII. Nguyễn Dư Dậu</t>
  </si>
  <si>
    <t>0402</t>
  </si>
  <si>
    <t>BSCKII. Sầm Thị Quy</t>
  </si>
  <si>
    <t>0403</t>
  </si>
  <si>
    <t>BS. Đồng Thị Như Quỳnh</t>
  </si>
  <si>
    <t>0406</t>
  </si>
  <si>
    <t>GS. Nguyễn Quốc Kính</t>
  </si>
  <si>
    <t>0407</t>
  </si>
  <si>
    <t>PGS.TS. Ngô Văn Toàn</t>
  </si>
  <si>
    <t>0408</t>
  </si>
  <si>
    <t>PGS.TS. Lê Minh Kỳ</t>
  </si>
  <si>
    <t>0412</t>
  </si>
  <si>
    <t>BS. Đàm Thị Việt Hà</t>
  </si>
  <si>
    <t>0413</t>
  </si>
  <si>
    <t>TS.BS. Đặng Tự</t>
  </si>
  <si>
    <t>0421</t>
  </si>
  <si>
    <t>BS. Hà Mai Linh</t>
  </si>
  <si>
    <t>0422</t>
  </si>
  <si>
    <t>BS. Nguyễn Thị Thùy Linh</t>
  </si>
  <si>
    <t>0423</t>
  </si>
  <si>
    <t>BS. Phí Thị Tú Anh</t>
  </si>
  <si>
    <t>0424</t>
  </si>
  <si>
    <t>BS. Vũ Thị Mai Anh</t>
  </si>
  <si>
    <t>0425</t>
  </si>
  <si>
    <t>0426</t>
  </si>
  <si>
    <t>BS. Đặng Tuấn Anh</t>
  </si>
  <si>
    <t>0427</t>
  </si>
  <si>
    <t>BS. Bùi Thị Len</t>
  </si>
  <si>
    <t>0428</t>
  </si>
  <si>
    <t>BS. Trần Thu Thủy</t>
  </si>
  <si>
    <t>0429</t>
  </si>
  <si>
    <t>BS. Bùi Thị Hạnh</t>
  </si>
  <si>
    <t>0439</t>
  </si>
  <si>
    <t>BSCKI. Bùi Thị Khuyên</t>
  </si>
  <si>
    <t>0445</t>
  </si>
  <si>
    <t>ThS.BS Quách Văn Kiên</t>
  </si>
  <si>
    <t>0446</t>
  </si>
  <si>
    <t>ThS.BS Nguyễn Thành Khiêm</t>
  </si>
  <si>
    <t>0447</t>
  </si>
  <si>
    <t>TS.BS Trần Chí Thanh</t>
  </si>
  <si>
    <t>0448</t>
  </si>
  <si>
    <t>TS.BS Hữu Hoài Anh</t>
  </si>
  <si>
    <t>0449</t>
  </si>
  <si>
    <t>Ths.BS Nguyễn Minh Trọng</t>
  </si>
  <si>
    <t>0450</t>
  </si>
  <si>
    <t>BS. Nguyễn Hàm Hội</t>
  </si>
  <si>
    <t>0451</t>
  </si>
  <si>
    <t>BS. Bùi Trung Nghĩa</t>
  </si>
  <si>
    <t>0452</t>
  </si>
  <si>
    <t>Ths.BS Cao Mạnh Thấu</t>
  </si>
  <si>
    <t>0453</t>
  </si>
  <si>
    <t>Ths.BS Hoàng Việt Dũng</t>
  </si>
  <si>
    <t>0454</t>
  </si>
  <si>
    <t>ThS.BS Nguyễn Thu Thủy</t>
  </si>
  <si>
    <t>0456</t>
  </si>
  <si>
    <t>Ths.BS Hoàng Đức Thăng</t>
  </si>
  <si>
    <t>0457</t>
  </si>
  <si>
    <t>TS.BS. Vũ Hữu Dũng</t>
  </si>
  <si>
    <t>0458</t>
  </si>
  <si>
    <t>TS.BS. Đỗ Tiến Dũng</t>
  </si>
  <si>
    <t>0459</t>
  </si>
  <si>
    <t>BSCKII. Nguyễn Thế Bình</t>
  </si>
  <si>
    <t>0460</t>
  </si>
  <si>
    <t>TS.BS. Vũ Hải Nam</t>
  </si>
  <si>
    <t>0461</t>
  </si>
  <si>
    <t>BSCKII. Bùi Việt Hùng</t>
  </si>
  <si>
    <t>0462</t>
  </si>
  <si>
    <t>BS. Nguyễn Tuấn Anh</t>
  </si>
  <si>
    <t>0463</t>
  </si>
  <si>
    <t>BS. Triệu Vỹ Nguyên</t>
  </si>
  <si>
    <t>0473</t>
  </si>
  <si>
    <t>ThS.BS. Chế Đình Nghĩa</t>
  </si>
  <si>
    <t>0474</t>
  </si>
  <si>
    <t>ThS.BS. Vũ Văn Vinh</t>
  </si>
  <si>
    <t>0475</t>
  </si>
  <si>
    <t>BSCKII. Nguyễn Thị Tuyết Mai</t>
  </si>
  <si>
    <t>0476</t>
  </si>
  <si>
    <t>BS. Nguyễn Hà Bảo Vân</t>
  </si>
  <si>
    <t>0477</t>
  </si>
  <si>
    <t>BSCKII. Lưu Công Thành</t>
  </si>
  <si>
    <t>0478</t>
  </si>
  <si>
    <t>PGS.TS.BS Vũ Điện Biên</t>
  </si>
  <si>
    <t>0479</t>
  </si>
  <si>
    <t>ThS.BS. Dương Đình Lương</t>
  </si>
  <si>
    <t>0480</t>
  </si>
  <si>
    <t>BS. Nguyễn Văn Toản</t>
  </si>
  <si>
    <t>0481</t>
  </si>
  <si>
    <t>BSCKI. Trần Phương Thanh</t>
  </si>
  <si>
    <t>0482</t>
  </si>
  <si>
    <t>BS. Nguyễn Văn Xuyên</t>
  </si>
  <si>
    <t>0483</t>
  </si>
  <si>
    <t>Ths.BS Nguyễn Thị Hà (đã nghỉ)</t>
  </si>
  <si>
    <t>0484</t>
  </si>
  <si>
    <t>ThS.BS Trần Thị Hương Giang</t>
  </si>
  <si>
    <t>0494</t>
  </si>
  <si>
    <t>BSĐH. Vũ Thị Tâm</t>
  </si>
  <si>
    <t>0495</t>
  </si>
  <si>
    <t>BSCKI. Nguyễn Văn Lâm</t>
  </si>
  <si>
    <t>0496</t>
  </si>
  <si>
    <t>BS. Phạm Hồng Hạnh</t>
  </si>
  <si>
    <t>0497</t>
  </si>
  <si>
    <t>BSCKII. Đặng Đình Thảo</t>
  </si>
  <si>
    <t>0499</t>
  </si>
  <si>
    <t xml:space="preserve">ThS.BS. Dương Anh Khoa </t>
  </si>
  <si>
    <t>0500</t>
  </si>
  <si>
    <t>TS.BS. Nguyễn Viết Ngọc</t>
  </si>
  <si>
    <t>0501</t>
  </si>
  <si>
    <t>ThS.BS. Đỗ Viết Sơn</t>
  </si>
  <si>
    <t>0507</t>
  </si>
  <si>
    <t>TS.BS. Nguyễn Phú Vân</t>
  </si>
  <si>
    <t>0508</t>
  </si>
  <si>
    <t>BSNT. Nguyễn Thị Hồng Gấm</t>
  </si>
  <si>
    <t>0509</t>
  </si>
  <si>
    <t xml:space="preserve">TS.BSCKII. Phạm Thị Ngọc </t>
  </si>
  <si>
    <t>0510</t>
  </si>
  <si>
    <t xml:space="preserve">TS.BS Nguyễn Thị Tố Uyên  </t>
  </si>
  <si>
    <t>0511</t>
  </si>
  <si>
    <t xml:space="preserve">PGS.TS.BS Đoàn Thị Hồng Hoa  </t>
  </si>
  <si>
    <t>0512</t>
  </si>
  <si>
    <t>BSNT.Phan Thị Huyền Thương</t>
  </si>
  <si>
    <t>0513</t>
  </si>
  <si>
    <t xml:space="preserve">BSCKI. Đào Thanh Hiền  </t>
  </si>
  <si>
    <t>0516</t>
  </si>
  <si>
    <t>BSCKI. Nguyễn Thị Khánh Linh</t>
  </si>
  <si>
    <t>0518</t>
  </si>
  <si>
    <t>Ths.BS Nguyễn Công Hiếu</t>
  </si>
  <si>
    <t>0520</t>
  </si>
  <si>
    <t>ThS.BS Đào Bích Vân</t>
  </si>
  <si>
    <t>0521</t>
  </si>
  <si>
    <t>ThS.BS Nguyễn Thị Lệ Mỹ</t>
  </si>
  <si>
    <t>0523</t>
  </si>
  <si>
    <t>ThS.BS Nguyễn Thạc Chính</t>
  </si>
  <si>
    <t>0524</t>
  </si>
  <si>
    <t>BS. Phạm Thị Hương Giang</t>
  </si>
  <si>
    <t>0525</t>
  </si>
  <si>
    <t>BS. Nguyễn Ngọc Hân</t>
  </si>
  <si>
    <t>0528</t>
  </si>
  <si>
    <t>ThS.BS Phan Văn Thành</t>
  </si>
  <si>
    <t>0530</t>
  </si>
  <si>
    <t>BSNT. Nguyễn Thu Hà</t>
  </si>
  <si>
    <t>TÊN BÁC SĨ</t>
  </si>
  <si>
    <t>13:00</t>
  </si>
  <si>
    <t>28/01/2019</t>
  </si>
  <si>
    <t>11:30</t>
  </si>
  <si>
    <t>7:30</t>
  </si>
  <si>
    <t>10:15</t>
  </si>
  <si>
    <t>Khám bệnh</t>
  </si>
  <si>
    <t>Khoa Ngoại</t>
  </si>
  <si>
    <t>Gây mê hồi sức</t>
  </si>
  <si>
    <t>Khoa Sơ Sinh</t>
  </si>
  <si>
    <t>Khoa Nhi</t>
  </si>
  <si>
    <t>Khoa điều trị trong ngày (Nhi)</t>
  </si>
  <si>
    <t>Khoa điều trị trong ngày (Sản)</t>
  </si>
  <si>
    <t>Khoa điều trị trong ngày (Nội)</t>
  </si>
  <si>
    <t>Khoa điều trị trong ngày (Ngoại)</t>
  </si>
  <si>
    <t>Trung tâm hỗ trợ sinh sản</t>
  </si>
  <si>
    <t>Trung tâm chấn thương chỉnh hình</t>
  </si>
  <si>
    <t>Phòng đẻ</t>
  </si>
  <si>
    <t>Trung tâm Tế bào gốc</t>
  </si>
  <si>
    <t>Khoa tai mũi họng</t>
  </si>
  <si>
    <t>Trung tâm tiệt khuẩn</t>
  </si>
  <si>
    <t>Khoa Nội</t>
  </si>
  <si>
    <t>Khoa CC-HSTC</t>
  </si>
  <si>
    <t>Khoa Sản</t>
  </si>
  <si>
    <t>Khoa CĐHA</t>
  </si>
  <si>
    <t>Khoa Xét nghiệm</t>
  </si>
  <si>
    <t>Cấp Cứu</t>
  </si>
  <si>
    <t>001</t>
  </si>
  <si>
    <t>005</t>
  </si>
  <si>
    <t>006</t>
  </si>
  <si>
    <t>017</t>
  </si>
  <si>
    <t>024</t>
  </si>
  <si>
    <t>027</t>
  </si>
  <si>
    <t>031</t>
  </si>
  <si>
    <t>032</t>
  </si>
  <si>
    <t>033</t>
  </si>
  <si>
    <t>036</t>
  </si>
  <si>
    <t>045</t>
  </si>
  <si>
    <t>052</t>
  </si>
  <si>
    <t>053</t>
  </si>
  <si>
    <t>055</t>
  </si>
  <si>
    <t>056</t>
  </si>
  <si>
    <t>109</t>
  </si>
  <si>
    <t>110</t>
  </si>
  <si>
    <t>111</t>
  </si>
  <si>
    <t>112</t>
  </si>
  <si>
    <t>113</t>
  </si>
  <si>
    <t>999</t>
  </si>
  <si>
    <t>BSNT. Lưu Xuân Kỳ</t>
  </si>
  <si>
    <t>ThS.BS. Nguyễn Đình Đông</t>
  </si>
  <si>
    <t>TTND.PGS.TS.BS Lưu Thị Hồng</t>
  </si>
  <si>
    <t>ThS.BS. Nguyễn Hồng Long</t>
  </si>
  <si>
    <t>TS.BS. Nguyễn Quốc Dũng</t>
  </si>
  <si>
    <t>BS. Lê Thu Thủy</t>
  </si>
  <si>
    <t>ThS. BS. Nguyễn Trung Phong</t>
  </si>
  <si>
    <t>ThS. BSCKI. Ngô Sỹ Thanh Nam</t>
  </si>
  <si>
    <t>PGS.TS.BS Đặng Hồng Hoa</t>
  </si>
  <si>
    <t>BSCKI. Nguyễn Thị Kim Loan</t>
  </si>
  <si>
    <t>BSNT. Nguyễn Ngọc Phương</t>
  </si>
  <si>
    <t>ThS.BS. Nguyễn Thị Thanh Khương</t>
  </si>
  <si>
    <t>ThS.BS. Nguyễn Tiến Hùng</t>
  </si>
  <si>
    <t>ThS.BS. Phạm Duy Duẩn</t>
  </si>
  <si>
    <t>0517</t>
  </si>
  <si>
    <t>0531</t>
  </si>
  <si>
    <t>0537</t>
  </si>
  <si>
    <t>0538</t>
  </si>
  <si>
    <t>0539</t>
  </si>
  <si>
    <t>0540</t>
  </si>
  <si>
    <t>0541</t>
  </si>
  <si>
    <t>0542</t>
  </si>
  <si>
    <t>0544</t>
  </si>
  <si>
    <t>0545</t>
  </si>
  <si>
    <t>0546</t>
  </si>
  <si>
    <t>0547</t>
  </si>
  <si>
    <t>13:30</t>
  </si>
  <si>
    <t>16:00</t>
  </si>
  <si>
    <t>15:30</t>
  </si>
  <si>
    <t>19:30</t>
  </si>
  <si>
    <t>29/01/2019</t>
  </si>
  <si>
    <t>15:15</t>
  </si>
  <si>
    <t>20:00</t>
  </si>
  <si>
    <t>17:00</t>
  </si>
  <si>
    <t>19:00</t>
  </si>
  <si>
    <t>10:00</t>
  </si>
  <si>
    <t>14:00</t>
  </si>
  <si>
    <t>15:45</t>
  </si>
  <si>
    <t>Chuyên Khoa</t>
  </si>
  <si>
    <t>Nam Học - Tiết Niệu</t>
  </si>
  <si>
    <t>Nội Tổng Hợp</t>
  </si>
  <si>
    <t>Nội - Thần Kinh</t>
  </si>
  <si>
    <t>Sản - Phụ Khoa</t>
  </si>
  <si>
    <t>Nội Soi</t>
  </si>
  <si>
    <t>Nhi Khoa</t>
  </si>
  <si>
    <t>IVF</t>
  </si>
  <si>
    <t>Sơ sinh</t>
  </si>
  <si>
    <t>Nội Tiết - Dinh Dưỡng</t>
  </si>
  <si>
    <t>Tai Mũi Họng</t>
  </si>
  <si>
    <t>CTCH</t>
  </si>
  <si>
    <t>Ngoại Tiêu Hóa</t>
  </si>
  <si>
    <t>Tim mạch</t>
  </si>
  <si>
    <t>30/01/2019</t>
  </si>
  <si>
    <t>31/01/2019</t>
  </si>
  <si>
    <t>Check list</t>
  </si>
  <si>
    <t>x</t>
  </si>
  <si>
    <t>Check List</t>
  </si>
  <si>
    <t>11:00</t>
  </si>
  <si>
    <t>01/02/2019</t>
  </si>
  <si>
    <t>02/02/2019</t>
  </si>
  <si>
    <t>03/02/2019</t>
  </si>
  <si>
    <t>07:30</t>
  </si>
  <si>
    <t>17/02/2019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</si>
</sst>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0" fontId="1" fillId="0" borderId="0" xfId="0" applyFont="1"/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20" fontId="0" fillId="0" borderId="0" xfId="0" applyNumberFormat="1"/>
    <xf numFmtId="14" fontId="0" fillId="0" borderId="1" xfId="0" quotePrefix="1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90" zoomScaleNormal="90" workbookViewId="0">
      <selection activeCell="D9" sqref="D9"/>
    </sheetView>
  </sheetViews>
  <sheetFormatPr defaultRowHeight="15" x14ac:dyDescent="0.25"/>
  <cols>
    <col min="1" max="1" width="17.42578125" customWidth="1"/>
    <col min="2" max="2" width="7.28515625" style="13" customWidth="1"/>
    <col min="3" max="3" width="18.85546875" customWidth="1"/>
    <col min="4" max="4" width="10.7109375" style="13" customWidth="1"/>
    <col min="5" max="5" width="30" bestFit="1" customWidth="1"/>
    <col min="6" max="7" width="10.7109375" style="7" customWidth="1"/>
    <col min="8" max="8" width="20.42578125" bestFit="1" customWidth="1"/>
  </cols>
  <sheetData>
    <row r="1" spans="1:8" x14ac:dyDescent="0.25">
      <c r="A1" s="1" t="s">
        <v>2</v>
      </c>
      <c r="B1" s="11" t="s">
        <v>5</v>
      </c>
      <c r="C1" s="1" t="s">
        <v>6</v>
      </c>
      <c r="D1" s="11" t="s">
        <v>0</v>
      </c>
      <c r="E1" s="1" t="s">
        <v>1</v>
      </c>
      <c r="F1" s="8" t="s">
        <v>3</v>
      </c>
      <c r="G1" s="8" t="s">
        <v>4</v>
      </c>
    </row>
    <row r="2" spans="1:8" x14ac:dyDescent="0.25">
      <c r="A2" s="1" t="s">
        <v>665</v>
      </c>
      <c r="B2" s="11" t="s">
        <v>48</v>
      </c>
      <c r="C2" s="1" t="s">
        <v>20</v>
      </c>
      <c r="D2" s="11" t="s">
        <v>365</v>
      </c>
      <c r="E2" s="1" t="s">
        <v>366</v>
      </c>
      <c r="F2" s="24" t="s">
        <v>664</v>
      </c>
      <c r="G2" s="8" t="s">
        <v>558</v>
      </c>
      <c r="H2" t="s">
        <v>644</v>
      </c>
    </row>
    <row r="3" spans="1:8" x14ac:dyDescent="0.25">
      <c r="A3" s="1" t="s">
        <v>665</v>
      </c>
      <c r="B3" s="11" t="s">
        <v>48</v>
      </c>
      <c r="C3" s="1" t="s">
        <v>20</v>
      </c>
      <c r="D3" s="11" t="s">
        <v>365</v>
      </c>
      <c r="E3" s="1" t="s">
        <v>366</v>
      </c>
      <c r="F3" s="8" t="s">
        <v>556</v>
      </c>
      <c r="G3" s="8" t="s">
        <v>630</v>
      </c>
      <c r="H3" t="s">
        <v>644</v>
      </c>
    </row>
    <row r="4" spans="1:8" x14ac:dyDescent="0.25">
      <c r="A4" s="1" t="s">
        <v>665</v>
      </c>
      <c r="B4" s="11" t="s">
        <v>51</v>
      </c>
      <c r="C4" s="1" t="s">
        <v>18</v>
      </c>
      <c r="D4" s="11" t="s">
        <v>99</v>
      </c>
      <c r="E4" s="1" t="s">
        <v>100</v>
      </c>
      <c r="F4" s="24" t="s">
        <v>664</v>
      </c>
      <c r="G4" s="8" t="s">
        <v>558</v>
      </c>
      <c r="H4" t="s">
        <v>642</v>
      </c>
    </row>
    <row r="5" spans="1:8" x14ac:dyDescent="0.25">
      <c r="A5" s="1" t="s">
        <v>665</v>
      </c>
      <c r="B5" s="11" t="s">
        <v>51</v>
      </c>
      <c r="C5" s="1" t="s">
        <v>18</v>
      </c>
      <c r="D5" s="11" t="s">
        <v>99</v>
      </c>
      <c r="E5" s="1" t="s">
        <v>100</v>
      </c>
      <c r="F5" s="8" t="s">
        <v>556</v>
      </c>
      <c r="G5" s="8" t="s">
        <v>630</v>
      </c>
      <c r="H5" t="s">
        <v>642</v>
      </c>
    </row>
    <row r="6" spans="1:8" x14ac:dyDescent="0.25">
      <c r="A6" s="1" t="s">
        <v>665</v>
      </c>
      <c r="B6" s="11" t="s">
        <v>62</v>
      </c>
      <c r="C6" s="1" t="s">
        <v>31</v>
      </c>
      <c r="D6" s="11" t="s">
        <v>384</v>
      </c>
      <c r="E6" s="1" t="s">
        <v>385</v>
      </c>
      <c r="F6" s="24" t="s">
        <v>664</v>
      </c>
      <c r="G6" s="8" t="s">
        <v>558</v>
      </c>
      <c r="H6" t="s">
        <v>647</v>
      </c>
    </row>
    <row r="7" spans="1:8" x14ac:dyDescent="0.25">
      <c r="A7" s="1" t="s">
        <v>665</v>
      </c>
      <c r="B7" s="11" t="s">
        <v>62</v>
      </c>
      <c r="C7" s="1" t="s">
        <v>31</v>
      </c>
      <c r="D7" s="11" t="s">
        <v>384</v>
      </c>
      <c r="E7" s="1" t="s">
        <v>385</v>
      </c>
      <c r="F7" s="8" t="s">
        <v>629</v>
      </c>
      <c r="G7" s="8" t="s">
        <v>632</v>
      </c>
      <c r="H7" t="s">
        <v>647</v>
      </c>
    </row>
    <row r="8" spans="1:8" x14ac:dyDescent="0.25">
      <c r="A8" s="1" t="s">
        <v>665</v>
      </c>
      <c r="B8" s="11" t="s">
        <v>69</v>
      </c>
      <c r="C8" s="1" t="s">
        <v>43</v>
      </c>
      <c r="D8" s="11" t="s">
        <v>376</v>
      </c>
      <c r="E8" s="1" t="s">
        <v>377</v>
      </c>
      <c r="F8" s="24" t="s">
        <v>664</v>
      </c>
      <c r="G8" s="8" t="s">
        <v>558</v>
      </c>
      <c r="H8" t="s">
        <v>649</v>
      </c>
    </row>
    <row r="9" spans="1:8" x14ac:dyDescent="0.25">
      <c r="A9" s="1" t="s">
        <v>665</v>
      </c>
      <c r="B9" s="11" t="s">
        <v>69</v>
      </c>
      <c r="C9" s="1" t="s">
        <v>43</v>
      </c>
      <c r="D9" s="11" t="s">
        <v>376</v>
      </c>
      <c r="E9" s="1" t="s">
        <v>377</v>
      </c>
      <c r="F9" s="8" t="s">
        <v>556</v>
      </c>
      <c r="G9" s="8" t="s">
        <v>630</v>
      </c>
      <c r="H9" t="s">
        <v>649</v>
      </c>
    </row>
    <row r="10" spans="1:8" x14ac:dyDescent="0.25">
      <c r="A10" s="1" t="s">
        <v>665</v>
      </c>
      <c r="B10" s="11" t="s">
        <v>77</v>
      </c>
      <c r="C10" s="1" t="s">
        <v>34</v>
      </c>
      <c r="D10" s="11" t="s">
        <v>301</v>
      </c>
      <c r="E10" s="1" t="s">
        <v>302</v>
      </c>
      <c r="F10" s="24" t="s">
        <v>664</v>
      </c>
      <c r="G10" s="8" t="s">
        <v>558</v>
      </c>
      <c r="H10" t="s">
        <v>651</v>
      </c>
    </row>
    <row r="11" spans="1:8" x14ac:dyDescent="0.25">
      <c r="A11" s="1" t="s">
        <v>665</v>
      </c>
      <c r="B11" s="11" t="s">
        <v>77</v>
      </c>
      <c r="C11" s="1" t="s">
        <v>34</v>
      </c>
      <c r="D11" s="11" t="s">
        <v>301</v>
      </c>
      <c r="E11" s="1" t="s">
        <v>302</v>
      </c>
      <c r="F11" s="8" t="s">
        <v>556</v>
      </c>
      <c r="G11" s="8" t="s">
        <v>637</v>
      </c>
      <c r="H11" t="s">
        <v>651</v>
      </c>
    </row>
  </sheetData>
  <autoFilter ref="A1:H11">
    <sortState ref="A2:H213">
      <sortCondition ref="A1:A213"/>
    </sortState>
  </autoFilter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DMKP!$A$2:$A$63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3" sqref="A3"/>
    </sheetView>
  </sheetViews>
  <sheetFormatPr defaultRowHeight="15" x14ac:dyDescent="0.25"/>
  <cols>
    <col min="1" max="1" width="23.42578125" style="4" bestFit="1" customWidth="1"/>
    <col min="2" max="2" width="6.7109375" style="2" customWidth="1"/>
    <col min="3" max="3" width="20.42578125" style="2" bestFit="1" customWidth="1"/>
    <col min="4" max="16384" width="9.140625" style="2"/>
  </cols>
  <sheetData>
    <row r="1" spans="1:3" x14ac:dyDescent="0.25">
      <c r="A1" s="6" t="s">
        <v>90</v>
      </c>
      <c r="B1" s="5" t="s">
        <v>89</v>
      </c>
      <c r="C1" s="5" t="s">
        <v>641</v>
      </c>
    </row>
    <row r="2" spans="1:3" x14ac:dyDescent="0.25">
      <c r="A2" s="3" t="s">
        <v>561</v>
      </c>
      <c r="B2" s="14" t="s">
        <v>582</v>
      </c>
      <c r="C2" s="20"/>
    </row>
    <row r="3" spans="1:3" x14ac:dyDescent="0.25">
      <c r="A3" s="3" t="s">
        <v>20</v>
      </c>
      <c r="B3" s="14" t="s">
        <v>48</v>
      </c>
      <c r="C3" s="20" t="s">
        <v>644</v>
      </c>
    </row>
    <row r="4" spans="1:3" x14ac:dyDescent="0.25">
      <c r="A4" s="3" t="s">
        <v>21</v>
      </c>
      <c r="B4" s="14" t="s">
        <v>49</v>
      </c>
      <c r="C4" s="20" t="s">
        <v>643</v>
      </c>
    </row>
    <row r="5" spans="1:3" x14ac:dyDescent="0.25">
      <c r="A5" s="3" t="s">
        <v>44</v>
      </c>
      <c r="B5" s="14" t="s">
        <v>50</v>
      </c>
      <c r="C5" s="20"/>
    </row>
    <row r="6" spans="1:3" x14ac:dyDescent="0.25">
      <c r="A6" s="3" t="s">
        <v>562</v>
      </c>
      <c r="B6" s="14" t="s">
        <v>583</v>
      </c>
      <c r="C6" s="20"/>
    </row>
    <row r="7" spans="1:3" x14ac:dyDescent="0.25">
      <c r="A7" s="3" t="s">
        <v>563</v>
      </c>
      <c r="B7" s="14" t="s">
        <v>584</v>
      </c>
      <c r="C7" s="20"/>
    </row>
    <row r="8" spans="1:3" x14ac:dyDescent="0.25">
      <c r="A8" s="3" t="s">
        <v>18</v>
      </c>
      <c r="B8" s="14" t="s">
        <v>51</v>
      </c>
      <c r="C8" s="20" t="s">
        <v>642</v>
      </c>
    </row>
    <row r="9" spans="1:3" x14ac:dyDescent="0.25">
      <c r="A9" s="3" t="s">
        <v>19</v>
      </c>
      <c r="B9" s="14" t="s">
        <v>52</v>
      </c>
      <c r="C9" s="20" t="s">
        <v>642</v>
      </c>
    </row>
    <row r="10" spans="1:3" x14ac:dyDescent="0.25">
      <c r="A10" s="3" t="s">
        <v>26</v>
      </c>
      <c r="B10" s="14" t="s">
        <v>53</v>
      </c>
      <c r="C10" s="20" t="s">
        <v>645</v>
      </c>
    </row>
    <row r="11" spans="1:3" x14ac:dyDescent="0.25">
      <c r="A11" s="3" t="s">
        <v>22</v>
      </c>
      <c r="B11" s="14" t="s">
        <v>54</v>
      </c>
      <c r="C11" s="20" t="s">
        <v>643</v>
      </c>
    </row>
    <row r="12" spans="1:3" x14ac:dyDescent="0.25">
      <c r="A12" s="3" t="s">
        <v>17</v>
      </c>
      <c r="B12" s="14" t="s">
        <v>55</v>
      </c>
      <c r="C12" s="20" t="s">
        <v>646</v>
      </c>
    </row>
    <row r="13" spans="1:3" x14ac:dyDescent="0.25">
      <c r="A13" s="3" t="s">
        <v>47</v>
      </c>
      <c r="B13" s="14" t="s">
        <v>56</v>
      </c>
      <c r="C13" s="20"/>
    </row>
    <row r="14" spans="1:3" x14ac:dyDescent="0.25">
      <c r="A14" s="3" t="s">
        <v>24</v>
      </c>
      <c r="B14" s="14" t="s">
        <v>57</v>
      </c>
      <c r="C14" s="20" t="s">
        <v>645</v>
      </c>
    </row>
    <row r="15" spans="1:3" x14ac:dyDescent="0.25">
      <c r="A15" s="3" t="s">
        <v>25</v>
      </c>
      <c r="B15" s="14" t="s">
        <v>58</v>
      </c>
      <c r="C15" s="20" t="s">
        <v>645</v>
      </c>
    </row>
    <row r="16" spans="1:3" x14ac:dyDescent="0.25">
      <c r="A16" s="3" t="s">
        <v>27</v>
      </c>
      <c r="B16" s="14" t="s">
        <v>59</v>
      </c>
      <c r="C16" s="20" t="s">
        <v>645</v>
      </c>
    </row>
    <row r="17" spans="1:3" x14ac:dyDescent="0.25">
      <c r="A17" s="3" t="s">
        <v>46</v>
      </c>
      <c r="B17" s="14" t="s">
        <v>60</v>
      </c>
      <c r="C17" s="20"/>
    </row>
    <row r="18" spans="1:3" x14ac:dyDescent="0.25">
      <c r="A18" s="3" t="s">
        <v>564</v>
      </c>
      <c r="B18" s="14" t="s">
        <v>585</v>
      </c>
      <c r="C18" s="20"/>
    </row>
    <row r="19" spans="1:3" x14ac:dyDescent="0.25">
      <c r="A19" s="3" t="s">
        <v>30</v>
      </c>
      <c r="B19" s="14" t="s">
        <v>61</v>
      </c>
      <c r="C19" s="20" t="s">
        <v>647</v>
      </c>
    </row>
    <row r="20" spans="1:3" x14ac:dyDescent="0.25">
      <c r="A20" s="3" t="s">
        <v>31</v>
      </c>
      <c r="B20" s="14" t="s">
        <v>62</v>
      </c>
      <c r="C20" s="20" t="s">
        <v>647</v>
      </c>
    </row>
    <row r="21" spans="1:3" x14ac:dyDescent="0.25">
      <c r="A21" s="3" t="s">
        <v>45</v>
      </c>
      <c r="B21" s="14" t="s">
        <v>63</v>
      </c>
      <c r="C21" s="20"/>
    </row>
    <row r="22" spans="1:3" x14ac:dyDescent="0.25">
      <c r="A22" s="3" t="s">
        <v>23</v>
      </c>
      <c r="B22" s="14" t="s">
        <v>64</v>
      </c>
      <c r="C22" s="20" t="s">
        <v>642</v>
      </c>
    </row>
    <row r="23" spans="1:3" x14ac:dyDescent="0.25">
      <c r="A23" s="3" t="s">
        <v>12</v>
      </c>
      <c r="B23" s="14" t="s">
        <v>65</v>
      </c>
      <c r="C23" s="20" t="s">
        <v>648</v>
      </c>
    </row>
    <row r="24" spans="1:3" x14ac:dyDescent="0.25">
      <c r="A24" s="3" t="s">
        <v>11</v>
      </c>
      <c r="B24" s="14" t="s">
        <v>66</v>
      </c>
      <c r="C24" s="20" t="s">
        <v>648</v>
      </c>
    </row>
    <row r="25" spans="1:3" x14ac:dyDescent="0.25">
      <c r="A25" s="3" t="s">
        <v>565</v>
      </c>
      <c r="B25" s="14" t="s">
        <v>586</v>
      </c>
      <c r="C25" s="20"/>
    </row>
    <row r="26" spans="1:3" x14ac:dyDescent="0.25">
      <c r="A26" s="3" t="s">
        <v>8</v>
      </c>
      <c r="B26" s="14" t="s">
        <v>67</v>
      </c>
      <c r="C26" s="20"/>
    </row>
    <row r="27" spans="1:3" x14ac:dyDescent="0.25">
      <c r="A27" s="3" t="s">
        <v>9</v>
      </c>
      <c r="B27" s="14" t="s">
        <v>68</v>
      </c>
      <c r="C27" s="20"/>
    </row>
    <row r="28" spans="1:3" x14ac:dyDescent="0.25">
      <c r="A28" s="3" t="s">
        <v>566</v>
      </c>
      <c r="B28" s="14" t="s">
        <v>587</v>
      </c>
      <c r="C28" s="20"/>
    </row>
    <row r="29" spans="1:3" x14ac:dyDescent="0.25">
      <c r="A29" s="3" t="s">
        <v>43</v>
      </c>
      <c r="B29" s="14" t="s">
        <v>69</v>
      </c>
      <c r="C29" s="20" t="s">
        <v>649</v>
      </c>
    </row>
    <row r="30" spans="1:3" x14ac:dyDescent="0.25">
      <c r="A30" s="3" t="s">
        <v>7</v>
      </c>
      <c r="B30" s="14" t="s">
        <v>70</v>
      </c>
      <c r="C30" s="20"/>
    </row>
    <row r="31" spans="1:3" x14ac:dyDescent="0.25">
      <c r="A31" s="3" t="s">
        <v>33</v>
      </c>
      <c r="B31" s="14" t="s">
        <v>71</v>
      </c>
      <c r="C31" s="20" t="s">
        <v>651</v>
      </c>
    </row>
    <row r="32" spans="1:3" x14ac:dyDescent="0.25">
      <c r="A32" s="3" t="s">
        <v>567</v>
      </c>
      <c r="B32" s="14" t="s">
        <v>588</v>
      </c>
      <c r="C32" s="20"/>
    </row>
    <row r="33" spans="1:3" x14ac:dyDescent="0.25">
      <c r="A33" s="3" t="s">
        <v>568</v>
      </c>
      <c r="B33" s="14" t="s">
        <v>589</v>
      </c>
      <c r="C33" s="20"/>
    </row>
    <row r="34" spans="1:3" x14ac:dyDescent="0.25">
      <c r="A34" s="3" t="s">
        <v>569</v>
      </c>
      <c r="B34" s="14" t="s">
        <v>590</v>
      </c>
      <c r="C34" s="20"/>
    </row>
    <row r="35" spans="1:3" x14ac:dyDescent="0.25">
      <c r="A35" s="3" t="s">
        <v>13</v>
      </c>
      <c r="B35" s="14" t="s">
        <v>72</v>
      </c>
      <c r="C35" s="20" t="s">
        <v>648</v>
      </c>
    </row>
    <row r="36" spans="1:3" x14ac:dyDescent="0.25">
      <c r="A36" s="3" t="s">
        <v>35</v>
      </c>
      <c r="B36" s="14" t="s">
        <v>73</v>
      </c>
      <c r="C36" s="20" t="s">
        <v>651</v>
      </c>
    </row>
    <row r="37" spans="1:3" x14ac:dyDescent="0.25">
      <c r="A37" s="3" t="s">
        <v>570</v>
      </c>
      <c r="B37" s="14" t="s">
        <v>591</v>
      </c>
      <c r="C37" s="20"/>
    </row>
    <row r="38" spans="1:3" x14ac:dyDescent="0.25">
      <c r="A38" s="3" t="s">
        <v>14</v>
      </c>
      <c r="B38" s="14" t="s">
        <v>74</v>
      </c>
      <c r="C38" s="20" t="s">
        <v>648</v>
      </c>
    </row>
    <row r="39" spans="1:3" x14ac:dyDescent="0.25">
      <c r="A39" s="3" t="s">
        <v>28</v>
      </c>
      <c r="B39" s="14" t="s">
        <v>75</v>
      </c>
      <c r="C39" s="20" t="s">
        <v>652</v>
      </c>
    </row>
    <row r="40" spans="1:3" x14ac:dyDescent="0.25">
      <c r="A40" s="3" t="s">
        <v>29</v>
      </c>
      <c r="B40" s="14" t="s">
        <v>76</v>
      </c>
      <c r="C40" s="20" t="s">
        <v>652</v>
      </c>
    </row>
    <row r="41" spans="1:3" x14ac:dyDescent="0.25">
      <c r="A41" s="3" t="s">
        <v>34</v>
      </c>
      <c r="B41" s="14" t="s">
        <v>77</v>
      </c>
      <c r="C41" s="20" t="s">
        <v>651</v>
      </c>
    </row>
    <row r="42" spans="1:3" x14ac:dyDescent="0.25">
      <c r="A42" s="3" t="s">
        <v>15</v>
      </c>
      <c r="B42" s="14" t="s">
        <v>78</v>
      </c>
      <c r="C42" s="20" t="s">
        <v>648</v>
      </c>
    </row>
    <row r="43" spans="1:3" x14ac:dyDescent="0.25">
      <c r="A43" s="3" t="s">
        <v>36</v>
      </c>
      <c r="B43" s="15" t="s">
        <v>79</v>
      </c>
      <c r="C43" s="20" t="s">
        <v>651</v>
      </c>
    </row>
    <row r="44" spans="1:3" x14ac:dyDescent="0.25">
      <c r="A44" s="3" t="s">
        <v>32</v>
      </c>
      <c r="B44" s="15" t="s">
        <v>80</v>
      </c>
      <c r="C44" s="20"/>
    </row>
    <row r="45" spans="1:3" x14ac:dyDescent="0.25">
      <c r="A45" s="3" t="s">
        <v>10</v>
      </c>
      <c r="B45" s="15" t="s">
        <v>81</v>
      </c>
      <c r="C45" s="20"/>
    </row>
    <row r="46" spans="1:3" x14ac:dyDescent="0.25">
      <c r="A46" s="3" t="s">
        <v>571</v>
      </c>
      <c r="B46" s="15" t="s">
        <v>592</v>
      </c>
      <c r="C46" s="20"/>
    </row>
    <row r="47" spans="1:3" x14ac:dyDescent="0.25">
      <c r="A47" s="3" t="s">
        <v>39</v>
      </c>
      <c r="B47" s="15" t="s">
        <v>82</v>
      </c>
      <c r="C47" s="20" t="s">
        <v>644</v>
      </c>
    </row>
    <row r="48" spans="1:3" x14ac:dyDescent="0.25">
      <c r="A48" s="3" t="s">
        <v>40</v>
      </c>
      <c r="B48" s="15" t="s">
        <v>83</v>
      </c>
      <c r="C48" s="20" t="s">
        <v>653</v>
      </c>
    </row>
    <row r="49" spans="1:3" x14ac:dyDescent="0.25">
      <c r="A49" s="3" t="s">
        <v>37</v>
      </c>
      <c r="B49" s="15" t="s">
        <v>84</v>
      </c>
      <c r="C49" s="20"/>
    </row>
    <row r="50" spans="1:3" x14ac:dyDescent="0.25">
      <c r="A50" s="3" t="s">
        <v>38</v>
      </c>
      <c r="B50" s="15" t="s">
        <v>85</v>
      </c>
      <c r="C50" s="20" t="s">
        <v>650</v>
      </c>
    </row>
    <row r="51" spans="1:3" x14ac:dyDescent="0.25">
      <c r="A51" s="3" t="s">
        <v>41</v>
      </c>
      <c r="B51" s="15" t="s">
        <v>86</v>
      </c>
      <c r="C51" s="20" t="s">
        <v>653</v>
      </c>
    </row>
    <row r="52" spans="1:3" x14ac:dyDescent="0.25">
      <c r="A52" s="3" t="s">
        <v>42</v>
      </c>
      <c r="B52" s="15" t="s">
        <v>87</v>
      </c>
      <c r="C52" s="20" t="s">
        <v>654</v>
      </c>
    </row>
    <row r="53" spans="1:3" x14ac:dyDescent="0.25">
      <c r="A53" s="3" t="s">
        <v>572</v>
      </c>
      <c r="B53" s="15" t="s">
        <v>593</v>
      </c>
      <c r="C53" s="20"/>
    </row>
    <row r="54" spans="1:3" x14ac:dyDescent="0.25">
      <c r="A54" s="3" t="s">
        <v>573</v>
      </c>
      <c r="B54" s="15" t="s">
        <v>594</v>
      </c>
      <c r="C54" s="20"/>
    </row>
    <row r="55" spans="1:3" x14ac:dyDescent="0.25">
      <c r="A55" s="3" t="s">
        <v>16</v>
      </c>
      <c r="B55" s="15" t="s">
        <v>88</v>
      </c>
      <c r="C55" s="20" t="s">
        <v>648</v>
      </c>
    </row>
    <row r="56" spans="1:3" x14ac:dyDescent="0.25">
      <c r="A56" s="3" t="s">
        <v>574</v>
      </c>
      <c r="B56" s="15" t="s">
        <v>595</v>
      </c>
      <c r="C56" s="20"/>
    </row>
    <row r="57" spans="1:3" x14ac:dyDescent="0.25">
      <c r="A57" s="3" t="s">
        <v>575</v>
      </c>
      <c r="B57" s="15" t="s">
        <v>596</v>
      </c>
      <c r="C57" s="20"/>
    </row>
    <row r="58" spans="1:3" x14ac:dyDescent="0.25">
      <c r="A58" s="3" t="s">
        <v>576</v>
      </c>
      <c r="B58" s="15" t="s">
        <v>597</v>
      </c>
      <c r="C58" s="20"/>
    </row>
    <row r="59" spans="1:3" x14ac:dyDescent="0.25">
      <c r="A59" s="3" t="s">
        <v>577</v>
      </c>
      <c r="B59" s="15" t="s">
        <v>598</v>
      </c>
      <c r="C59" s="20"/>
    </row>
    <row r="60" spans="1:3" x14ac:dyDescent="0.25">
      <c r="A60" s="3" t="s">
        <v>578</v>
      </c>
      <c r="B60" s="15" t="s">
        <v>599</v>
      </c>
      <c r="C60" s="20"/>
    </row>
    <row r="61" spans="1:3" x14ac:dyDescent="0.25">
      <c r="A61" s="3" t="s">
        <v>579</v>
      </c>
      <c r="B61" s="15" t="s">
        <v>600</v>
      </c>
      <c r="C61" s="20"/>
    </row>
    <row r="62" spans="1:3" x14ac:dyDescent="0.25">
      <c r="A62" s="3" t="s">
        <v>580</v>
      </c>
      <c r="B62" s="15" t="s">
        <v>601</v>
      </c>
      <c r="C62" s="20"/>
    </row>
    <row r="63" spans="1:3" x14ac:dyDescent="0.25">
      <c r="A63" s="3" t="s">
        <v>581</v>
      </c>
      <c r="B63" s="15" t="s">
        <v>602</v>
      </c>
      <c r="C63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opLeftCell="A84" workbookViewId="0">
      <selection activeCell="F97" sqref="F97"/>
    </sheetView>
  </sheetViews>
  <sheetFormatPr defaultRowHeight="15" x14ac:dyDescent="0.25"/>
  <cols>
    <col min="1" max="1" width="30" bestFit="1" customWidth="1"/>
    <col min="2" max="2" width="9.140625" style="7"/>
  </cols>
  <sheetData>
    <row r="1" spans="1:2" x14ac:dyDescent="0.25">
      <c r="A1" s="10" t="s">
        <v>555</v>
      </c>
      <c r="B1" s="9" t="s">
        <v>89</v>
      </c>
    </row>
    <row r="2" spans="1:2" x14ac:dyDescent="0.25">
      <c r="A2" s="1" t="s">
        <v>92</v>
      </c>
      <c r="B2" s="8" t="s">
        <v>91</v>
      </c>
    </row>
    <row r="3" spans="1:2" x14ac:dyDescent="0.25">
      <c r="A3" s="1" t="s">
        <v>94</v>
      </c>
      <c r="B3" s="8" t="s">
        <v>93</v>
      </c>
    </row>
    <row r="4" spans="1:2" x14ac:dyDescent="0.25">
      <c r="A4" s="1" t="s">
        <v>96</v>
      </c>
      <c r="B4" s="8" t="s">
        <v>95</v>
      </c>
    </row>
    <row r="5" spans="1:2" x14ac:dyDescent="0.25">
      <c r="A5" s="1" t="s">
        <v>98</v>
      </c>
      <c r="B5" s="8" t="s">
        <v>97</v>
      </c>
    </row>
    <row r="6" spans="1:2" x14ac:dyDescent="0.25">
      <c r="A6" s="1" t="s">
        <v>100</v>
      </c>
      <c r="B6" s="8" t="s">
        <v>99</v>
      </c>
    </row>
    <row r="7" spans="1:2" x14ac:dyDescent="0.25">
      <c r="A7" s="1" t="s">
        <v>102</v>
      </c>
      <c r="B7" s="8" t="s">
        <v>101</v>
      </c>
    </row>
    <row r="8" spans="1:2" x14ac:dyDescent="0.25">
      <c r="A8" s="1" t="s">
        <v>104</v>
      </c>
      <c r="B8" s="8" t="s">
        <v>103</v>
      </c>
    </row>
    <row r="9" spans="1:2" x14ac:dyDescent="0.25">
      <c r="A9" s="1" t="s">
        <v>106</v>
      </c>
      <c r="B9" s="8" t="s">
        <v>105</v>
      </c>
    </row>
    <row r="10" spans="1:2" x14ac:dyDescent="0.25">
      <c r="A10" s="1" t="s">
        <v>108</v>
      </c>
      <c r="B10" s="8" t="s">
        <v>107</v>
      </c>
    </row>
    <row r="11" spans="1:2" x14ac:dyDescent="0.25">
      <c r="A11" s="1" t="s">
        <v>110</v>
      </c>
      <c r="B11" s="8" t="s">
        <v>109</v>
      </c>
    </row>
    <row r="12" spans="1:2" x14ac:dyDescent="0.25">
      <c r="A12" s="1" t="s">
        <v>112</v>
      </c>
      <c r="B12" s="8" t="s">
        <v>111</v>
      </c>
    </row>
    <row r="13" spans="1:2" x14ac:dyDescent="0.25">
      <c r="A13" s="1" t="s">
        <v>114</v>
      </c>
      <c r="B13" s="8" t="s">
        <v>113</v>
      </c>
    </row>
    <row r="14" spans="1:2" x14ac:dyDescent="0.25">
      <c r="A14" s="1" t="s">
        <v>116</v>
      </c>
      <c r="B14" s="8" t="s">
        <v>115</v>
      </c>
    </row>
    <row r="15" spans="1:2" x14ac:dyDescent="0.25">
      <c r="A15" s="1" t="s">
        <v>118</v>
      </c>
      <c r="B15" s="8" t="s">
        <v>117</v>
      </c>
    </row>
    <row r="16" spans="1:2" x14ac:dyDescent="0.25">
      <c r="A16" s="1" t="s">
        <v>120</v>
      </c>
      <c r="B16" s="8" t="s">
        <v>119</v>
      </c>
    </row>
    <row r="17" spans="1:2" x14ac:dyDescent="0.25">
      <c r="A17" s="1" t="s">
        <v>122</v>
      </c>
      <c r="B17" s="8" t="s">
        <v>121</v>
      </c>
    </row>
    <row r="18" spans="1:2" x14ac:dyDescent="0.25">
      <c r="A18" s="1" t="s">
        <v>124</v>
      </c>
      <c r="B18" s="8" t="s">
        <v>123</v>
      </c>
    </row>
    <row r="19" spans="1:2" x14ac:dyDescent="0.25">
      <c r="A19" s="1" t="s">
        <v>126</v>
      </c>
      <c r="B19" s="8" t="s">
        <v>125</v>
      </c>
    </row>
    <row r="20" spans="1:2" x14ac:dyDescent="0.25">
      <c r="A20" s="1" t="s">
        <v>128</v>
      </c>
      <c r="B20" s="8" t="s">
        <v>127</v>
      </c>
    </row>
    <row r="21" spans="1:2" x14ac:dyDescent="0.25">
      <c r="A21" s="1" t="s">
        <v>130</v>
      </c>
      <c r="B21" s="8" t="s">
        <v>129</v>
      </c>
    </row>
    <row r="22" spans="1:2" x14ac:dyDescent="0.25">
      <c r="A22" s="1" t="s">
        <v>132</v>
      </c>
      <c r="B22" s="8" t="s">
        <v>131</v>
      </c>
    </row>
    <row r="23" spans="1:2" x14ac:dyDescent="0.25">
      <c r="A23" s="1" t="s">
        <v>134</v>
      </c>
      <c r="B23" s="8" t="s">
        <v>133</v>
      </c>
    </row>
    <row r="24" spans="1:2" x14ac:dyDescent="0.25">
      <c r="A24" s="1" t="s">
        <v>136</v>
      </c>
      <c r="B24" s="8" t="s">
        <v>135</v>
      </c>
    </row>
    <row r="25" spans="1:2" x14ac:dyDescent="0.25">
      <c r="A25" s="1" t="s">
        <v>138</v>
      </c>
      <c r="B25" s="8" t="s">
        <v>137</v>
      </c>
    </row>
    <row r="26" spans="1:2" x14ac:dyDescent="0.25">
      <c r="A26" s="1" t="s">
        <v>140</v>
      </c>
      <c r="B26" s="8" t="s">
        <v>139</v>
      </c>
    </row>
    <row r="27" spans="1:2" x14ac:dyDescent="0.25">
      <c r="A27" s="1" t="s">
        <v>142</v>
      </c>
      <c r="B27" s="8" t="s">
        <v>141</v>
      </c>
    </row>
    <row r="28" spans="1:2" x14ac:dyDescent="0.25">
      <c r="A28" s="1" t="s">
        <v>144</v>
      </c>
      <c r="B28" s="8" t="s">
        <v>143</v>
      </c>
    </row>
    <row r="29" spans="1:2" x14ac:dyDescent="0.25">
      <c r="A29" s="1" t="s">
        <v>146</v>
      </c>
      <c r="B29" s="8" t="s">
        <v>145</v>
      </c>
    </row>
    <row r="30" spans="1:2" x14ac:dyDescent="0.25">
      <c r="A30" s="1" t="s">
        <v>148</v>
      </c>
      <c r="B30" s="8" t="s">
        <v>147</v>
      </c>
    </row>
    <row r="31" spans="1:2" x14ac:dyDescent="0.25">
      <c r="A31" s="1" t="s">
        <v>150</v>
      </c>
      <c r="B31" s="8" t="s">
        <v>149</v>
      </c>
    </row>
    <row r="32" spans="1:2" x14ac:dyDescent="0.25">
      <c r="A32" s="1" t="s">
        <v>152</v>
      </c>
      <c r="B32" s="8" t="s">
        <v>151</v>
      </c>
    </row>
    <row r="33" spans="1:2" x14ac:dyDescent="0.25">
      <c r="A33" s="1" t="s">
        <v>154</v>
      </c>
      <c r="B33" s="8" t="s">
        <v>153</v>
      </c>
    </row>
    <row r="34" spans="1:2" x14ac:dyDescent="0.25">
      <c r="A34" s="1" t="s">
        <v>156</v>
      </c>
      <c r="B34" s="8" t="s">
        <v>155</v>
      </c>
    </row>
    <row r="35" spans="1:2" x14ac:dyDescent="0.25">
      <c r="A35" s="1" t="s">
        <v>158</v>
      </c>
      <c r="B35" s="8" t="s">
        <v>157</v>
      </c>
    </row>
    <row r="36" spans="1:2" x14ac:dyDescent="0.25">
      <c r="A36" s="1" t="s">
        <v>160</v>
      </c>
      <c r="B36" s="8" t="s">
        <v>159</v>
      </c>
    </row>
    <row r="37" spans="1:2" x14ac:dyDescent="0.25">
      <c r="A37" s="1" t="s">
        <v>162</v>
      </c>
      <c r="B37" s="8" t="s">
        <v>161</v>
      </c>
    </row>
    <row r="38" spans="1:2" x14ac:dyDescent="0.25">
      <c r="A38" s="1" t="s">
        <v>164</v>
      </c>
      <c r="B38" s="8" t="s">
        <v>163</v>
      </c>
    </row>
    <row r="39" spans="1:2" x14ac:dyDescent="0.25">
      <c r="A39" s="1" t="s">
        <v>166</v>
      </c>
      <c r="B39" s="8" t="s">
        <v>165</v>
      </c>
    </row>
    <row r="40" spans="1:2" x14ac:dyDescent="0.25">
      <c r="A40" s="1" t="s">
        <v>168</v>
      </c>
      <c r="B40" s="8" t="s">
        <v>167</v>
      </c>
    </row>
    <row r="41" spans="1:2" x14ac:dyDescent="0.25">
      <c r="A41" s="1" t="s">
        <v>170</v>
      </c>
      <c r="B41" s="8" t="s">
        <v>169</v>
      </c>
    </row>
    <row r="42" spans="1:2" x14ac:dyDescent="0.25">
      <c r="A42" s="1" t="s">
        <v>172</v>
      </c>
      <c r="B42" s="8" t="s">
        <v>171</v>
      </c>
    </row>
    <row r="43" spans="1:2" x14ac:dyDescent="0.25">
      <c r="A43" s="1" t="s">
        <v>174</v>
      </c>
      <c r="B43" s="8" t="s">
        <v>173</v>
      </c>
    </row>
    <row r="44" spans="1:2" x14ac:dyDescent="0.25">
      <c r="A44" s="1" t="s">
        <v>176</v>
      </c>
      <c r="B44" s="8" t="s">
        <v>175</v>
      </c>
    </row>
    <row r="45" spans="1:2" x14ac:dyDescent="0.25">
      <c r="A45" s="1" t="s">
        <v>178</v>
      </c>
      <c r="B45" s="8" t="s">
        <v>177</v>
      </c>
    </row>
    <row r="46" spans="1:2" x14ac:dyDescent="0.25">
      <c r="A46" s="1" t="s">
        <v>180</v>
      </c>
      <c r="B46" s="8" t="s">
        <v>179</v>
      </c>
    </row>
    <row r="47" spans="1:2" x14ac:dyDescent="0.25">
      <c r="A47" s="1" t="s">
        <v>182</v>
      </c>
      <c r="B47" s="8" t="s">
        <v>181</v>
      </c>
    </row>
    <row r="48" spans="1:2" x14ac:dyDescent="0.25">
      <c r="A48" s="1" t="s">
        <v>184</v>
      </c>
      <c r="B48" s="8" t="s">
        <v>183</v>
      </c>
    </row>
    <row r="49" spans="1:2" x14ac:dyDescent="0.25">
      <c r="A49" s="1" t="s">
        <v>186</v>
      </c>
      <c r="B49" s="8" t="s">
        <v>185</v>
      </c>
    </row>
    <row r="50" spans="1:2" x14ac:dyDescent="0.25">
      <c r="A50" s="1" t="s">
        <v>188</v>
      </c>
      <c r="B50" s="8" t="s">
        <v>187</v>
      </c>
    </row>
    <row r="51" spans="1:2" x14ac:dyDescent="0.25">
      <c r="A51" s="1" t="s">
        <v>190</v>
      </c>
      <c r="B51" s="8" t="s">
        <v>189</v>
      </c>
    </row>
    <row r="52" spans="1:2" x14ac:dyDescent="0.25">
      <c r="A52" s="1" t="s">
        <v>192</v>
      </c>
      <c r="B52" s="8" t="s">
        <v>191</v>
      </c>
    </row>
    <row r="53" spans="1:2" x14ac:dyDescent="0.25">
      <c r="A53" s="1" t="s">
        <v>194</v>
      </c>
      <c r="B53" s="8" t="s">
        <v>193</v>
      </c>
    </row>
    <row r="54" spans="1:2" x14ac:dyDescent="0.25">
      <c r="A54" s="1" t="s">
        <v>196</v>
      </c>
      <c r="B54" s="8" t="s">
        <v>195</v>
      </c>
    </row>
    <row r="55" spans="1:2" x14ac:dyDescent="0.25">
      <c r="A55" s="1" t="s">
        <v>198</v>
      </c>
      <c r="B55" s="8" t="s">
        <v>197</v>
      </c>
    </row>
    <row r="56" spans="1:2" x14ac:dyDescent="0.25">
      <c r="A56" s="1" t="s">
        <v>200</v>
      </c>
      <c r="B56" s="8" t="s">
        <v>199</v>
      </c>
    </row>
    <row r="57" spans="1:2" x14ac:dyDescent="0.25">
      <c r="A57" s="1" t="s">
        <v>202</v>
      </c>
      <c r="B57" s="8" t="s">
        <v>201</v>
      </c>
    </row>
    <row r="58" spans="1:2" x14ac:dyDescent="0.25">
      <c r="A58" s="1" t="s">
        <v>204</v>
      </c>
      <c r="B58" s="8" t="s">
        <v>203</v>
      </c>
    </row>
    <row r="59" spans="1:2" x14ac:dyDescent="0.25">
      <c r="A59" s="1" t="s">
        <v>206</v>
      </c>
      <c r="B59" s="8" t="s">
        <v>205</v>
      </c>
    </row>
    <row r="60" spans="1:2" x14ac:dyDescent="0.25">
      <c r="A60" s="1" t="s">
        <v>208</v>
      </c>
      <c r="B60" s="8" t="s">
        <v>207</v>
      </c>
    </row>
    <row r="61" spans="1:2" x14ac:dyDescent="0.25">
      <c r="A61" s="1" t="s">
        <v>210</v>
      </c>
      <c r="B61" s="8" t="s">
        <v>209</v>
      </c>
    </row>
    <row r="62" spans="1:2" x14ac:dyDescent="0.25">
      <c r="A62" s="1" t="s">
        <v>212</v>
      </c>
      <c r="B62" s="8" t="s">
        <v>211</v>
      </c>
    </row>
    <row r="63" spans="1:2" x14ac:dyDescent="0.25">
      <c r="A63" s="1" t="s">
        <v>214</v>
      </c>
      <c r="B63" s="8" t="s">
        <v>213</v>
      </c>
    </row>
    <row r="64" spans="1:2" x14ac:dyDescent="0.25">
      <c r="A64" s="1" t="s">
        <v>216</v>
      </c>
      <c r="B64" s="8" t="s">
        <v>215</v>
      </c>
    </row>
    <row r="65" spans="1:2" x14ac:dyDescent="0.25">
      <c r="A65" s="1" t="s">
        <v>218</v>
      </c>
      <c r="B65" s="8" t="s">
        <v>217</v>
      </c>
    </row>
    <row r="66" spans="1:2" x14ac:dyDescent="0.25">
      <c r="A66" s="1" t="s">
        <v>220</v>
      </c>
      <c r="B66" s="8" t="s">
        <v>219</v>
      </c>
    </row>
    <row r="67" spans="1:2" x14ac:dyDescent="0.25">
      <c r="A67" s="1" t="s">
        <v>222</v>
      </c>
      <c r="B67" s="8" t="s">
        <v>221</v>
      </c>
    </row>
    <row r="68" spans="1:2" x14ac:dyDescent="0.25">
      <c r="A68" s="1" t="s">
        <v>224</v>
      </c>
      <c r="B68" s="8" t="s">
        <v>223</v>
      </c>
    </row>
    <row r="69" spans="1:2" x14ac:dyDescent="0.25">
      <c r="A69" s="1" t="s">
        <v>226</v>
      </c>
      <c r="B69" s="8" t="s">
        <v>225</v>
      </c>
    </row>
    <row r="70" spans="1:2" x14ac:dyDescent="0.25">
      <c r="A70" s="1" t="s">
        <v>228</v>
      </c>
      <c r="B70" s="8" t="s">
        <v>227</v>
      </c>
    </row>
    <row r="71" spans="1:2" x14ac:dyDescent="0.25">
      <c r="A71" s="1" t="s">
        <v>230</v>
      </c>
      <c r="B71" s="8" t="s">
        <v>229</v>
      </c>
    </row>
    <row r="72" spans="1:2" x14ac:dyDescent="0.25">
      <c r="A72" s="1" t="s">
        <v>232</v>
      </c>
      <c r="B72" s="8" t="s">
        <v>231</v>
      </c>
    </row>
    <row r="73" spans="1:2" x14ac:dyDescent="0.25">
      <c r="A73" s="1" t="s">
        <v>234</v>
      </c>
      <c r="B73" s="8" t="s">
        <v>233</v>
      </c>
    </row>
    <row r="74" spans="1:2" x14ac:dyDescent="0.25">
      <c r="A74" s="1" t="s">
        <v>236</v>
      </c>
      <c r="B74" s="8" t="s">
        <v>235</v>
      </c>
    </row>
    <row r="75" spans="1:2" x14ac:dyDescent="0.25">
      <c r="A75" s="1" t="s">
        <v>238</v>
      </c>
      <c r="B75" s="8" t="s">
        <v>237</v>
      </c>
    </row>
    <row r="76" spans="1:2" x14ac:dyDescent="0.25">
      <c r="A76" s="1" t="s">
        <v>240</v>
      </c>
      <c r="B76" s="8" t="s">
        <v>239</v>
      </c>
    </row>
    <row r="77" spans="1:2" x14ac:dyDescent="0.25">
      <c r="A77" s="1" t="s">
        <v>242</v>
      </c>
      <c r="B77" s="8" t="s">
        <v>241</v>
      </c>
    </row>
    <row r="78" spans="1:2" x14ac:dyDescent="0.25">
      <c r="A78" s="1" t="s">
        <v>244</v>
      </c>
      <c r="B78" s="8" t="s">
        <v>243</v>
      </c>
    </row>
    <row r="79" spans="1:2" x14ac:dyDescent="0.25">
      <c r="A79" s="1" t="s">
        <v>246</v>
      </c>
      <c r="B79" s="8" t="s">
        <v>245</v>
      </c>
    </row>
    <row r="80" spans="1:2" x14ac:dyDescent="0.25">
      <c r="A80" s="1" t="s">
        <v>248</v>
      </c>
      <c r="B80" s="8" t="s">
        <v>247</v>
      </c>
    </row>
    <row r="81" spans="1:2" x14ac:dyDescent="0.25">
      <c r="A81" s="1" t="s">
        <v>250</v>
      </c>
      <c r="B81" s="8" t="s">
        <v>249</v>
      </c>
    </row>
    <row r="82" spans="1:2" x14ac:dyDescent="0.25">
      <c r="A82" s="1" t="s">
        <v>252</v>
      </c>
      <c r="B82" s="8" t="s">
        <v>251</v>
      </c>
    </row>
    <row r="83" spans="1:2" x14ac:dyDescent="0.25">
      <c r="A83" s="1" t="s">
        <v>254</v>
      </c>
      <c r="B83" s="8" t="s">
        <v>253</v>
      </c>
    </row>
    <row r="84" spans="1:2" x14ac:dyDescent="0.25">
      <c r="A84" s="1" t="s">
        <v>256</v>
      </c>
      <c r="B84" s="8" t="s">
        <v>255</v>
      </c>
    </row>
    <row r="85" spans="1:2" x14ac:dyDescent="0.25">
      <c r="A85" s="1" t="s">
        <v>258</v>
      </c>
      <c r="B85" s="8" t="s">
        <v>257</v>
      </c>
    </row>
    <row r="86" spans="1:2" x14ac:dyDescent="0.25">
      <c r="A86" s="1" t="s">
        <v>260</v>
      </c>
      <c r="B86" s="8" t="s">
        <v>259</v>
      </c>
    </row>
    <row r="87" spans="1:2" x14ac:dyDescent="0.25">
      <c r="A87" s="1" t="s">
        <v>262</v>
      </c>
      <c r="B87" s="8" t="s">
        <v>261</v>
      </c>
    </row>
    <row r="88" spans="1:2" x14ac:dyDescent="0.25">
      <c r="A88" s="1" t="s">
        <v>264</v>
      </c>
      <c r="B88" s="8" t="s">
        <v>263</v>
      </c>
    </row>
    <row r="89" spans="1:2" x14ac:dyDescent="0.25">
      <c r="A89" s="1" t="s">
        <v>266</v>
      </c>
      <c r="B89" s="8" t="s">
        <v>265</v>
      </c>
    </row>
    <row r="90" spans="1:2" x14ac:dyDescent="0.25">
      <c r="A90" s="1" t="s">
        <v>268</v>
      </c>
      <c r="B90" s="8" t="s">
        <v>267</v>
      </c>
    </row>
    <row r="91" spans="1:2" x14ac:dyDescent="0.25">
      <c r="A91" s="1" t="s">
        <v>270</v>
      </c>
      <c r="B91" s="8" t="s">
        <v>269</v>
      </c>
    </row>
    <row r="92" spans="1:2" x14ac:dyDescent="0.25">
      <c r="A92" s="1" t="s">
        <v>272</v>
      </c>
      <c r="B92" s="8" t="s">
        <v>271</v>
      </c>
    </row>
    <row r="93" spans="1:2" x14ac:dyDescent="0.25">
      <c r="A93" s="1" t="s">
        <v>274</v>
      </c>
      <c r="B93" s="8" t="s">
        <v>273</v>
      </c>
    </row>
    <row r="94" spans="1:2" x14ac:dyDescent="0.25">
      <c r="A94" s="1" t="s">
        <v>276</v>
      </c>
      <c r="B94" s="8" t="s">
        <v>275</v>
      </c>
    </row>
    <row r="95" spans="1:2" x14ac:dyDescent="0.25">
      <c r="A95" s="1" t="s">
        <v>278</v>
      </c>
      <c r="B95" s="8" t="s">
        <v>277</v>
      </c>
    </row>
    <row r="96" spans="1:2" x14ac:dyDescent="0.25">
      <c r="A96" s="1" t="s">
        <v>280</v>
      </c>
      <c r="B96" s="8" t="s">
        <v>279</v>
      </c>
    </row>
    <row r="97" spans="1:2" x14ac:dyDescent="0.25">
      <c r="A97" s="1" t="s">
        <v>282</v>
      </c>
      <c r="B97" s="8" t="s">
        <v>281</v>
      </c>
    </row>
    <row r="98" spans="1:2" x14ac:dyDescent="0.25">
      <c r="A98" s="1" t="s">
        <v>284</v>
      </c>
      <c r="B98" s="8" t="s">
        <v>283</v>
      </c>
    </row>
    <row r="99" spans="1:2" x14ac:dyDescent="0.25">
      <c r="A99" s="1" t="s">
        <v>286</v>
      </c>
      <c r="B99" s="8" t="s">
        <v>285</v>
      </c>
    </row>
    <row r="100" spans="1:2" x14ac:dyDescent="0.25">
      <c r="A100" s="1" t="s">
        <v>288</v>
      </c>
      <c r="B100" s="8" t="s">
        <v>287</v>
      </c>
    </row>
    <row r="101" spans="1:2" x14ac:dyDescent="0.25">
      <c r="A101" s="1" t="s">
        <v>290</v>
      </c>
      <c r="B101" s="8" t="s">
        <v>289</v>
      </c>
    </row>
    <row r="102" spans="1:2" x14ac:dyDescent="0.25">
      <c r="A102" s="1" t="s">
        <v>292</v>
      </c>
      <c r="B102" s="8" t="s">
        <v>291</v>
      </c>
    </row>
    <row r="103" spans="1:2" x14ac:dyDescent="0.25">
      <c r="A103" s="1" t="s">
        <v>294</v>
      </c>
      <c r="B103" s="8" t="s">
        <v>293</v>
      </c>
    </row>
    <row r="104" spans="1:2" x14ac:dyDescent="0.25">
      <c r="A104" s="1" t="s">
        <v>296</v>
      </c>
      <c r="B104" s="8" t="s">
        <v>295</v>
      </c>
    </row>
    <row r="105" spans="1:2" x14ac:dyDescent="0.25">
      <c r="A105" s="1" t="s">
        <v>298</v>
      </c>
      <c r="B105" s="8" t="s">
        <v>297</v>
      </c>
    </row>
    <row r="106" spans="1:2" x14ac:dyDescent="0.25">
      <c r="A106" s="1" t="s">
        <v>300</v>
      </c>
      <c r="B106" s="8" t="s">
        <v>299</v>
      </c>
    </row>
    <row r="107" spans="1:2" x14ac:dyDescent="0.25">
      <c r="A107" s="1" t="s">
        <v>302</v>
      </c>
      <c r="B107" s="8" t="s">
        <v>301</v>
      </c>
    </row>
    <row r="108" spans="1:2" x14ac:dyDescent="0.25">
      <c r="A108" s="1" t="s">
        <v>304</v>
      </c>
      <c r="B108" s="8" t="s">
        <v>303</v>
      </c>
    </row>
    <row r="109" spans="1:2" x14ac:dyDescent="0.25">
      <c r="A109" s="1" t="s">
        <v>306</v>
      </c>
      <c r="B109" s="8" t="s">
        <v>305</v>
      </c>
    </row>
    <row r="110" spans="1:2" x14ac:dyDescent="0.25">
      <c r="A110" s="1" t="s">
        <v>308</v>
      </c>
      <c r="B110" s="8" t="s">
        <v>307</v>
      </c>
    </row>
    <row r="111" spans="1:2" x14ac:dyDescent="0.25">
      <c r="A111" s="1" t="s">
        <v>310</v>
      </c>
      <c r="B111" s="8" t="s">
        <v>309</v>
      </c>
    </row>
    <row r="112" spans="1:2" x14ac:dyDescent="0.25">
      <c r="A112" s="1" t="s">
        <v>312</v>
      </c>
      <c r="B112" s="8" t="s">
        <v>311</v>
      </c>
    </row>
    <row r="113" spans="1:2" x14ac:dyDescent="0.25">
      <c r="A113" s="1" t="s">
        <v>314</v>
      </c>
      <c r="B113" s="8" t="s">
        <v>313</v>
      </c>
    </row>
    <row r="114" spans="1:2" x14ac:dyDescent="0.25">
      <c r="A114" s="1" t="s">
        <v>316</v>
      </c>
      <c r="B114" s="8" t="s">
        <v>315</v>
      </c>
    </row>
    <row r="115" spans="1:2" x14ac:dyDescent="0.25">
      <c r="A115" s="1" t="s">
        <v>318</v>
      </c>
      <c r="B115" s="8" t="s">
        <v>317</v>
      </c>
    </row>
    <row r="116" spans="1:2" x14ac:dyDescent="0.25">
      <c r="A116" s="1" t="s">
        <v>320</v>
      </c>
      <c r="B116" s="8" t="s">
        <v>319</v>
      </c>
    </row>
    <row r="117" spans="1:2" x14ac:dyDescent="0.25">
      <c r="A117" s="1" t="s">
        <v>322</v>
      </c>
      <c r="B117" s="8" t="s">
        <v>321</v>
      </c>
    </row>
    <row r="118" spans="1:2" x14ac:dyDescent="0.25">
      <c r="A118" s="1" t="s">
        <v>324</v>
      </c>
      <c r="B118" s="8" t="s">
        <v>323</v>
      </c>
    </row>
    <row r="119" spans="1:2" x14ac:dyDescent="0.25">
      <c r="A119" s="1" t="s">
        <v>326</v>
      </c>
      <c r="B119" s="8" t="s">
        <v>325</v>
      </c>
    </row>
    <row r="120" spans="1:2" x14ac:dyDescent="0.25">
      <c r="A120" s="1" t="s">
        <v>328</v>
      </c>
      <c r="B120" s="8" t="s">
        <v>327</v>
      </c>
    </row>
    <row r="121" spans="1:2" x14ac:dyDescent="0.25">
      <c r="A121" s="1" t="s">
        <v>330</v>
      </c>
      <c r="B121" s="8" t="s">
        <v>329</v>
      </c>
    </row>
    <row r="122" spans="1:2" x14ac:dyDescent="0.25">
      <c r="A122" s="1" t="s">
        <v>332</v>
      </c>
      <c r="B122" s="8" t="s">
        <v>331</v>
      </c>
    </row>
    <row r="123" spans="1:2" x14ac:dyDescent="0.25">
      <c r="A123" s="1" t="s">
        <v>334</v>
      </c>
      <c r="B123" s="8" t="s">
        <v>333</v>
      </c>
    </row>
    <row r="124" spans="1:2" x14ac:dyDescent="0.25">
      <c r="A124" s="1" t="s">
        <v>336</v>
      </c>
      <c r="B124" s="8" t="s">
        <v>335</v>
      </c>
    </row>
    <row r="125" spans="1:2" x14ac:dyDescent="0.25">
      <c r="A125" s="1" t="s">
        <v>338</v>
      </c>
      <c r="B125" s="8" t="s">
        <v>337</v>
      </c>
    </row>
    <row r="126" spans="1:2" x14ac:dyDescent="0.25">
      <c r="A126" s="1" t="s">
        <v>340</v>
      </c>
      <c r="B126" s="8" t="s">
        <v>339</v>
      </c>
    </row>
    <row r="127" spans="1:2" x14ac:dyDescent="0.25">
      <c r="A127" s="1" t="s">
        <v>342</v>
      </c>
      <c r="B127" s="8" t="s">
        <v>341</v>
      </c>
    </row>
    <row r="128" spans="1:2" x14ac:dyDescent="0.25">
      <c r="A128" s="1" t="s">
        <v>344</v>
      </c>
      <c r="B128" s="8" t="s">
        <v>343</v>
      </c>
    </row>
    <row r="129" spans="1:2" x14ac:dyDescent="0.25">
      <c r="A129" s="1" t="s">
        <v>346</v>
      </c>
      <c r="B129" s="8" t="s">
        <v>345</v>
      </c>
    </row>
    <row r="130" spans="1:2" x14ac:dyDescent="0.25">
      <c r="A130" s="1" t="s">
        <v>348</v>
      </c>
      <c r="B130" s="8" t="s">
        <v>347</v>
      </c>
    </row>
    <row r="131" spans="1:2" x14ac:dyDescent="0.25">
      <c r="A131" s="1" t="s">
        <v>350</v>
      </c>
      <c r="B131" s="8" t="s">
        <v>349</v>
      </c>
    </row>
    <row r="132" spans="1:2" x14ac:dyDescent="0.25">
      <c r="A132" s="1" t="s">
        <v>352</v>
      </c>
      <c r="B132" s="8" t="s">
        <v>351</v>
      </c>
    </row>
    <row r="133" spans="1:2" x14ac:dyDescent="0.25">
      <c r="A133" s="1" t="s">
        <v>354</v>
      </c>
      <c r="B133" s="8" t="s">
        <v>353</v>
      </c>
    </row>
    <row r="134" spans="1:2" x14ac:dyDescent="0.25">
      <c r="A134" s="1" t="s">
        <v>356</v>
      </c>
      <c r="B134" s="8" t="s">
        <v>355</v>
      </c>
    </row>
    <row r="135" spans="1:2" x14ac:dyDescent="0.25">
      <c r="A135" s="1" t="s">
        <v>358</v>
      </c>
      <c r="B135" s="8" t="s">
        <v>357</v>
      </c>
    </row>
    <row r="136" spans="1:2" x14ac:dyDescent="0.25">
      <c r="A136" s="1" t="s">
        <v>360</v>
      </c>
      <c r="B136" s="8" t="s">
        <v>359</v>
      </c>
    </row>
    <row r="137" spans="1:2" x14ac:dyDescent="0.25">
      <c r="A137" s="1" t="s">
        <v>362</v>
      </c>
      <c r="B137" s="8" t="s">
        <v>361</v>
      </c>
    </row>
    <row r="138" spans="1:2" x14ac:dyDescent="0.25">
      <c r="A138" s="1" t="s">
        <v>364</v>
      </c>
      <c r="B138" s="8" t="s">
        <v>363</v>
      </c>
    </row>
    <row r="139" spans="1:2" x14ac:dyDescent="0.25">
      <c r="A139" s="1" t="s">
        <v>366</v>
      </c>
      <c r="B139" s="8" t="s">
        <v>365</v>
      </c>
    </row>
    <row r="140" spans="1:2" x14ac:dyDescent="0.25">
      <c r="A140" s="1" t="s">
        <v>368</v>
      </c>
      <c r="B140" s="8" t="s">
        <v>367</v>
      </c>
    </row>
    <row r="141" spans="1:2" x14ac:dyDescent="0.25">
      <c r="A141" s="1" t="s">
        <v>370</v>
      </c>
      <c r="B141" s="8" t="s">
        <v>369</v>
      </c>
    </row>
    <row r="142" spans="1:2" x14ac:dyDescent="0.25">
      <c r="A142" s="1" t="s">
        <v>372</v>
      </c>
      <c r="B142" s="8" t="s">
        <v>371</v>
      </c>
    </row>
    <row r="143" spans="1:2" x14ac:dyDescent="0.25">
      <c r="A143" s="1" t="s">
        <v>603</v>
      </c>
      <c r="B143" s="8" t="s">
        <v>373</v>
      </c>
    </row>
    <row r="144" spans="1:2" x14ac:dyDescent="0.25">
      <c r="A144" s="1" t="s">
        <v>375</v>
      </c>
      <c r="B144" s="8" t="s">
        <v>374</v>
      </c>
    </row>
    <row r="145" spans="1:2" x14ac:dyDescent="0.25">
      <c r="A145" s="1" t="s">
        <v>377</v>
      </c>
      <c r="B145" s="8" t="s">
        <v>376</v>
      </c>
    </row>
    <row r="146" spans="1:2" x14ac:dyDescent="0.25">
      <c r="A146" s="1" t="s">
        <v>379</v>
      </c>
      <c r="B146" s="8" t="s">
        <v>378</v>
      </c>
    </row>
    <row r="147" spans="1:2" x14ac:dyDescent="0.25">
      <c r="A147" s="1" t="s">
        <v>381</v>
      </c>
      <c r="B147" s="8" t="s">
        <v>380</v>
      </c>
    </row>
    <row r="148" spans="1:2" x14ac:dyDescent="0.25">
      <c r="A148" s="1" t="s">
        <v>383</v>
      </c>
      <c r="B148" s="8" t="s">
        <v>382</v>
      </c>
    </row>
    <row r="149" spans="1:2" x14ac:dyDescent="0.25">
      <c r="A149" s="1" t="s">
        <v>385</v>
      </c>
      <c r="B149" s="8" t="s">
        <v>384</v>
      </c>
    </row>
    <row r="150" spans="1:2" x14ac:dyDescent="0.25">
      <c r="A150" s="1" t="s">
        <v>387</v>
      </c>
      <c r="B150" s="8" t="s">
        <v>386</v>
      </c>
    </row>
    <row r="151" spans="1:2" x14ac:dyDescent="0.25">
      <c r="A151" s="1" t="s">
        <v>389</v>
      </c>
      <c r="B151" s="8" t="s">
        <v>388</v>
      </c>
    </row>
    <row r="152" spans="1:2" x14ac:dyDescent="0.25">
      <c r="A152" s="1" t="s">
        <v>391</v>
      </c>
      <c r="B152" s="8" t="s">
        <v>390</v>
      </c>
    </row>
    <row r="153" spans="1:2" x14ac:dyDescent="0.25">
      <c r="A153" s="1" t="s">
        <v>393</v>
      </c>
      <c r="B153" s="8" t="s">
        <v>392</v>
      </c>
    </row>
    <row r="154" spans="1:2" x14ac:dyDescent="0.25">
      <c r="A154" s="1" t="s">
        <v>395</v>
      </c>
      <c r="B154" s="8" t="s">
        <v>394</v>
      </c>
    </row>
    <row r="155" spans="1:2" x14ac:dyDescent="0.25">
      <c r="A155" s="1" t="s">
        <v>397</v>
      </c>
      <c r="B155" s="8" t="s">
        <v>396</v>
      </c>
    </row>
    <row r="156" spans="1:2" x14ac:dyDescent="0.25">
      <c r="A156" s="1" t="s">
        <v>399</v>
      </c>
      <c r="B156" s="8" t="s">
        <v>398</v>
      </c>
    </row>
    <row r="157" spans="1:2" x14ac:dyDescent="0.25">
      <c r="A157" s="1" t="s">
        <v>401</v>
      </c>
      <c r="B157" s="8" t="s">
        <v>400</v>
      </c>
    </row>
    <row r="158" spans="1:2" x14ac:dyDescent="0.25">
      <c r="A158" s="1" t="s">
        <v>403</v>
      </c>
      <c r="B158" s="8" t="s">
        <v>402</v>
      </c>
    </row>
    <row r="159" spans="1:2" x14ac:dyDescent="0.25">
      <c r="A159" s="1" t="s">
        <v>405</v>
      </c>
      <c r="B159" s="8" t="s">
        <v>404</v>
      </c>
    </row>
    <row r="160" spans="1:2" x14ac:dyDescent="0.25">
      <c r="A160" s="1" t="s">
        <v>407</v>
      </c>
      <c r="B160" s="8" t="s">
        <v>406</v>
      </c>
    </row>
    <row r="161" spans="1:2" x14ac:dyDescent="0.25">
      <c r="A161" s="1" t="s">
        <v>409</v>
      </c>
      <c r="B161" s="8" t="s">
        <v>408</v>
      </c>
    </row>
    <row r="162" spans="1:2" x14ac:dyDescent="0.25">
      <c r="A162" s="1" t="s">
        <v>411</v>
      </c>
      <c r="B162" s="8" t="s">
        <v>410</v>
      </c>
    </row>
    <row r="163" spans="1:2" x14ac:dyDescent="0.25">
      <c r="A163" s="1" t="s">
        <v>413</v>
      </c>
      <c r="B163" s="8" t="s">
        <v>412</v>
      </c>
    </row>
    <row r="164" spans="1:2" x14ac:dyDescent="0.25">
      <c r="A164" s="1" t="s">
        <v>415</v>
      </c>
      <c r="B164" s="8" t="s">
        <v>414</v>
      </c>
    </row>
    <row r="165" spans="1:2" x14ac:dyDescent="0.25">
      <c r="A165" s="1" t="s">
        <v>417</v>
      </c>
      <c r="B165" s="8" t="s">
        <v>416</v>
      </c>
    </row>
    <row r="166" spans="1:2" x14ac:dyDescent="0.25">
      <c r="A166" s="1" t="s">
        <v>419</v>
      </c>
      <c r="B166" s="8" t="s">
        <v>418</v>
      </c>
    </row>
    <row r="167" spans="1:2" x14ac:dyDescent="0.25">
      <c r="A167" s="1" t="s">
        <v>421</v>
      </c>
      <c r="B167" s="8" t="s">
        <v>420</v>
      </c>
    </row>
    <row r="168" spans="1:2" x14ac:dyDescent="0.25">
      <c r="A168" s="1" t="s">
        <v>423</v>
      </c>
      <c r="B168" s="8" t="s">
        <v>422</v>
      </c>
    </row>
    <row r="169" spans="1:2" x14ac:dyDescent="0.25">
      <c r="A169" s="1" t="s">
        <v>425</v>
      </c>
      <c r="B169" s="8" t="s">
        <v>424</v>
      </c>
    </row>
    <row r="170" spans="1:2" x14ac:dyDescent="0.25">
      <c r="A170" s="1" t="s">
        <v>427</v>
      </c>
      <c r="B170" s="8" t="s">
        <v>426</v>
      </c>
    </row>
    <row r="171" spans="1:2" x14ac:dyDescent="0.25">
      <c r="A171" s="1" t="s">
        <v>429</v>
      </c>
      <c r="B171" s="8" t="s">
        <v>428</v>
      </c>
    </row>
    <row r="172" spans="1:2" x14ac:dyDescent="0.25">
      <c r="A172" s="1" t="s">
        <v>431</v>
      </c>
      <c r="B172" s="8" t="s">
        <v>430</v>
      </c>
    </row>
    <row r="173" spans="1:2" x14ac:dyDescent="0.25">
      <c r="A173" s="1" t="s">
        <v>433</v>
      </c>
      <c r="B173" s="8" t="s">
        <v>432</v>
      </c>
    </row>
    <row r="174" spans="1:2" x14ac:dyDescent="0.25">
      <c r="A174" s="1" t="s">
        <v>435</v>
      </c>
      <c r="B174" s="8" t="s">
        <v>434</v>
      </c>
    </row>
    <row r="175" spans="1:2" x14ac:dyDescent="0.25">
      <c r="A175" s="1" t="s">
        <v>437</v>
      </c>
      <c r="B175" s="8" t="s">
        <v>436</v>
      </c>
    </row>
    <row r="176" spans="1:2" x14ac:dyDescent="0.25">
      <c r="A176" s="1" t="s">
        <v>604</v>
      </c>
      <c r="B176" s="8" t="s">
        <v>438</v>
      </c>
    </row>
    <row r="177" spans="1:2" x14ac:dyDescent="0.25">
      <c r="A177" s="1" t="s">
        <v>440</v>
      </c>
      <c r="B177" s="8" t="s">
        <v>439</v>
      </c>
    </row>
    <row r="178" spans="1:2" x14ac:dyDescent="0.25">
      <c r="A178" s="1" t="s">
        <v>442</v>
      </c>
      <c r="B178" s="8" t="s">
        <v>441</v>
      </c>
    </row>
    <row r="179" spans="1:2" x14ac:dyDescent="0.25">
      <c r="A179" s="1" t="s">
        <v>444</v>
      </c>
      <c r="B179" s="8" t="s">
        <v>443</v>
      </c>
    </row>
    <row r="180" spans="1:2" x14ac:dyDescent="0.25">
      <c r="A180" s="1" t="s">
        <v>446</v>
      </c>
      <c r="B180" s="8" t="s">
        <v>445</v>
      </c>
    </row>
    <row r="181" spans="1:2" x14ac:dyDescent="0.25">
      <c r="A181" s="1" t="s">
        <v>448</v>
      </c>
      <c r="B181" s="8" t="s">
        <v>447</v>
      </c>
    </row>
    <row r="182" spans="1:2" x14ac:dyDescent="0.25">
      <c r="A182" s="1" t="s">
        <v>450</v>
      </c>
      <c r="B182" s="8" t="s">
        <v>449</v>
      </c>
    </row>
    <row r="183" spans="1:2" x14ac:dyDescent="0.25">
      <c r="A183" s="1" t="s">
        <v>452</v>
      </c>
      <c r="B183" s="8" t="s">
        <v>451</v>
      </c>
    </row>
    <row r="184" spans="1:2" x14ac:dyDescent="0.25">
      <c r="A184" s="1" t="s">
        <v>454</v>
      </c>
      <c r="B184" s="8" t="s">
        <v>453</v>
      </c>
    </row>
    <row r="185" spans="1:2" x14ac:dyDescent="0.25">
      <c r="A185" s="1" t="s">
        <v>456</v>
      </c>
      <c r="B185" s="8" t="s">
        <v>455</v>
      </c>
    </row>
    <row r="186" spans="1:2" x14ac:dyDescent="0.25">
      <c r="A186" s="1" t="s">
        <v>458</v>
      </c>
      <c r="B186" s="8" t="s">
        <v>457</v>
      </c>
    </row>
    <row r="187" spans="1:2" x14ac:dyDescent="0.25">
      <c r="A187" s="1" t="s">
        <v>460</v>
      </c>
      <c r="B187" s="8" t="s">
        <v>459</v>
      </c>
    </row>
    <row r="188" spans="1:2" x14ac:dyDescent="0.25">
      <c r="A188" s="1" t="s">
        <v>462</v>
      </c>
      <c r="B188" s="8" t="s">
        <v>461</v>
      </c>
    </row>
    <row r="189" spans="1:2" x14ac:dyDescent="0.25">
      <c r="A189" s="1" t="s">
        <v>464</v>
      </c>
      <c r="B189" s="8" t="s">
        <v>463</v>
      </c>
    </row>
    <row r="190" spans="1:2" x14ac:dyDescent="0.25">
      <c r="A190" s="1" t="s">
        <v>466</v>
      </c>
      <c r="B190" s="8" t="s">
        <v>465</v>
      </c>
    </row>
    <row r="191" spans="1:2" x14ac:dyDescent="0.25">
      <c r="A191" s="1" t="s">
        <v>468</v>
      </c>
      <c r="B191" s="8" t="s">
        <v>467</v>
      </c>
    </row>
    <row r="192" spans="1:2" x14ac:dyDescent="0.25">
      <c r="A192" s="1" t="s">
        <v>470</v>
      </c>
      <c r="B192" s="8" t="s">
        <v>469</v>
      </c>
    </row>
    <row r="193" spans="1:2" x14ac:dyDescent="0.25">
      <c r="A193" s="1" t="s">
        <v>472</v>
      </c>
      <c r="B193" s="8" t="s">
        <v>471</v>
      </c>
    </row>
    <row r="194" spans="1:2" x14ac:dyDescent="0.25">
      <c r="A194" s="1" t="s">
        <v>474</v>
      </c>
      <c r="B194" s="8" t="s">
        <v>473</v>
      </c>
    </row>
    <row r="195" spans="1:2" x14ac:dyDescent="0.25">
      <c r="A195" s="1" t="s">
        <v>476</v>
      </c>
      <c r="B195" s="8" t="s">
        <v>475</v>
      </c>
    </row>
    <row r="196" spans="1:2" x14ac:dyDescent="0.25">
      <c r="A196" s="1" t="s">
        <v>478</v>
      </c>
      <c r="B196" s="8" t="s">
        <v>477</v>
      </c>
    </row>
    <row r="197" spans="1:2" x14ac:dyDescent="0.25">
      <c r="A197" s="1" t="s">
        <v>480</v>
      </c>
      <c r="B197" s="8" t="s">
        <v>479</v>
      </c>
    </row>
    <row r="198" spans="1:2" x14ac:dyDescent="0.25">
      <c r="A198" s="1" t="s">
        <v>482</v>
      </c>
      <c r="B198" s="8" t="s">
        <v>481</v>
      </c>
    </row>
    <row r="199" spans="1:2" x14ac:dyDescent="0.25">
      <c r="A199" s="1" t="s">
        <v>484</v>
      </c>
      <c r="B199" s="8" t="s">
        <v>483</v>
      </c>
    </row>
    <row r="200" spans="1:2" x14ac:dyDescent="0.25">
      <c r="A200" s="1" t="s">
        <v>486</v>
      </c>
      <c r="B200" s="8" t="s">
        <v>485</v>
      </c>
    </row>
    <row r="201" spans="1:2" x14ac:dyDescent="0.25">
      <c r="A201" s="1" t="s">
        <v>488</v>
      </c>
      <c r="B201" s="8" t="s">
        <v>487</v>
      </c>
    </row>
    <row r="202" spans="1:2" x14ac:dyDescent="0.25">
      <c r="A202" s="1" t="s">
        <v>490</v>
      </c>
      <c r="B202" s="8" t="s">
        <v>489</v>
      </c>
    </row>
    <row r="203" spans="1:2" x14ac:dyDescent="0.25">
      <c r="A203" s="1" t="s">
        <v>492</v>
      </c>
      <c r="B203" s="8" t="s">
        <v>491</v>
      </c>
    </row>
    <row r="204" spans="1:2" x14ac:dyDescent="0.25">
      <c r="A204" s="1" t="s">
        <v>494</v>
      </c>
      <c r="B204" s="8" t="s">
        <v>493</v>
      </c>
    </row>
    <row r="205" spans="1:2" x14ac:dyDescent="0.25">
      <c r="A205" s="1" t="s">
        <v>496</v>
      </c>
      <c r="B205" s="8" t="s">
        <v>495</v>
      </c>
    </row>
    <row r="206" spans="1:2" x14ac:dyDescent="0.25">
      <c r="A206" s="1" t="s">
        <v>498</v>
      </c>
      <c r="B206" s="8" t="s">
        <v>497</v>
      </c>
    </row>
    <row r="207" spans="1:2" x14ac:dyDescent="0.25">
      <c r="A207" s="1" t="s">
        <v>500</v>
      </c>
      <c r="B207" s="8" t="s">
        <v>499</v>
      </c>
    </row>
    <row r="208" spans="1:2" x14ac:dyDescent="0.25">
      <c r="A208" s="1" t="s">
        <v>502</v>
      </c>
      <c r="B208" s="8" t="s">
        <v>501</v>
      </c>
    </row>
    <row r="209" spans="1:2" x14ac:dyDescent="0.25">
      <c r="A209" s="1" t="s">
        <v>504</v>
      </c>
      <c r="B209" s="8" t="s">
        <v>503</v>
      </c>
    </row>
    <row r="210" spans="1:2" x14ac:dyDescent="0.25">
      <c r="A210" s="1" t="s">
        <v>506</v>
      </c>
      <c r="B210" s="8" t="s">
        <v>505</v>
      </c>
    </row>
    <row r="211" spans="1:2" x14ac:dyDescent="0.25">
      <c r="A211" s="1" t="s">
        <v>508</v>
      </c>
      <c r="B211" s="8" t="s">
        <v>507</v>
      </c>
    </row>
    <row r="212" spans="1:2" x14ac:dyDescent="0.25">
      <c r="A212" s="1" t="s">
        <v>510</v>
      </c>
      <c r="B212" s="8" t="s">
        <v>509</v>
      </c>
    </row>
    <row r="213" spans="1:2" x14ac:dyDescent="0.25">
      <c r="A213" s="1" t="s">
        <v>512</v>
      </c>
      <c r="B213" s="8" t="s">
        <v>511</v>
      </c>
    </row>
    <row r="214" spans="1:2" x14ac:dyDescent="0.25">
      <c r="A214" s="1" t="s">
        <v>514</v>
      </c>
      <c r="B214" s="8" t="s">
        <v>513</v>
      </c>
    </row>
    <row r="215" spans="1:2" x14ac:dyDescent="0.25">
      <c r="A215" s="1" t="s">
        <v>516</v>
      </c>
      <c r="B215" s="8" t="s">
        <v>515</v>
      </c>
    </row>
    <row r="216" spans="1:2" x14ac:dyDescent="0.25">
      <c r="A216" s="1" t="s">
        <v>518</v>
      </c>
      <c r="B216" s="8" t="s">
        <v>517</v>
      </c>
    </row>
    <row r="217" spans="1:2" x14ac:dyDescent="0.25">
      <c r="A217" s="1" t="s">
        <v>520</v>
      </c>
      <c r="B217" s="8" t="s">
        <v>519</v>
      </c>
    </row>
    <row r="218" spans="1:2" x14ac:dyDescent="0.25">
      <c r="A218" s="1" t="s">
        <v>522</v>
      </c>
      <c r="B218" s="8" t="s">
        <v>521</v>
      </c>
    </row>
    <row r="219" spans="1:2" x14ac:dyDescent="0.25">
      <c r="A219" s="1" t="s">
        <v>524</v>
      </c>
      <c r="B219" s="8" t="s">
        <v>523</v>
      </c>
    </row>
    <row r="220" spans="1:2" x14ac:dyDescent="0.25">
      <c r="A220" s="1" t="s">
        <v>526</v>
      </c>
      <c r="B220" s="8" t="s">
        <v>525</v>
      </c>
    </row>
    <row r="221" spans="1:2" x14ac:dyDescent="0.25">
      <c r="A221" s="1" t="s">
        <v>528</v>
      </c>
      <c r="B221" s="8" t="s">
        <v>527</v>
      </c>
    </row>
    <row r="222" spans="1:2" x14ac:dyDescent="0.25">
      <c r="A222" s="1" t="s">
        <v>530</v>
      </c>
      <c r="B222" s="8" t="s">
        <v>529</v>
      </c>
    </row>
    <row r="223" spans="1:2" x14ac:dyDescent="0.25">
      <c r="A223" s="1" t="s">
        <v>532</v>
      </c>
      <c r="B223" s="8" t="s">
        <v>531</v>
      </c>
    </row>
    <row r="224" spans="1:2" x14ac:dyDescent="0.25">
      <c r="A224" s="1" t="s">
        <v>534</v>
      </c>
      <c r="B224" s="8" t="s">
        <v>533</v>
      </c>
    </row>
    <row r="225" spans="1:2" x14ac:dyDescent="0.25">
      <c r="A225" s="1" t="s">
        <v>536</v>
      </c>
      <c r="B225" s="8" t="s">
        <v>535</v>
      </c>
    </row>
    <row r="226" spans="1:2" x14ac:dyDescent="0.25">
      <c r="A226" s="1" t="s">
        <v>538</v>
      </c>
      <c r="B226" s="8" t="s">
        <v>537</v>
      </c>
    </row>
    <row r="227" spans="1:2" x14ac:dyDescent="0.25">
      <c r="A227" s="1" t="s">
        <v>605</v>
      </c>
      <c r="B227" s="8" t="s">
        <v>617</v>
      </c>
    </row>
    <row r="228" spans="1:2" x14ac:dyDescent="0.25">
      <c r="A228" s="1" t="s">
        <v>540</v>
      </c>
      <c r="B228" s="8" t="s">
        <v>539</v>
      </c>
    </row>
    <row r="229" spans="1:2" x14ac:dyDescent="0.25">
      <c r="A229" s="1" t="s">
        <v>542</v>
      </c>
      <c r="B229" s="8" t="s">
        <v>541</v>
      </c>
    </row>
    <row r="230" spans="1:2" x14ac:dyDescent="0.25">
      <c r="A230" s="1" t="s">
        <v>544</v>
      </c>
      <c r="B230" s="8" t="s">
        <v>543</v>
      </c>
    </row>
    <row r="231" spans="1:2" x14ac:dyDescent="0.25">
      <c r="A231" s="1" t="s">
        <v>546</v>
      </c>
      <c r="B231" s="8" t="s">
        <v>545</v>
      </c>
    </row>
    <row r="232" spans="1:2" x14ac:dyDescent="0.25">
      <c r="A232" s="1" t="s">
        <v>548</v>
      </c>
      <c r="B232" s="8" t="s">
        <v>547</v>
      </c>
    </row>
    <row r="233" spans="1:2" x14ac:dyDescent="0.25">
      <c r="A233" s="1" t="s">
        <v>550</v>
      </c>
      <c r="B233" s="8" t="s">
        <v>549</v>
      </c>
    </row>
    <row r="234" spans="1:2" x14ac:dyDescent="0.25">
      <c r="A234" s="1" t="s">
        <v>552</v>
      </c>
      <c r="B234" s="8" t="s">
        <v>551</v>
      </c>
    </row>
    <row r="235" spans="1:2" x14ac:dyDescent="0.25">
      <c r="A235" s="1" t="s">
        <v>554</v>
      </c>
      <c r="B235" s="8" t="s">
        <v>553</v>
      </c>
    </row>
    <row r="236" spans="1:2" x14ac:dyDescent="0.25">
      <c r="A236" s="1" t="s">
        <v>606</v>
      </c>
      <c r="B236" s="8" t="s">
        <v>618</v>
      </c>
    </row>
    <row r="237" spans="1:2" x14ac:dyDescent="0.25">
      <c r="A237" s="1" t="s">
        <v>607</v>
      </c>
      <c r="B237" s="8" t="s">
        <v>619</v>
      </c>
    </row>
    <row r="238" spans="1:2" x14ac:dyDescent="0.25">
      <c r="A238" s="1" t="s">
        <v>608</v>
      </c>
      <c r="B238" s="8" t="s">
        <v>620</v>
      </c>
    </row>
    <row r="239" spans="1:2" x14ac:dyDescent="0.25">
      <c r="A239" s="1" t="s">
        <v>609</v>
      </c>
      <c r="B239" s="8" t="s">
        <v>621</v>
      </c>
    </row>
    <row r="240" spans="1:2" x14ac:dyDescent="0.25">
      <c r="A240" s="1" t="s">
        <v>610</v>
      </c>
      <c r="B240" s="8" t="s">
        <v>622</v>
      </c>
    </row>
    <row r="241" spans="1:2" x14ac:dyDescent="0.25">
      <c r="A241" s="1" t="s">
        <v>611</v>
      </c>
      <c r="B241" s="8" t="s">
        <v>623</v>
      </c>
    </row>
    <row r="242" spans="1:2" x14ac:dyDescent="0.25">
      <c r="A242" s="1" t="s">
        <v>612</v>
      </c>
      <c r="B242" s="8" t="s">
        <v>624</v>
      </c>
    </row>
    <row r="243" spans="1:2" x14ac:dyDescent="0.25">
      <c r="A243" s="1" t="s">
        <v>613</v>
      </c>
      <c r="B243" s="8" t="s">
        <v>625</v>
      </c>
    </row>
    <row r="244" spans="1:2" x14ac:dyDescent="0.25">
      <c r="A244" s="1" t="s">
        <v>614</v>
      </c>
      <c r="B244" s="8" t="s">
        <v>626</v>
      </c>
    </row>
    <row r="245" spans="1:2" x14ac:dyDescent="0.25">
      <c r="A245" s="1" t="s">
        <v>615</v>
      </c>
      <c r="B245" s="8" t="s">
        <v>627</v>
      </c>
    </row>
    <row r="246" spans="1:2" x14ac:dyDescent="0.25">
      <c r="A246" s="1" t="s">
        <v>616</v>
      </c>
      <c r="B246" s="8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K24" sqref="K24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18.7109375" bestFit="1" customWidth="1"/>
    <col min="4" max="4" width="6.140625" bestFit="1" customWidth="1"/>
    <col min="5" max="5" width="30" bestFit="1" customWidth="1"/>
    <col min="6" max="7" width="5.5703125" bestFit="1" customWidth="1"/>
    <col min="8" max="8" width="24.140625" style="13" customWidth="1"/>
  </cols>
  <sheetData>
    <row r="1" spans="1:9" x14ac:dyDescent="0.25">
      <c r="A1" s="10" t="s">
        <v>2</v>
      </c>
      <c r="B1" s="21" t="s">
        <v>5</v>
      </c>
      <c r="C1" s="10" t="s">
        <v>6</v>
      </c>
      <c r="D1" s="21" t="s">
        <v>0</v>
      </c>
      <c r="E1" s="10" t="s">
        <v>1</v>
      </c>
      <c r="F1" s="9" t="s">
        <v>3</v>
      </c>
      <c r="G1" s="9" t="s">
        <v>4</v>
      </c>
      <c r="H1" s="21" t="s">
        <v>641</v>
      </c>
      <c r="I1" t="s">
        <v>657</v>
      </c>
    </row>
    <row r="2" spans="1:9" x14ac:dyDescent="0.25">
      <c r="A2" s="1" t="s">
        <v>557</v>
      </c>
      <c r="B2" s="12" t="str">
        <f>IF(C2="","",VLOOKUP(C2,DMKP!A:B,2,0))</f>
        <v>007</v>
      </c>
      <c r="C2" s="16" t="s">
        <v>18</v>
      </c>
      <c r="D2" s="12" t="str">
        <f>IF(E2="","",VLOOKUP(E2,DMBS!A:B,2,0))</f>
        <v>0001</v>
      </c>
      <c r="E2" s="1" t="s">
        <v>92</v>
      </c>
      <c r="F2" s="8" t="s">
        <v>559</v>
      </c>
      <c r="G2" s="8" t="s">
        <v>560</v>
      </c>
      <c r="H2" s="11" t="str">
        <f>IF(C2="","",VLOOKUP(C2,DMKP!A:C,3,0))</f>
        <v>Nam Học - Tiết Niệu</v>
      </c>
      <c r="I2" t="s">
        <v>658</v>
      </c>
    </row>
    <row r="3" spans="1:9" x14ac:dyDescent="0.25">
      <c r="A3" s="1" t="s">
        <v>557</v>
      </c>
      <c r="B3" s="12" t="str">
        <f>IF(C3="","",VLOOKUP(C3,DMKP!A:B,2,0))</f>
        <v>007</v>
      </c>
      <c r="C3" s="16" t="s">
        <v>18</v>
      </c>
      <c r="D3" s="12" t="str">
        <f>IF(E3="","",VLOOKUP(E3,DMBS!A:B,2,0))</f>
        <v>0007</v>
      </c>
      <c r="E3" s="1" t="s">
        <v>102</v>
      </c>
      <c r="F3" s="8" t="s">
        <v>559</v>
      </c>
      <c r="G3" s="8" t="s">
        <v>558</v>
      </c>
      <c r="H3" s="11" t="str">
        <f>IF(C3="","",VLOOKUP(C3,DMKP!A:C,3,0))</f>
        <v>Nam Học - Tiết Niệu</v>
      </c>
      <c r="I3" t="s">
        <v>658</v>
      </c>
    </row>
    <row r="4" spans="1:9" x14ac:dyDescent="0.25">
      <c r="A4" s="1" t="s">
        <v>557</v>
      </c>
      <c r="B4" s="12" t="str">
        <f>IF(C4="","",VLOOKUP(C4,DMKP!A:B,2,0))</f>
        <v>008</v>
      </c>
      <c r="C4" s="16" t="s">
        <v>19</v>
      </c>
      <c r="D4" s="12" t="str">
        <f>IF(E4="","",VLOOKUP(E4,DMBS!A:B,2,0))</f>
        <v>0004</v>
      </c>
      <c r="E4" s="1" t="s">
        <v>96</v>
      </c>
      <c r="F4" s="8" t="s">
        <v>559</v>
      </c>
      <c r="G4" s="8" t="s">
        <v>558</v>
      </c>
      <c r="H4" s="11" t="str">
        <f>IF(C4="","",VLOOKUP(C4,DMKP!A:C,3,0))</f>
        <v>Nam Học - Tiết Niệu</v>
      </c>
      <c r="I4" t="s">
        <v>658</v>
      </c>
    </row>
    <row r="5" spans="1:9" x14ac:dyDescent="0.25">
      <c r="A5" s="1" t="s">
        <v>557</v>
      </c>
      <c r="B5" s="12" t="str">
        <f>IF(C5="","",VLOOKUP(C5,DMKP!A:B,2,0))</f>
        <v>002</v>
      </c>
      <c r="C5" s="16" t="s">
        <v>20</v>
      </c>
      <c r="D5" s="12" t="str">
        <f>IF(E5="","",VLOOKUP(E5,DMBS!A:B,2,0))</f>
        <v>0366</v>
      </c>
      <c r="E5" s="1" t="s">
        <v>366</v>
      </c>
      <c r="F5" s="8" t="s">
        <v>559</v>
      </c>
      <c r="G5" s="8" t="s">
        <v>558</v>
      </c>
      <c r="H5" s="1" t="str">
        <f>IF(C5="","",VLOOKUP(C5,DMKP!A:C,3,0))</f>
        <v>Nội - Thần Kinh</v>
      </c>
    </row>
    <row r="6" spans="1:9" x14ac:dyDescent="0.25">
      <c r="A6" s="1" t="s">
        <v>557</v>
      </c>
      <c r="B6" s="12" t="str">
        <f>IF(C6="","",VLOOKUP(C6,DMKP!A:B,2,0))</f>
        <v>003</v>
      </c>
      <c r="C6" s="17" t="s">
        <v>21</v>
      </c>
      <c r="D6" s="12" t="str">
        <f>IF(E6="","",VLOOKUP(E6,DMBS!A:B,2,0))</f>
        <v>0542</v>
      </c>
      <c r="E6" s="1" t="s">
        <v>612</v>
      </c>
      <c r="F6" s="8" t="s">
        <v>559</v>
      </c>
      <c r="G6" s="8" t="s">
        <v>558</v>
      </c>
      <c r="H6" s="1" t="str">
        <f>IF(C6="","",VLOOKUP(C6,DMKP!A:C,3,0))</f>
        <v>Nội Tổng Hợp</v>
      </c>
    </row>
    <row r="7" spans="1:9" x14ac:dyDescent="0.25">
      <c r="A7" s="1" t="s">
        <v>557</v>
      </c>
      <c r="B7" s="12" t="str">
        <f>IF(C7="","",VLOOKUP(C7,DMKP!A:B,2,0))</f>
        <v>010</v>
      </c>
      <c r="C7" s="17" t="s">
        <v>22</v>
      </c>
      <c r="D7" s="12" t="str">
        <f>IF(E7="","",VLOOKUP(E7,DMBS!A:B,2,0))</f>
        <v>0454</v>
      </c>
      <c r="E7" s="1" t="s">
        <v>468</v>
      </c>
      <c r="F7" s="8" t="s">
        <v>559</v>
      </c>
      <c r="G7" s="8" t="s">
        <v>558</v>
      </c>
      <c r="H7" s="1" t="str">
        <f>IF(C7="","",VLOOKUP(C7,DMKP!A:C,3,0))</f>
        <v>Nội Tổng Hợp</v>
      </c>
    </row>
    <row r="8" spans="1:9" x14ac:dyDescent="0.25">
      <c r="A8" s="1" t="s">
        <v>557</v>
      </c>
      <c r="B8" s="12" t="str">
        <f>IF(C8="","",VLOOKUP(C8,DMKP!A:B,2,0))</f>
        <v>021</v>
      </c>
      <c r="C8" s="17" t="s">
        <v>23</v>
      </c>
      <c r="D8" s="12" t="str">
        <f>IF(E8="","",VLOOKUP(E8,DMBS!A:B,2,0))</f>
        <v>0393</v>
      </c>
      <c r="E8" s="1" t="s">
        <v>399</v>
      </c>
      <c r="F8" s="8" t="s">
        <v>559</v>
      </c>
      <c r="G8" s="8" t="s">
        <v>558</v>
      </c>
      <c r="H8" s="11" t="str">
        <f>IF(C8="","",VLOOKUP(C8,DMKP!A:C,3,0))</f>
        <v>Nam Học - Tiết Niệu</v>
      </c>
      <c r="I8" t="s">
        <v>658</v>
      </c>
    </row>
    <row r="9" spans="1:9" x14ac:dyDescent="0.25">
      <c r="A9" s="1" t="s">
        <v>557</v>
      </c>
      <c r="B9" s="12" t="str">
        <f>IF(C9="","",VLOOKUP(C9,DMKP!A:B,2,0))</f>
        <v>049</v>
      </c>
      <c r="C9" s="17" t="s">
        <v>38</v>
      </c>
      <c r="D9" s="12" t="str">
        <f>IF(E9="","",VLOOKUP(E9,DMBS!A:B,2,0))</f>
        <v>0058</v>
      </c>
      <c r="E9" s="1" t="s">
        <v>120</v>
      </c>
      <c r="F9" s="8" t="s">
        <v>559</v>
      </c>
      <c r="G9" s="8" t="s">
        <v>558</v>
      </c>
      <c r="H9" s="1" t="str">
        <f>IF(C9="","",VLOOKUP(C9,DMKP!A:C,3,0))</f>
        <v>Nội Tiết - Dinh Dưỡng</v>
      </c>
    </row>
    <row r="10" spans="1:9" x14ac:dyDescent="0.25">
      <c r="A10" s="1" t="s">
        <v>557</v>
      </c>
      <c r="B10" s="12" t="str">
        <f>IF(C10="","",VLOOKUP(C10,DMKP!A:B,2,0))</f>
        <v>046</v>
      </c>
      <c r="C10" s="17" t="s">
        <v>39</v>
      </c>
      <c r="D10" s="12" t="str">
        <f>IF(E10="","",VLOOKUP(E10,DMBS!A:B,2,0))</f>
        <v>0388</v>
      </c>
      <c r="E10" s="1" t="s">
        <v>391</v>
      </c>
      <c r="F10" s="8" t="s">
        <v>559</v>
      </c>
      <c r="G10" s="8" t="s">
        <v>558</v>
      </c>
      <c r="H10" s="1" t="str">
        <f>IF(C10="","",VLOOKUP(C10,DMKP!A:C,3,0))</f>
        <v>Nội - Thần Kinh</v>
      </c>
    </row>
    <row r="11" spans="1:9" x14ac:dyDescent="0.25">
      <c r="A11" s="1" t="s">
        <v>557</v>
      </c>
      <c r="B11" s="12" t="str">
        <f>IF(C11="","",VLOOKUP(C11,DMKP!A:B,2,0))</f>
        <v>047</v>
      </c>
      <c r="C11" s="17" t="s">
        <v>40</v>
      </c>
      <c r="D11" s="12" t="str">
        <f>IF(E11="","",VLOOKUP(E11,DMBS!A:B,2,0))</f>
        <v>0218</v>
      </c>
      <c r="E11" s="1" t="s">
        <v>178</v>
      </c>
      <c r="F11" s="8" t="s">
        <v>559</v>
      </c>
      <c r="G11" s="8" t="s">
        <v>558</v>
      </c>
      <c r="H11" s="1" t="str">
        <f>IF(C11="","",VLOOKUP(C11,DMKP!A:C,3,0))</f>
        <v>Ngoại Tiêu Hóa</v>
      </c>
    </row>
    <row r="12" spans="1:9" x14ac:dyDescent="0.25">
      <c r="A12" s="1" t="s">
        <v>557</v>
      </c>
      <c r="B12" s="12" t="str">
        <f>IF(C12="","",VLOOKUP(C12,DMKP!A:B,2,0))</f>
        <v>050</v>
      </c>
      <c r="C12" s="17" t="s">
        <v>41</v>
      </c>
      <c r="D12" s="12" t="str">
        <f>IF(E12="","",VLOOKUP(E12,DMBS!A:B,2,0))</f>
        <v>0540</v>
      </c>
      <c r="E12" s="1" t="s">
        <v>610</v>
      </c>
      <c r="F12" s="8" t="s">
        <v>559</v>
      </c>
      <c r="G12" s="8" t="s">
        <v>558</v>
      </c>
      <c r="H12" s="1" t="str">
        <f>IF(C12="","",VLOOKUP(C12,DMKP!A:C,3,0))</f>
        <v>Ngoại Tiêu Hóa</v>
      </c>
    </row>
    <row r="13" spans="1:9" x14ac:dyDescent="0.25">
      <c r="A13" s="1" t="s">
        <v>557</v>
      </c>
      <c r="B13" s="12" t="str">
        <f>IF(C13="","",VLOOKUP(C13,DMKP!A:B,2,0))</f>
        <v>051</v>
      </c>
      <c r="C13" s="17" t="s">
        <v>42</v>
      </c>
      <c r="D13" s="12" t="str">
        <f>IF(E13="","",VLOOKUP(E13,DMBS!A:B,2,0))</f>
        <v>0478</v>
      </c>
      <c r="E13" s="1" t="s">
        <v>496</v>
      </c>
      <c r="F13" s="8" t="s">
        <v>559</v>
      </c>
      <c r="G13" s="8" t="s">
        <v>558</v>
      </c>
      <c r="H13" s="1" t="str">
        <f>IF(C13="","",VLOOKUP(C13,DMKP!A:C,3,0))</f>
        <v>Tim mạch</v>
      </c>
    </row>
    <row r="14" spans="1:9" x14ac:dyDescent="0.25">
      <c r="A14" s="1" t="s">
        <v>557</v>
      </c>
      <c r="B14" s="12" t="str">
        <f>IF(C14="","",VLOOKUP(C14,DMKP!A:B,2,0))</f>
        <v>038</v>
      </c>
      <c r="C14" s="17" t="s">
        <v>28</v>
      </c>
      <c r="D14" s="12" t="str">
        <f>IF(E14="","",VLOOKUP(E14,DMBS!A:B,2,0))</f>
        <v>0457</v>
      </c>
      <c r="E14" s="1" t="s">
        <v>472</v>
      </c>
      <c r="F14" s="8" t="s">
        <v>559</v>
      </c>
      <c r="G14" s="8" t="s">
        <v>558</v>
      </c>
      <c r="H14" s="1" t="str">
        <f>IF(C14="","",VLOOKUP(C14,DMKP!A:C,3,0))</f>
        <v>CTCH</v>
      </c>
      <c r="I14" t="s">
        <v>658</v>
      </c>
    </row>
    <row r="15" spans="1:9" x14ac:dyDescent="0.25">
      <c r="A15" s="1" t="s">
        <v>557</v>
      </c>
      <c r="B15" s="12" t="str">
        <f>IF(C15="","",VLOOKUP(C15,DMKP!A:B,2,0))</f>
        <v>018</v>
      </c>
      <c r="C15" s="17" t="s">
        <v>30</v>
      </c>
      <c r="D15" s="12" t="str">
        <f>IF(E15="","",VLOOKUP(E15,DMBS!A:B,2,0))</f>
        <v>0186</v>
      </c>
      <c r="E15" s="1" t="s">
        <v>150</v>
      </c>
      <c r="F15" s="8" t="s">
        <v>559</v>
      </c>
      <c r="G15" s="8" t="s">
        <v>558</v>
      </c>
      <c r="H15" s="1" t="str">
        <f>IF(C15="","",VLOOKUP(C15,DMKP!A:C,3,0))</f>
        <v>Nhi Khoa</v>
      </c>
      <c r="I15" t="s">
        <v>658</v>
      </c>
    </row>
    <row r="16" spans="1:9" x14ac:dyDescent="0.25">
      <c r="A16" s="1" t="s">
        <v>557</v>
      </c>
      <c r="B16" s="12" t="str">
        <f>IF(C16="","",VLOOKUP(C16,DMKP!A:B,2,0))</f>
        <v>019</v>
      </c>
      <c r="C16" s="17" t="s">
        <v>31</v>
      </c>
      <c r="D16" s="12" t="str">
        <f>IF(E16="","",VLOOKUP(E16,DMBS!A:B,2,0))</f>
        <v>0349</v>
      </c>
      <c r="E16" s="1" t="s">
        <v>338</v>
      </c>
      <c r="F16" s="8" t="s">
        <v>559</v>
      </c>
      <c r="G16" s="8" t="s">
        <v>558</v>
      </c>
      <c r="H16" s="1" t="str">
        <f>IF(C16="","",VLOOKUP(C16,DMKP!A:C,3,0))</f>
        <v>Nhi Khoa</v>
      </c>
      <c r="I16" t="s">
        <v>658</v>
      </c>
    </row>
    <row r="17" spans="1:9" x14ac:dyDescent="0.25">
      <c r="A17" s="1" t="s">
        <v>557</v>
      </c>
      <c r="B17" s="12" t="str">
        <f>IF(C17="","",VLOOKUP(C17,DMKP!A:B,2,0))</f>
        <v>028</v>
      </c>
      <c r="C17" s="17" t="s">
        <v>43</v>
      </c>
      <c r="D17" s="12" t="str">
        <f>IF(E17="","",VLOOKUP(E17,DMBS!A:B,2,0))</f>
        <v>0288</v>
      </c>
      <c r="E17" s="1" t="s">
        <v>234</v>
      </c>
      <c r="F17" s="8" t="s">
        <v>559</v>
      </c>
      <c r="G17" s="8" t="s">
        <v>558</v>
      </c>
      <c r="H17" s="1" t="str">
        <f>IF(C17="","",VLOOKUP(C17,DMKP!A:C,3,0))</f>
        <v>Sơ sinh</v>
      </c>
    </row>
    <row r="18" spans="1:9" x14ac:dyDescent="0.25">
      <c r="A18" s="1" t="s">
        <v>557</v>
      </c>
      <c r="B18" s="12" t="str">
        <f>IF(C18="","",VLOOKUP(C18,DMKP!A:B,2,0))</f>
        <v>011</v>
      </c>
      <c r="C18" s="17" t="s">
        <v>17</v>
      </c>
      <c r="D18" s="12" t="str">
        <f>IF(E18="","",VLOOKUP(E18,DMBS!A:B,2,0))</f>
        <v>0174</v>
      </c>
      <c r="E18" s="1" t="s">
        <v>136</v>
      </c>
      <c r="F18" s="8" t="s">
        <v>559</v>
      </c>
      <c r="G18" s="8" t="s">
        <v>558</v>
      </c>
      <c r="H18" s="1" t="str">
        <f>IF(C18="","",VLOOKUP(C18,DMKP!A:C,3,0))</f>
        <v>Nội Soi</v>
      </c>
    </row>
    <row r="19" spans="1:9" x14ac:dyDescent="0.25">
      <c r="A19" s="1" t="s">
        <v>557</v>
      </c>
      <c r="B19" s="12" t="str">
        <f>IF(C19="","",VLOOKUP(C19,DMKP!A:B,2,0))</f>
        <v>030</v>
      </c>
      <c r="C19" s="17" t="s">
        <v>33</v>
      </c>
      <c r="D19" s="12" t="str">
        <f>IF(E19="","",VLOOKUP(E19,DMBS!A:B,2,0))</f>
        <v>0481</v>
      </c>
      <c r="E19" s="1" t="s">
        <v>502</v>
      </c>
      <c r="F19" s="8" t="s">
        <v>559</v>
      </c>
      <c r="G19" s="8" t="s">
        <v>558</v>
      </c>
      <c r="H19" s="1" t="str">
        <f>IF(C19="","",VLOOKUP(C19,DMKP!A:C,3,0))</f>
        <v>Tai Mũi Họng</v>
      </c>
    </row>
    <row r="20" spans="1:9" x14ac:dyDescent="0.25">
      <c r="A20" s="1" t="s">
        <v>557</v>
      </c>
      <c r="B20" s="12" t="str">
        <f>IF(C20="","",VLOOKUP(C20,DMKP!A:B,2,0))</f>
        <v>040</v>
      </c>
      <c r="C20" s="17" t="s">
        <v>34</v>
      </c>
      <c r="D20" s="12" t="str">
        <f>IF(E20="","",VLOOKUP(E20,DMBS!A:B,2,0))</f>
        <v>0479</v>
      </c>
      <c r="E20" s="1" t="s">
        <v>498</v>
      </c>
      <c r="F20" s="8" t="s">
        <v>559</v>
      </c>
      <c r="G20" s="8" t="s">
        <v>558</v>
      </c>
      <c r="H20" s="1" t="str">
        <f>IF(C20="","",VLOOKUP(C20,DMKP!A:C,3,0))</f>
        <v>Tai Mũi Họng</v>
      </c>
    </row>
    <row r="21" spans="1:9" x14ac:dyDescent="0.25">
      <c r="A21" s="1" t="s">
        <v>557</v>
      </c>
      <c r="B21" s="12" t="str">
        <f>IF(C21="","",VLOOKUP(C21,DMKP!A:B,2,0))</f>
        <v>042</v>
      </c>
      <c r="C21" s="17" t="s">
        <v>36</v>
      </c>
      <c r="D21" s="12" t="str">
        <f>IF(E21="","",VLOOKUP(E21,DMBS!A:B,2,0))</f>
        <v/>
      </c>
      <c r="E21" s="1"/>
      <c r="F21" s="8"/>
      <c r="G21" s="8"/>
      <c r="H21" s="1" t="str">
        <f>IF(C21="","",VLOOKUP(C21,DMKP!A:C,3,0))</f>
        <v>Tai Mũi Họng</v>
      </c>
    </row>
    <row r="22" spans="1:9" x14ac:dyDescent="0.25">
      <c r="A22" s="1" t="s">
        <v>557</v>
      </c>
      <c r="B22" s="12" t="str">
        <f>IF(C22="","",VLOOKUP(C22,DMKP!A:B,2,0))</f>
        <v>007</v>
      </c>
      <c r="C22" s="18" t="s">
        <v>18</v>
      </c>
      <c r="D22" s="12" t="str">
        <f>IF(E22="","",VLOOKUP(E22,DMBS!A:B,2,0))</f>
        <v>0001</v>
      </c>
      <c r="E22" s="1" t="s">
        <v>92</v>
      </c>
      <c r="F22" s="8" t="s">
        <v>629</v>
      </c>
      <c r="G22" s="8" t="s">
        <v>631</v>
      </c>
      <c r="H22" s="11" t="str">
        <f>IF(C22="","",VLOOKUP(C22,DMKP!A:C,3,0))</f>
        <v>Nam Học - Tiết Niệu</v>
      </c>
      <c r="I22" t="s">
        <v>658</v>
      </c>
    </row>
    <row r="23" spans="1:9" x14ac:dyDescent="0.25">
      <c r="A23" s="1" t="s">
        <v>557</v>
      </c>
      <c r="B23" s="12" t="str">
        <f>IF(C23="","",VLOOKUP(C23,DMKP!A:B,2,0))</f>
        <v>007</v>
      </c>
      <c r="C23" s="18" t="s">
        <v>18</v>
      </c>
      <c r="D23" s="12" t="str">
        <f>IF(E23="","",VLOOKUP(E23,DMBS!A:B,2,0))</f>
        <v>0007</v>
      </c>
      <c r="E23" s="1" t="s">
        <v>102</v>
      </c>
      <c r="F23" s="8" t="s">
        <v>556</v>
      </c>
      <c r="G23" s="8" t="s">
        <v>630</v>
      </c>
      <c r="H23" s="11" t="str">
        <f>IF(C23="","",VLOOKUP(C23,DMKP!A:C,3,0))</f>
        <v>Nam Học - Tiết Niệu</v>
      </c>
      <c r="I23" t="s">
        <v>658</v>
      </c>
    </row>
    <row r="24" spans="1:9" x14ac:dyDescent="0.25">
      <c r="A24" s="1" t="s">
        <v>557</v>
      </c>
      <c r="B24" s="12" t="str">
        <f>IF(C24="","",VLOOKUP(C24,DMKP!A:B,2,0))</f>
        <v>008</v>
      </c>
      <c r="C24" s="18" t="s">
        <v>19</v>
      </c>
      <c r="D24" s="12" t="str">
        <f>IF(E24="","",VLOOKUP(E24,DMBS!A:B,2,0))</f>
        <v>0004</v>
      </c>
      <c r="E24" s="1" t="s">
        <v>96</v>
      </c>
      <c r="F24" s="8" t="s">
        <v>556</v>
      </c>
      <c r="G24" s="8" t="s">
        <v>630</v>
      </c>
      <c r="H24" s="11" t="str">
        <f>IF(C24="","",VLOOKUP(C24,DMKP!A:C,3,0))</f>
        <v>Nam Học - Tiết Niệu</v>
      </c>
      <c r="I24" t="s">
        <v>658</v>
      </c>
    </row>
    <row r="25" spans="1:9" x14ac:dyDescent="0.25">
      <c r="A25" s="1" t="s">
        <v>557</v>
      </c>
      <c r="B25" s="12" t="str">
        <f>IF(C25="","",VLOOKUP(C25,DMKP!A:B,2,0))</f>
        <v>002</v>
      </c>
      <c r="C25" s="18" t="s">
        <v>20</v>
      </c>
      <c r="D25" s="12" t="str">
        <f>IF(E25="","",VLOOKUP(E25,DMBS!A:B,2,0))</f>
        <v>0366</v>
      </c>
      <c r="E25" s="1" t="s">
        <v>366</v>
      </c>
      <c r="F25" s="8" t="s">
        <v>556</v>
      </c>
      <c r="G25" s="8" t="s">
        <v>630</v>
      </c>
      <c r="H25" s="1" t="str">
        <f>IF(C25="","",VLOOKUP(C25,DMKP!A:C,3,0))</f>
        <v>Nội - Thần Kinh</v>
      </c>
    </row>
    <row r="26" spans="1:9" x14ac:dyDescent="0.25">
      <c r="A26" s="1" t="s">
        <v>557</v>
      </c>
      <c r="B26" s="12" t="str">
        <f>IF(C26="","",VLOOKUP(C26,DMKP!A:B,2,0))</f>
        <v>003</v>
      </c>
      <c r="C26" s="19" t="s">
        <v>21</v>
      </c>
      <c r="D26" s="12" t="str">
        <f>IF(E26="","",VLOOKUP(E26,DMBS!A:B,2,0))</f>
        <v>0542</v>
      </c>
      <c r="E26" s="1" t="s">
        <v>612</v>
      </c>
      <c r="F26" s="8" t="s">
        <v>556</v>
      </c>
      <c r="G26" s="8" t="s">
        <v>630</v>
      </c>
      <c r="H26" s="1" t="str">
        <f>IF(C26="","",VLOOKUP(C26,DMKP!A:C,3,0))</f>
        <v>Nội Tổng Hợp</v>
      </c>
    </row>
    <row r="27" spans="1:9" x14ac:dyDescent="0.25">
      <c r="A27" s="1" t="s">
        <v>557</v>
      </c>
      <c r="B27" s="12" t="str">
        <f>IF(C27="","",VLOOKUP(C27,DMKP!A:B,2,0))</f>
        <v>010</v>
      </c>
      <c r="C27" s="19" t="s">
        <v>22</v>
      </c>
      <c r="D27" s="12" t="str">
        <f>IF(E27="","",VLOOKUP(E27,DMBS!A:B,2,0))</f>
        <v>0454</v>
      </c>
      <c r="E27" s="1" t="s">
        <v>468</v>
      </c>
      <c r="F27" s="8" t="s">
        <v>556</v>
      </c>
      <c r="G27" s="8" t="s">
        <v>630</v>
      </c>
      <c r="H27" s="1" t="str">
        <f>IF(C27="","",VLOOKUP(C27,DMKP!A:C,3,0))</f>
        <v>Nội Tổng Hợp</v>
      </c>
    </row>
    <row r="28" spans="1:9" x14ac:dyDescent="0.25">
      <c r="A28" s="1" t="s">
        <v>557</v>
      </c>
      <c r="B28" s="12" t="str">
        <f>IF(C28="","",VLOOKUP(C28,DMKP!A:B,2,0))</f>
        <v>021</v>
      </c>
      <c r="C28" s="19" t="s">
        <v>23</v>
      </c>
      <c r="D28" s="12" t="str">
        <f>IF(E28="","",VLOOKUP(E28,DMBS!A:B,2,0))</f>
        <v>0393</v>
      </c>
      <c r="E28" s="1" t="s">
        <v>399</v>
      </c>
      <c r="F28" s="8" t="s">
        <v>556</v>
      </c>
      <c r="G28" s="8" t="s">
        <v>630</v>
      </c>
      <c r="H28" s="11" t="str">
        <f>IF(C28="","",VLOOKUP(C28,DMKP!A:C,3,0))</f>
        <v>Nam Học - Tiết Niệu</v>
      </c>
      <c r="I28" t="s">
        <v>658</v>
      </c>
    </row>
    <row r="29" spans="1:9" x14ac:dyDescent="0.25">
      <c r="A29" s="1" t="s">
        <v>557</v>
      </c>
      <c r="B29" s="12" t="str">
        <f>IF(C29="","",VLOOKUP(C29,DMKP!A:B,2,0))</f>
        <v>049</v>
      </c>
      <c r="C29" s="19" t="s">
        <v>38</v>
      </c>
      <c r="D29" s="12" t="str">
        <f>IF(E29="","",VLOOKUP(E29,DMBS!A:B,2,0))</f>
        <v>0058</v>
      </c>
      <c r="E29" s="1" t="s">
        <v>120</v>
      </c>
      <c r="F29" s="8" t="s">
        <v>556</v>
      </c>
      <c r="G29" s="8" t="s">
        <v>630</v>
      </c>
      <c r="H29" s="1" t="str">
        <f>IF(C29="","",VLOOKUP(C29,DMKP!A:C,3,0))</f>
        <v>Nội Tiết - Dinh Dưỡng</v>
      </c>
    </row>
    <row r="30" spans="1:9" x14ac:dyDescent="0.25">
      <c r="A30" s="1" t="s">
        <v>557</v>
      </c>
      <c r="B30" s="12" t="str">
        <f>IF(C30="","",VLOOKUP(C30,DMKP!A:B,2,0))</f>
        <v>046</v>
      </c>
      <c r="C30" s="19" t="s">
        <v>39</v>
      </c>
      <c r="D30" s="12" t="str">
        <f>IF(E30="","",VLOOKUP(E30,DMBS!A:B,2,0))</f>
        <v/>
      </c>
      <c r="E30" s="1"/>
      <c r="F30" s="8"/>
      <c r="G30" s="8"/>
      <c r="H30" s="1" t="str">
        <f>IF(C30="","",VLOOKUP(C30,DMKP!A:C,3,0))</f>
        <v>Nội - Thần Kinh</v>
      </c>
    </row>
    <row r="31" spans="1:9" x14ac:dyDescent="0.25">
      <c r="A31" s="1" t="s">
        <v>557</v>
      </c>
      <c r="B31" s="12" t="str">
        <f>IF(C31="","",VLOOKUP(C31,DMKP!A:B,2,0))</f>
        <v>047</v>
      </c>
      <c r="C31" s="19" t="s">
        <v>40</v>
      </c>
      <c r="D31" s="12" t="str">
        <f>IF(E31="","",VLOOKUP(E31,DMBS!A:B,2,0))</f>
        <v>0218</v>
      </c>
      <c r="E31" s="1" t="s">
        <v>178</v>
      </c>
      <c r="F31" s="8" t="s">
        <v>556</v>
      </c>
      <c r="G31" s="8" t="s">
        <v>630</v>
      </c>
      <c r="H31" s="1" t="str">
        <f>IF(C31="","",VLOOKUP(C31,DMKP!A:C,3,0))</f>
        <v>Ngoại Tiêu Hóa</v>
      </c>
    </row>
    <row r="32" spans="1:9" x14ac:dyDescent="0.25">
      <c r="A32" s="1" t="s">
        <v>557</v>
      </c>
      <c r="B32" s="12" t="str">
        <f>IF(C32="","",VLOOKUP(C32,DMKP!A:B,2,0))</f>
        <v>050</v>
      </c>
      <c r="C32" s="19" t="s">
        <v>41</v>
      </c>
      <c r="D32" s="12" t="str">
        <f>IF(E32="","",VLOOKUP(E32,DMBS!A:B,2,0))</f>
        <v>0540</v>
      </c>
      <c r="E32" s="1" t="s">
        <v>610</v>
      </c>
      <c r="F32" s="8" t="s">
        <v>556</v>
      </c>
      <c r="G32" s="8" t="s">
        <v>630</v>
      </c>
      <c r="H32" s="1" t="str">
        <f>IF(C32="","",VLOOKUP(C32,DMKP!A:C,3,0))</f>
        <v>Ngoại Tiêu Hóa</v>
      </c>
    </row>
    <row r="33" spans="1:9" x14ac:dyDescent="0.25">
      <c r="A33" s="1" t="s">
        <v>557</v>
      </c>
      <c r="B33" s="12" t="str">
        <f>IF(C33="","",VLOOKUP(C33,DMKP!A:B,2,0))</f>
        <v>051</v>
      </c>
      <c r="C33" s="19" t="s">
        <v>42</v>
      </c>
      <c r="D33" s="12" t="str">
        <f>IF(E33="","",VLOOKUP(E33,DMBS!A:B,2,0))</f>
        <v>0478</v>
      </c>
      <c r="E33" s="1" t="s">
        <v>496</v>
      </c>
      <c r="F33" s="8" t="s">
        <v>556</v>
      </c>
      <c r="G33" s="8" t="s">
        <v>630</v>
      </c>
      <c r="H33" s="1" t="str">
        <f>IF(C33="","",VLOOKUP(C33,DMKP!A:C,3,0))</f>
        <v>Tim mạch</v>
      </c>
    </row>
    <row r="34" spans="1:9" x14ac:dyDescent="0.25">
      <c r="A34" s="1" t="s">
        <v>557</v>
      </c>
      <c r="B34" s="12" t="str">
        <f>IF(C34="","",VLOOKUP(C34,DMKP!A:B,2,0))</f>
        <v>038</v>
      </c>
      <c r="C34" s="19" t="s">
        <v>28</v>
      </c>
      <c r="D34" s="12" t="str">
        <f>IF(E34="","",VLOOKUP(E34,DMBS!A:B,2,0))</f>
        <v>0458</v>
      </c>
      <c r="E34" s="1" t="s">
        <v>474</v>
      </c>
      <c r="F34" s="8" t="s">
        <v>556</v>
      </c>
      <c r="G34" s="8" t="s">
        <v>630</v>
      </c>
      <c r="H34" s="1" t="str">
        <f>IF(C34="","",VLOOKUP(C34,DMKP!A:C,3,0))</f>
        <v>CTCH</v>
      </c>
      <c r="I34" t="s">
        <v>658</v>
      </c>
    </row>
    <row r="35" spans="1:9" x14ac:dyDescent="0.25">
      <c r="A35" s="1" t="s">
        <v>557</v>
      </c>
      <c r="B35" s="12" t="str">
        <f>IF(C35="","",VLOOKUP(C35,DMKP!A:B,2,0))</f>
        <v>018</v>
      </c>
      <c r="C35" s="19" t="s">
        <v>30</v>
      </c>
      <c r="D35" s="12" t="str">
        <f>IF(E35="","",VLOOKUP(E35,DMBS!A:B,2,0))</f>
        <v>0186</v>
      </c>
      <c r="E35" s="1" t="s">
        <v>150</v>
      </c>
      <c r="F35" s="8" t="s">
        <v>629</v>
      </c>
      <c r="G35" s="8" t="s">
        <v>630</v>
      </c>
      <c r="H35" s="1" t="str">
        <f>IF(C35="","",VLOOKUP(C35,DMKP!A:C,3,0))</f>
        <v>Nhi Khoa</v>
      </c>
      <c r="I35" t="s">
        <v>658</v>
      </c>
    </row>
    <row r="36" spans="1:9" x14ac:dyDescent="0.25">
      <c r="A36" s="1" t="s">
        <v>557</v>
      </c>
      <c r="B36" s="12" t="str">
        <f>IF(C36="","",VLOOKUP(C36,DMKP!A:B,2,0))</f>
        <v>019</v>
      </c>
      <c r="C36" s="19" t="s">
        <v>31</v>
      </c>
      <c r="D36" s="12" t="str">
        <f>IF(E36="","",VLOOKUP(E36,DMBS!A:B,2,0))</f>
        <v>0349</v>
      </c>
      <c r="E36" s="1" t="s">
        <v>338</v>
      </c>
      <c r="F36" s="8" t="s">
        <v>629</v>
      </c>
      <c r="G36" s="8" t="s">
        <v>632</v>
      </c>
      <c r="H36" s="1" t="str">
        <f>IF(C36="","",VLOOKUP(C36,DMKP!A:C,3,0))</f>
        <v>Nhi Khoa</v>
      </c>
      <c r="I36" t="s">
        <v>658</v>
      </c>
    </row>
    <row r="37" spans="1:9" x14ac:dyDescent="0.25">
      <c r="A37" s="1" t="s">
        <v>557</v>
      </c>
      <c r="B37" s="12" t="str">
        <f>IF(C37="","",VLOOKUP(C37,DMKP!A:B,2,0))</f>
        <v>028</v>
      </c>
      <c r="C37" s="19" t="s">
        <v>43</v>
      </c>
      <c r="D37" s="12" t="str">
        <f>IF(E37="","",VLOOKUP(E37,DMBS!A:B,2,0))</f>
        <v>0288</v>
      </c>
      <c r="E37" s="1" t="s">
        <v>234</v>
      </c>
      <c r="F37" s="8" t="s">
        <v>556</v>
      </c>
      <c r="G37" s="8" t="s">
        <v>630</v>
      </c>
      <c r="H37" s="1" t="str">
        <f>IF(C37="","",VLOOKUP(C37,DMKP!A:C,3,0))</f>
        <v>Sơ sinh</v>
      </c>
    </row>
    <row r="38" spans="1:9" x14ac:dyDescent="0.25">
      <c r="A38" s="1" t="s">
        <v>557</v>
      </c>
      <c r="B38" s="12" t="str">
        <f>IF(C38="","",VLOOKUP(C38,DMKP!A:B,2,0))</f>
        <v>011</v>
      </c>
      <c r="C38" s="19" t="s">
        <v>17</v>
      </c>
      <c r="D38" s="12" t="str">
        <f>IF(E38="","",VLOOKUP(E38,DMBS!A:B,2,0))</f>
        <v/>
      </c>
      <c r="E38" s="1"/>
      <c r="F38" s="8"/>
      <c r="G38" s="8"/>
      <c r="H38" s="1" t="str">
        <f>IF(C38="","",VLOOKUP(C38,DMKP!A:C,3,0))</f>
        <v>Nội Soi</v>
      </c>
    </row>
    <row r="39" spans="1:9" x14ac:dyDescent="0.25">
      <c r="A39" s="1" t="s">
        <v>557</v>
      </c>
      <c r="B39" s="12" t="str">
        <f>IF(C39="","",VLOOKUP(C39,DMKP!A:B,2,0))</f>
        <v>030</v>
      </c>
      <c r="C39" s="19" t="s">
        <v>33</v>
      </c>
      <c r="D39" s="12" t="str">
        <f>IF(E39="","",VLOOKUP(E39,DMBS!A:B,2,0))</f>
        <v>0481</v>
      </c>
      <c r="E39" s="1" t="s">
        <v>502</v>
      </c>
      <c r="F39" s="8" t="s">
        <v>556</v>
      </c>
      <c r="G39" s="8" t="s">
        <v>637</v>
      </c>
      <c r="H39" s="1" t="str">
        <f>IF(C39="","",VLOOKUP(C39,DMKP!A:C,3,0))</f>
        <v>Tai Mũi Họng</v>
      </c>
    </row>
    <row r="40" spans="1:9" x14ac:dyDescent="0.25">
      <c r="A40" s="1" t="s">
        <v>557</v>
      </c>
      <c r="B40" s="12" t="str">
        <f>IF(C40="","",VLOOKUP(C40,DMKP!A:B,2,0))</f>
        <v>040</v>
      </c>
      <c r="C40" s="19" t="s">
        <v>34</v>
      </c>
      <c r="D40" s="12" t="str">
        <f>IF(E40="","",VLOOKUP(E40,DMBS!A:B,2,0))</f>
        <v>0479</v>
      </c>
      <c r="E40" s="1" t="s">
        <v>498</v>
      </c>
      <c r="F40" s="8" t="s">
        <v>556</v>
      </c>
      <c r="G40" s="8" t="s">
        <v>630</v>
      </c>
      <c r="H40" s="1" t="str">
        <f>IF(C40="","",VLOOKUP(C40,DMKP!A:C,3,0))</f>
        <v>Tai Mũi Họng</v>
      </c>
    </row>
    <row r="41" spans="1:9" x14ac:dyDescent="0.25">
      <c r="A41" s="1" t="s">
        <v>557</v>
      </c>
      <c r="B41" s="12" t="str">
        <f>IF(C41="","",VLOOKUP(C41,DMKP!A:B,2,0))</f>
        <v>042</v>
      </c>
      <c r="C41" s="19" t="s">
        <v>36</v>
      </c>
      <c r="D41" s="12" t="str">
        <f>IF(E41="","",VLOOKUP(E41,DMBS!A:B,2,0))</f>
        <v/>
      </c>
      <c r="E41" s="1"/>
      <c r="F41" s="8"/>
      <c r="G41" s="8"/>
      <c r="H41" s="1" t="str">
        <f>IF(C41="","",VLOOKUP(C41,DMKP!A:C,3,0))</f>
        <v>Tai Mũi Họng</v>
      </c>
    </row>
  </sheetData>
  <autoFilter ref="A1:H4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DMKP!$A$2:$A$63</xm:f>
          </x14:formula1>
          <xm:sqref>C2:C41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22" workbookViewId="0">
      <selection activeCell="A2" sqref="A2:H44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18.7109375" bestFit="1" customWidth="1"/>
    <col min="4" max="4" width="6.140625" bestFit="1" customWidth="1"/>
    <col min="5" max="5" width="30" bestFit="1" customWidth="1"/>
    <col min="6" max="7" width="5.5703125" bestFit="1" customWidth="1"/>
    <col min="8" max="8" width="18.85546875" style="13" bestFit="1" customWidth="1"/>
  </cols>
  <sheetData>
    <row r="1" spans="1:9" x14ac:dyDescent="0.25">
      <c r="A1" s="1" t="s">
        <v>2</v>
      </c>
      <c r="B1" s="11" t="s">
        <v>5</v>
      </c>
      <c r="C1" s="1" t="s">
        <v>6</v>
      </c>
      <c r="D1" s="11" t="s">
        <v>0</v>
      </c>
      <c r="E1" s="1" t="s">
        <v>1</v>
      </c>
      <c r="F1" s="8" t="s">
        <v>3</v>
      </c>
      <c r="G1" s="8" t="s">
        <v>4</v>
      </c>
      <c r="H1" s="21" t="s">
        <v>641</v>
      </c>
      <c r="I1" t="s">
        <v>657</v>
      </c>
    </row>
    <row r="2" spans="1:9" x14ac:dyDescent="0.25">
      <c r="A2" s="1" t="s">
        <v>633</v>
      </c>
      <c r="B2" s="12" t="str">
        <f>IF(C2="","",VLOOKUP(C2,DMKP!A:B,2,0))</f>
        <v>007</v>
      </c>
      <c r="C2" s="16" t="s">
        <v>18</v>
      </c>
      <c r="D2" s="12" t="str">
        <f>IF(E2="","",VLOOKUP(E2,DMBS!A:B,2,0))</f>
        <v>0001</v>
      </c>
      <c r="E2" s="1" t="s">
        <v>92</v>
      </c>
      <c r="F2" s="8" t="s">
        <v>559</v>
      </c>
      <c r="G2" s="8" t="s">
        <v>560</v>
      </c>
      <c r="H2" s="11" t="str">
        <f>IF(C2="","",VLOOKUP(C2,DMKP!A:C,3,0))</f>
        <v>Nam Học - Tiết Niệu</v>
      </c>
      <c r="I2" t="s">
        <v>658</v>
      </c>
    </row>
    <row r="3" spans="1:9" x14ac:dyDescent="0.25">
      <c r="A3" s="1" t="s">
        <v>633</v>
      </c>
      <c r="B3" s="12" t="str">
        <f>IF(C3="","",VLOOKUP(C3,DMKP!A:B,2,0))</f>
        <v>007</v>
      </c>
      <c r="C3" s="16" t="s">
        <v>18</v>
      </c>
      <c r="D3" s="12" t="str">
        <f>IF(E3="","",VLOOKUP(E3,DMBS!A:B,2,0))</f>
        <v>0007</v>
      </c>
      <c r="E3" s="1" t="s">
        <v>102</v>
      </c>
      <c r="F3" s="8" t="s">
        <v>559</v>
      </c>
      <c r="G3" s="8" t="s">
        <v>558</v>
      </c>
      <c r="H3" s="11" t="str">
        <f>IF(C3="","",VLOOKUP(C3,DMKP!A:C,3,0))</f>
        <v>Nam Học - Tiết Niệu</v>
      </c>
      <c r="I3" t="s">
        <v>658</v>
      </c>
    </row>
    <row r="4" spans="1:9" x14ac:dyDescent="0.25">
      <c r="A4" s="1" t="s">
        <v>633</v>
      </c>
      <c r="B4" s="12" t="str">
        <f>IF(C4="","",VLOOKUP(C4,DMKP!A:B,2,0))</f>
        <v>008</v>
      </c>
      <c r="C4" s="16" t="s">
        <v>19</v>
      </c>
      <c r="D4" s="12" t="str">
        <f>IF(E4="","",VLOOKUP(E4,DMBS!A:B,2,0))</f>
        <v>0004</v>
      </c>
      <c r="E4" s="1" t="s">
        <v>96</v>
      </c>
      <c r="F4" s="8" t="s">
        <v>559</v>
      </c>
      <c r="G4" s="8" t="s">
        <v>558</v>
      </c>
      <c r="H4" s="11" t="str">
        <f>IF(C4="","",VLOOKUP(C4,DMKP!A:C,3,0))</f>
        <v>Nam Học - Tiết Niệu</v>
      </c>
      <c r="I4" t="s">
        <v>658</v>
      </c>
    </row>
    <row r="5" spans="1:9" x14ac:dyDescent="0.25">
      <c r="A5" s="1" t="s">
        <v>633</v>
      </c>
      <c r="B5" s="12" t="str">
        <f>IF(C5="","",VLOOKUP(C5,DMKP!A:B,2,0))</f>
        <v>021</v>
      </c>
      <c r="C5" s="17" t="s">
        <v>23</v>
      </c>
      <c r="D5" s="12" t="str">
        <f>IF(E5="","",VLOOKUP(E5,DMBS!A:B,2,0))</f>
        <v>0393</v>
      </c>
      <c r="E5" s="1" t="s">
        <v>399</v>
      </c>
      <c r="F5" s="8" t="s">
        <v>559</v>
      </c>
      <c r="G5" s="8" t="s">
        <v>558</v>
      </c>
      <c r="H5" s="11" t="str">
        <f>IF(C5="","",VLOOKUP(C5,DMKP!A:C,3,0))</f>
        <v>Nam Học - Tiết Niệu</v>
      </c>
      <c r="I5" t="s">
        <v>658</v>
      </c>
    </row>
    <row r="6" spans="1:9" x14ac:dyDescent="0.25">
      <c r="A6" s="1" t="s">
        <v>633</v>
      </c>
      <c r="B6" s="12" t="str">
        <f>IF(C6="","",VLOOKUP(C6,DMKP!A:B,2,0))</f>
        <v>002</v>
      </c>
      <c r="C6" s="16" t="s">
        <v>20</v>
      </c>
      <c r="D6" s="12" t="str">
        <f>IF(E6="","",VLOOKUP(E6,DMBS!A:B,2,0))</f>
        <v>0366</v>
      </c>
      <c r="E6" s="1" t="s">
        <v>366</v>
      </c>
      <c r="F6" s="8" t="s">
        <v>559</v>
      </c>
      <c r="G6" s="8" t="s">
        <v>558</v>
      </c>
      <c r="H6" s="1" t="str">
        <f>IF(C6="","",VLOOKUP(C6,DMKP!A:C,3,0))</f>
        <v>Nội - Thần Kinh</v>
      </c>
    </row>
    <row r="7" spans="1:9" x14ac:dyDescent="0.25">
      <c r="A7" s="1" t="s">
        <v>633</v>
      </c>
      <c r="B7" s="12" t="str">
        <f>IF(C7="","",VLOOKUP(C7,DMKP!A:B,2,0))</f>
        <v>003</v>
      </c>
      <c r="C7" s="17" t="s">
        <v>21</v>
      </c>
      <c r="D7" s="12" t="str">
        <f>IF(E7="","",VLOOKUP(E7,DMBS!A:B,2,0))</f>
        <v>0542</v>
      </c>
      <c r="E7" s="1" t="s">
        <v>612</v>
      </c>
      <c r="F7" s="8" t="s">
        <v>559</v>
      </c>
      <c r="G7" s="8" t="s">
        <v>558</v>
      </c>
      <c r="H7" s="1" t="str">
        <f>IF(C7="","",VLOOKUP(C7,DMKP!A:C,3,0))</f>
        <v>Nội Tổng Hợp</v>
      </c>
    </row>
    <row r="8" spans="1:9" x14ac:dyDescent="0.25">
      <c r="A8" s="1" t="s">
        <v>633</v>
      </c>
      <c r="B8" s="12" t="str">
        <f>IF(C8="","",VLOOKUP(C8,DMKP!A:B,2,0))</f>
        <v>010</v>
      </c>
      <c r="C8" s="17" t="s">
        <v>22</v>
      </c>
      <c r="D8" s="12" t="str">
        <f>IF(E8="","",VLOOKUP(E8,DMBS!A:B,2,0))</f>
        <v>0454</v>
      </c>
      <c r="E8" s="1" t="s">
        <v>468</v>
      </c>
      <c r="F8" s="8" t="s">
        <v>559</v>
      </c>
      <c r="G8" s="8" t="s">
        <v>558</v>
      </c>
      <c r="H8" s="1" t="str">
        <f>IF(C8="","",VLOOKUP(C8,DMKP!A:C,3,0))</f>
        <v>Nội Tổng Hợp</v>
      </c>
    </row>
    <row r="9" spans="1:9" x14ac:dyDescent="0.25">
      <c r="A9" s="1" t="s">
        <v>633</v>
      </c>
      <c r="B9" s="12" t="str">
        <f>IF(C9="","",VLOOKUP(C9,DMKP!A:B,2,0))</f>
        <v>049</v>
      </c>
      <c r="C9" s="17" t="s">
        <v>38</v>
      </c>
      <c r="D9" s="12" t="str">
        <f>IF(E9="","",VLOOKUP(E9,DMBS!A:B,2,0))</f>
        <v/>
      </c>
      <c r="E9" s="1"/>
      <c r="F9" s="8"/>
      <c r="G9" s="8"/>
      <c r="H9" s="1" t="str">
        <f>IF(C9="","",VLOOKUP(C9,DMKP!A:C,3,0))</f>
        <v>Nội Tiết - Dinh Dưỡng</v>
      </c>
    </row>
    <row r="10" spans="1:9" x14ac:dyDescent="0.25">
      <c r="A10" s="1" t="s">
        <v>633</v>
      </c>
      <c r="B10" s="12" t="str">
        <f>IF(C10="","",VLOOKUP(C10,DMKP!A:B,2,0))</f>
        <v>046</v>
      </c>
      <c r="C10" s="17" t="s">
        <v>39</v>
      </c>
      <c r="D10" s="12" t="str">
        <f>IF(E10="","",VLOOKUP(E10,DMBS!A:B,2,0))</f>
        <v>0388</v>
      </c>
      <c r="E10" s="1" t="s">
        <v>391</v>
      </c>
      <c r="F10" s="8" t="s">
        <v>559</v>
      </c>
      <c r="G10" s="8" t="s">
        <v>558</v>
      </c>
      <c r="H10" s="1" t="str">
        <f>IF(C10="","",VLOOKUP(C10,DMKP!A:C,3,0))</f>
        <v>Nội - Thần Kinh</v>
      </c>
    </row>
    <row r="11" spans="1:9" x14ac:dyDescent="0.25">
      <c r="A11" s="1" t="s">
        <v>633</v>
      </c>
      <c r="B11" s="12" t="str">
        <f>IF(C11="","",VLOOKUP(C11,DMKP!A:B,2,0))</f>
        <v>047</v>
      </c>
      <c r="C11" s="17" t="s">
        <v>40</v>
      </c>
      <c r="D11" s="12" t="str">
        <f>IF(E11="","",VLOOKUP(E11,DMBS!A:B,2,0))</f>
        <v>0540</v>
      </c>
      <c r="E11" s="1" t="s">
        <v>610</v>
      </c>
      <c r="F11" s="8" t="s">
        <v>559</v>
      </c>
      <c r="G11" s="8" t="s">
        <v>558</v>
      </c>
      <c r="H11" s="1" t="str">
        <f>IF(C11="","",VLOOKUP(C11,DMKP!A:C,3,0))</f>
        <v>Ngoại Tiêu Hóa</v>
      </c>
    </row>
    <row r="12" spans="1:9" x14ac:dyDescent="0.25">
      <c r="A12" s="1" t="s">
        <v>633</v>
      </c>
      <c r="B12" s="12" t="str">
        <f>IF(C12="","",VLOOKUP(C12,DMKP!A:B,2,0))</f>
        <v>050</v>
      </c>
      <c r="C12" s="17" t="s">
        <v>41</v>
      </c>
      <c r="D12" s="12" t="str">
        <f>IF(E12="","",VLOOKUP(E12,DMBS!A:B,2,0))</f>
        <v>0313</v>
      </c>
      <c r="E12" s="1" t="s">
        <v>282</v>
      </c>
      <c r="F12" s="8" t="s">
        <v>559</v>
      </c>
      <c r="G12" s="8" t="s">
        <v>558</v>
      </c>
      <c r="H12" s="1" t="str">
        <f>IF(C12="","",VLOOKUP(C12,DMKP!A:C,3,0))</f>
        <v>Ngoại Tiêu Hóa</v>
      </c>
    </row>
    <row r="13" spans="1:9" x14ac:dyDescent="0.25">
      <c r="A13" s="1" t="s">
        <v>633</v>
      </c>
      <c r="B13" s="12" t="str">
        <f>IF(C13="","",VLOOKUP(C13,DMKP!A:B,2,0))</f>
        <v>051</v>
      </c>
      <c r="C13" s="17" t="s">
        <v>42</v>
      </c>
      <c r="D13" s="12" t="str">
        <f>IF(E13="","",VLOOKUP(E13,DMBS!A:B,2,0))</f>
        <v/>
      </c>
      <c r="E13" s="1"/>
      <c r="F13" s="8"/>
      <c r="G13" s="8"/>
      <c r="H13" s="1" t="str">
        <f>IF(C13="","",VLOOKUP(C13,DMKP!A:C,3,0))</f>
        <v>Tim mạch</v>
      </c>
    </row>
    <row r="14" spans="1:9" x14ac:dyDescent="0.25">
      <c r="A14" s="1" t="s">
        <v>633</v>
      </c>
      <c r="B14" s="12" t="str">
        <f>IF(C14="","",VLOOKUP(C14,DMKP!A:B,2,0))</f>
        <v>038</v>
      </c>
      <c r="C14" s="17" t="s">
        <v>28</v>
      </c>
      <c r="D14" s="12" t="str">
        <f>IF(E14="","",VLOOKUP(E14,DMBS!A:B,2,0))</f>
        <v>0457</v>
      </c>
      <c r="E14" s="1" t="s">
        <v>472</v>
      </c>
      <c r="F14" s="8" t="s">
        <v>559</v>
      </c>
      <c r="G14" s="8" t="s">
        <v>558</v>
      </c>
      <c r="H14" s="1" t="str">
        <f>IF(C14="","",VLOOKUP(C14,DMKP!A:C,3,0))</f>
        <v>CTCH</v>
      </c>
      <c r="I14" t="s">
        <v>658</v>
      </c>
    </row>
    <row r="15" spans="1:9" x14ac:dyDescent="0.25">
      <c r="A15" s="1" t="s">
        <v>633</v>
      </c>
      <c r="B15" s="12" t="str">
        <f>IF(C15="","",VLOOKUP(C15,DMKP!A:B,2,0))</f>
        <v>018</v>
      </c>
      <c r="C15" s="17" t="s">
        <v>30</v>
      </c>
      <c r="D15" s="12" t="str">
        <f>IF(E15="","",VLOOKUP(E15,DMBS!A:B,2,0))</f>
        <v>0186</v>
      </c>
      <c r="E15" s="1" t="s">
        <v>150</v>
      </c>
      <c r="F15" s="8" t="s">
        <v>559</v>
      </c>
      <c r="G15" s="8" t="s">
        <v>558</v>
      </c>
      <c r="H15" s="1" t="str">
        <f>IF(C15="","",VLOOKUP(C15,DMKP!A:C,3,0))</f>
        <v>Nhi Khoa</v>
      </c>
    </row>
    <row r="16" spans="1:9" x14ac:dyDescent="0.25">
      <c r="A16" s="1" t="s">
        <v>633</v>
      </c>
      <c r="B16" s="12" t="str">
        <f>IF(C16="","",VLOOKUP(C16,DMKP!A:B,2,0))</f>
        <v>019</v>
      </c>
      <c r="C16" s="17" t="s">
        <v>31</v>
      </c>
      <c r="D16" s="12" t="str">
        <f>IF(E16="","",VLOOKUP(E16,DMBS!A:B,2,0))</f>
        <v>0219</v>
      </c>
      <c r="E16" s="1" t="s">
        <v>180</v>
      </c>
      <c r="F16" s="8" t="s">
        <v>559</v>
      </c>
      <c r="G16" s="8" t="s">
        <v>558</v>
      </c>
      <c r="H16" s="1" t="str">
        <f>IF(C16="","",VLOOKUP(C16,DMKP!A:C,3,0))</f>
        <v>Nhi Khoa</v>
      </c>
    </row>
    <row r="17" spans="1:9" x14ac:dyDescent="0.25">
      <c r="A17" s="1" t="s">
        <v>633</v>
      </c>
      <c r="B17" s="12" t="str">
        <f>IF(C17="","",VLOOKUP(C17,DMKP!A:B,2,0))</f>
        <v>028</v>
      </c>
      <c r="C17" s="17" t="s">
        <v>43</v>
      </c>
      <c r="D17" s="12" t="str">
        <f>IF(E17="","",VLOOKUP(E17,DMBS!A:B,2,0))</f>
        <v>0288</v>
      </c>
      <c r="E17" s="1" t="s">
        <v>234</v>
      </c>
      <c r="F17" s="8" t="s">
        <v>559</v>
      </c>
      <c r="G17" s="8" t="s">
        <v>558</v>
      </c>
      <c r="H17" s="1" t="str">
        <f>IF(C17="","",VLOOKUP(C17,DMKP!A:C,3,0))</f>
        <v>Sơ sinh</v>
      </c>
    </row>
    <row r="18" spans="1:9" x14ac:dyDescent="0.25">
      <c r="A18" s="1" t="s">
        <v>633</v>
      </c>
      <c r="B18" s="12" t="str">
        <f>IF(C18="","",VLOOKUP(C18,DMKP!A:B,2,0))</f>
        <v>011</v>
      </c>
      <c r="C18" s="17" t="s">
        <v>17</v>
      </c>
      <c r="D18" s="12" t="str">
        <f>IF(E18="","",VLOOKUP(E18,DMBS!A:B,2,0))</f>
        <v>0231</v>
      </c>
      <c r="E18" s="1" t="s">
        <v>188</v>
      </c>
      <c r="F18" s="8" t="s">
        <v>559</v>
      </c>
      <c r="G18" s="8" t="s">
        <v>558</v>
      </c>
      <c r="H18" s="1" t="str">
        <f>IF(C18="","",VLOOKUP(C18,DMKP!A:C,3,0))</f>
        <v>Nội Soi</v>
      </c>
    </row>
    <row r="19" spans="1:9" x14ac:dyDescent="0.25">
      <c r="A19" s="1" t="s">
        <v>633</v>
      </c>
      <c r="B19" s="12" t="str">
        <f>IF(C19="","",VLOOKUP(C19,DMKP!A:B,2,0))</f>
        <v>030</v>
      </c>
      <c r="C19" s="17" t="s">
        <v>33</v>
      </c>
      <c r="D19" s="12" t="str">
        <f>IF(E19="","",VLOOKUP(E19,DMBS!A:B,2,0))</f>
        <v>0323</v>
      </c>
      <c r="E19" s="1" t="s">
        <v>302</v>
      </c>
      <c r="F19" s="8" t="s">
        <v>559</v>
      </c>
      <c r="G19" s="8" t="s">
        <v>558</v>
      </c>
      <c r="H19" s="1" t="str">
        <f>IF(C19="","",VLOOKUP(C19,DMKP!A:C,3,0))</f>
        <v>Tai Mũi Họng</v>
      </c>
    </row>
    <row r="20" spans="1:9" x14ac:dyDescent="0.25">
      <c r="A20" s="1" t="s">
        <v>633</v>
      </c>
      <c r="B20" s="12" t="str">
        <f>IF(C20="","",VLOOKUP(C20,DMKP!A:B,2,0))</f>
        <v>040</v>
      </c>
      <c r="C20" s="17" t="s">
        <v>34</v>
      </c>
      <c r="D20" s="12" t="str">
        <f>IF(E20="","",VLOOKUP(E20,DMBS!A:B,2,0))</f>
        <v>0479</v>
      </c>
      <c r="E20" s="1" t="s">
        <v>498</v>
      </c>
      <c r="F20" s="8" t="s">
        <v>559</v>
      </c>
      <c r="G20" s="8" t="s">
        <v>558</v>
      </c>
      <c r="H20" s="1" t="str">
        <f>IF(C20="","",VLOOKUP(C20,DMKP!A:C,3,0))</f>
        <v>Tai Mũi Họng</v>
      </c>
    </row>
    <row r="21" spans="1:9" x14ac:dyDescent="0.25">
      <c r="A21" s="1" t="s">
        <v>633</v>
      </c>
      <c r="B21" s="12" t="str">
        <f>IF(C21="","",VLOOKUP(C21,DMKP!A:B,2,0))</f>
        <v>042</v>
      </c>
      <c r="C21" s="17" t="s">
        <v>36</v>
      </c>
      <c r="D21" s="12" t="str">
        <f>IF(E21="","",VLOOKUP(E21,DMBS!A:B,2,0))</f>
        <v/>
      </c>
      <c r="E21" s="1"/>
      <c r="F21" s="8"/>
      <c r="G21" s="8"/>
      <c r="H21" s="1" t="str">
        <f>IF(C21="","",VLOOKUP(C21,DMKP!A:C,3,0))</f>
        <v>Tai Mũi Họng</v>
      </c>
    </row>
    <row r="22" spans="1:9" x14ac:dyDescent="0.25">
      <c r="A22" s="1" t="s">
        <v>633</v>
      </c>
      <c r="B22" s="12" t="str">
        <f>IF(C22="","",VLOOKUP(C22,DMKP!A:B,2,0))</f>
        <v>007</v>
      </c>
      <c r="C22" s="18" t="s">
        <v>18</v>
      </c>
      <c r="D22" s="12" t="str">
        <f>IF(E22="","",VLOOKUP(E22,DMBS!A:B,2,0))</f>
        <v>0001</v>
      </c>
      <c r="E22" s="1" t="s">
        <v>92</v>
      </c>
      <c r="F22" s="8" t="s">
        <v>629</v>
      </c>
      <c r="G22" s="8" t="s">
        <v>631</v>
      </c>
      <c r="H22" s="11" t="str">
        <f>IF(C22="","",VLOOKUP(C22,DMKP!A:C,3,0))</f>
        <v>Nam Học - Tiết Niệu</v>
      </c>
      <c r="I22" t="s">
        <v>658</v>
      </c>
    </row>
    <row r="23" spans="1:9" x14ac:dyDescent="0.25">
      <c r="A23" s="1" t="s">
        <v>633</v>
      </c>
      <c r="B23" s="12" t="str">
        <f>IF(C23="","",VLOOKUP(C23,DMKP!A:B,2,0))</f>
        <v>007</v>
      </c>
      <c r="C23" s="18" t="s">
        <v>18</v>
      </c>
      <c r="D23" s="12" t="str">
        <f>IF(E23="","",VLOOKUP(E23,DMBS!A:B,2,0))</f>
        <v>0007</v>
      </c>
      <c r="E23" s="1" t="s">
        <v>102</v>
      </c>
      <c r="F23" s="8" t="s">
        <v>556</v>
      </c>
      <c r="G23" s="8" t="s">
        <v>630</v>
      </c>
      <c r="H23" s="11" t="str">
        <f>IF(C23="","",VLOOKUP(C23,DMKP!A:C,3,0))</f>
        <v>Nam Học - Tiết Niệu</v>
      </c>
      <c r="I23" t="s">
        <v>658</v>
      </c>
    </row>
    <row r="24" spans="1:9" x14ac:dyDescent="0.25">
      <c r="A24" s="1" t="s">
        <v>633</v>
      </c>
      <c r="B24" s="12" t="str">
        <f>IF(C24="","",VLOOKUP(C24,DMKP!A:B,2,0))</f>
        <v>008</v>
      </c>
      <c r="C24" s="18" t="s">
        <v>19</v>
      </c>
      <c r="D24" s="12" t="str">
        <f>IF(E24="","",VLOOKUP(E24,DMBS!A:B,2,0))</f>
        <v>0004</v>
      </c>
      <c r="E24" s="1" t="s">
        <v>96</v>
      </c>
      <c r="F24" s="8" t="s">
        <v>629</v>
      </c>
      <c r="G24" s="8" t="s">
        <v>630</v>
      </c>
      <c r="H24" s="11" t="str">
        <f>IF(C24="","",VLOOKUP(C24,DMKP!A:C,3,0))</f>
        <v>Nam Học - Tiết Niệu</v>
      </c>
      <c r="I24" t="s">
        <v>658</v>
      </c>
    </row>
    <row r="25" spans="1:9" x14ac:dyDescent="0.25">
      <c r="A25" s="1" t="s">
        <v>633</v>
      </c>
      <c r="B25" s="12" t="str">
        <f>IF(C25="","",VLOOKUP(C25,DMKP!A:B,2,0))</f>
        <v>021</v>
      </c>
      <c r="C25" s="19" t="s">
        <v>23</v>
      </c>
      <c r="D25" s="12" t="str">
        <f>IF(E25="","",VLOOKUP(E25,DMBS!A:B,2,0))</f>
        <v>0393</v>
      </c>
      <c r="E25" s="1" t="s">
        <v>399</v>
      </c>
      <c r="F25" s="8" t="s">
        <v>556</v>
      </c>
      <c r="G25" s="8" t="s">
        <v>630</v>
      </c>
      <c r="H25" s="11" t="str">
        <f>IF(C25="","",VLOOKUP(C25,DMKP!A:C,3,0))</f>
        <v>Nam Học - Tiết Niệu</v>
      </c>
      <c r="I25" t="s">
        <v>658</v>
      </c>
    </row>
    <row r="26" spans="1:9" x14ac:dyDescent="0.25">
      <c r="A26" s="1" t="s">
        <v>633</v>
      </c>
      <c r="B26" s="12" t="str">
        <f>IF(C26="","",VLOOKUP(C26,DMKP!A:B,2,0))</f>
        <v>002</v>
      </c>
      <c r="C26" s="18" t="s">
        <v>20</v>
      </c>
      <c r="D26" s="12" t="str">
        <f>IF(E26="","",VLOOKUP(E26,DMBS!A:B,2,0))</f>
        <v>0366</v>
      </c>
      <c r="E26" s="1" t="s">
        <v>366</v>
      </c>
      <c r="F26" s="8" t="s">
        <v>556</v>
      </c>
      <c r="G26" s="8" t="s">
        <v>634</v>
      </c>
      <c r="H26" s="1" t="str">
        <f>IF(C26="","",VLOOKUP(C26,DMKP!A:C,3,0))</f>
        <v>Nội - Thần Kinh</v>
      </c>
    </row>
    <row r="27" spans="1:9" x14ac:dyDescent="0.25">
      <c r="A27" s="1" t="s">
        <v>633</v>
      </c>
      <c r="B27" s="12" t="str">
        <f>IF(C27="","",VLOOKUP(C27,DMKP!A:B,2,0))</f>
        <v>002</v>
      </c>
      <c r="C27" s="18" t="s">
        <v>20</v>
      </c>
      <c r="D27" s="12" t="str">
        <f>IF(E27="","",VLOOKUP(E27,DMBS!A:B,2,0))</f>
        <v>0387</v>
      </c>
      <c r="E27" s="1" t="s">
        <v>389</v>
      </c>
      <c r="F27" s="8" t="s">
        <v>631</v>
      </c>
      <c r="G27" s="8" t="s">
        <v>635</v>
      </c>
      <c r="H27" s="1" t="str">
        <f>IF(C27="","",VLOOKUP(C27,DMKP!A:C,3,0))</f>
        <v>Nội - Thần Kinh</v>
      </c>
    </row>
    <row r="28" spans="1:9" x14ac:dyDescent="0.25">
      <c r="A28" s="1" t="s">
        <v>633</v>
      </c>
      <c r="B28" s="12" t="str">
        <f>IF(C28="","",VLOOKUP(C28,DMKP!A:B,2,0))</f>
        <v>003</v>
      </c>
      <c r="C28" s="19" t="s">
        <v>21</v>
      </c>
      <c r="D28" s="12" t="str">
        <f>IF(E28="","",VLOOKUP(E28,DMBS!A:B,2,0))</f>
        <v>0542</v>
      </c>
      <c r="E28" s="1" t="s">
        <v>612</v>
      </c>
      <c r="F28" s="8" t="s">
        <v>556</v>
      </c>
      <c r="G28" s="8" t="s">
        <v>630</v>
      </c>
      <c r="H28" s="1" t="str">
        <f>IF(C28="","",VLOOKUP(C28,DMKP!A:C,3,0))</f>
        <v>Nội Tổng Hợp</v>
      </c>
    </row>
    <row r="29" spans="1:9" x14ac:dyDescent="0.25">
      <c r="A29" s="1" t="s">
        <v>633</v>
      </c>
      <c r="B29" s="12" t="str">
        <f>IF(C29="","",VLOOKUP(C29,DMKP!A:B,2,0))</f>
        <v>010</v>
      </c>
      <c r="C29" s="19" t="s">
        <v>22</v>
      </c>
      <c r="D29" s="12" t="str">
        <f>IF(E29="","",VLOOKUP(E29,DMBS!A:B,2,0))</f>
        <v>0454</v>
      </c>
      <c r="E29" s="1" t="s">
        <v>468</v>
      </c>
      <c r="F29" s="8" t="s">
        <v>556</v>
      </c>
      <c r="G29" s="8" t="s">
        <v>630</v>
      </c>
      <c r="H29" s="1" t="str">
        <f>IF(C29="","",VLOOKUP(C29,DMKP!A:C,3,0))</f>
        <v>Nội Tổng Hợp</v>
      </c>
    </row>
    <row r="30" spans="1:9" x14ac:dyDescent="0.25">
      <c r="A30" s="1" t="s">
        <v>633</v>
      </c>
      <c r="B30" s="12" t="str">
        <f>IF(C30="","",VLOOKUP(C30,DMKP!A:B,2,0))</f>
        <v>049</v>
      </c>
      <c r="C30" s="19" t="s">
        <v>38</v>
      </c>
      <c r="D30" s="12" t="str">
        <f>IF(E30="","",VLOOKUP(E30,DMBS!A:B,2,0))</f>
        <v/>
      </c>
      <c r="E30" s="1"/>
      <c r="F30" s="8"/>
      <c r="G30" s="8"/>
      <c r="H30" s="1" t="str">
        <f>IF(C30="","",VLOOKUP(C30,DMKP!A:C,3,0))</f>
        <v>Nội Tiết - Dinh Dưỡng</v>
      </c>
    </row>
    <row r="31" spans="1:9" x14ac:dyDescent="0.25">
      <c r="A31" s="1" t="s">
        <v>633</v>
      </c>
      <c r="B31" s="12" t="str">
        <f>IF(C31="","",VLOOKUP(C31,DMKP!A:B,2,0))</f>
        <v>046</v>
      </c>
      <c r="C31" s="19" t="s">
        <v>39</v>
      </c>
      <c r="D31" s="12" t="str">
        <f>IF(E31="","",VLOOKUP(E31,DMBS!A:B,2,0))</f>
        <v/>
      </c>
      <c r="E31" s="1"/>
      <c r="F31" s="8"/>
      <c r="G31" s="8"/>
      <c r="H31" s="1" t="str">
        <f>IF(C31="","",VLOOKUP(C31,DMKP!A:C,3,0))</f>
        <v>Nội - Thần Kinh</v>
      </c>
    </row>
    <row r="32" spans="1:9" x14ac:dyDescent="0.25">
      <c r="A32" s="1" t="s">
        <v>633</v>
      </c>
      <c r="B32" s="12" t="str">
        <f>IF(C32="","",VLOOKUP(C32,DMKP!A:B,2,0))</f>
        <v>047</v>
      </c>
      <c r="C32" s="19" t="s">
        <v>40</v>
      </c>
      <c r="D32" s="12" t="str">
        <f>IF(E32="","",VLOOKUP(E32,DMBS!A:B,2,0))</f>
        <v>0540</v>
      </c>
      <c r="E32" s="1" t="s">
        <v>610</v>
      </c>
      <c r="F32" s="8" t="s">
        <v>556</v>
      </c>
      <c r="G32" s="8" t="s">
        <v>630</v>
      </c>
      <c r="H32" s="1" t="str">
        <f>IF(C32="","",VLOOKUP(C32,DMKP!A:C,3,0))</f>
        <v>Ngoại Tiêu Hóa</v>
      </c>
    </row>
    <row r="33" spans="1:9" x14ac:dyDescent="0.25">
      <c r="A33" s="1" t="s">
        <v>633</v>
      </c>
      <c r="B33" s="12" t="str">
        <f>IF(C33="","",VLOOKUP(C33,DMKP!A:B,2,0))</f>
        <v>050</v>
      </c>
      <c r="C33" s="19" t="s">
        <v>41</v>
      </c>
      <c r="D33" s="12" t="str">
        <f>IF(E33="","",VLOOKUP(E33,DMBS!A:B,2,0))</f>
        <v>0313</v>
      </c>
      <c r="E33" s="1" t="s">
        <v>282</v>
      </c>
      <c r="F33" s="8" t="s">
        <v>556</v>
      </c>
      <c r="G33" s="8" t="s">
        <v>630</v>
      </c>
      <c r="H33" s="1" t="str">
        <f>IF(C33="","",VLOOKUP(C33,DMKP!A:C,3,0))</f>
        <v>Ngoại Tiêu Hóa</v>
      </c>
    </row>
    <row r="34" spans="1:9" x14ac:dyDescent="0.25">
      <c r="A34" s="1" t="s">
        <v>633</v>
      </c>
      <c r="B34" s="12" t="str">
        <f>IF(C34="","",VLOOKUP(C34,DMKP!A:B,2,0))</f>
        <v>051</v>
      </c>
      <c r="C34" s="19" t="s">
        <v>42</v>
      </c>
      <c r="D34" s="12" t="str">
        <f>IF(E34="","",VLOOKUP(E34,DMBS!A:B,2,0))</f>
        <v/>
      </c>
      <c r="E34" s="1"/>
      <c r="F34" s="8"/>
      <c r="G34" s="8"/>
      <c r="H34" s="1" t="str">
        <f>IF(C34="","",VLOOKUP(C34,DMKP!A:C,3,0))</f>
        <v>Tim mạch</v>
      </c>
    </row>
    <row r="35" spans="1:9" x14ac:dyDescent="0.25">
      <c r="A35" s="1" t="s">
        <v>633</v>
      </c>
      <c r="B35" s="12" t="str">
        <f>IF(C35="","",VLOOKUP(C35,DMKP!A:B,2,0))</f>
        <v>038</v>
      </c>
      <c r="C35" s="19" t="s">
        <v>28</v>
      </c>
      <c r="D35" s="12" t="str">
        <f>IF(E35="","",VLOOKUP(E35,DMBS!A:B,2,0))</f>
        <v>0457</v>
      </c>
      <c r="E35" s="1" t="s">
        <v>472</v>
      </c>
      <c r="F35" s="8" t="s">
        <v>556</v>
      </c>
      <c r="G35" s="8" t="s">
        <v>630</v>
      </c>
      <c r="H35" s="1" t="str">
        <f>IF(C35="","",VLOOKUP(C35,DMKP!A:C,3,0))</f>
        <v>CTCH</v>
      </c>
      <c r="I35" t="s">
        <v>658</v>
      </c>
    </row>
    <row r="36" spans="1:9" x14ac:dyDescent="0.25">
      <c r="A36" s="1" t="s">
        <v>633</v>
      </c>
      <c r="B36" s="12" t="str">
        <f>IF(C36="","",VLOOKUP(C36,DMKP!A:B,2,0))</f>
        <v>018</v>
      </c>
      <c r="C36" s="19" t="s">
        <v>30</v>
      </c>
      <c r="D36" s="12" t="str">
        <f>IF(E36="","",VLOOKUP(E36,DMBS!A:B,2,0))</f>
        <v>0186</v>
      </c>
      <c r="E36" s="1" t="s">
        <v>150</v>
      </c>
      <c r="F36" s="8" t="s">
        <v>629</v>
      </c>
      <c r="G36" s="8" t="s">
        <v>630</v>
      </c>
      <c r="H36" s="1" t="str">
        <f>IF(C36="","",VLOOKUP(C36,DMKP!A:C,3,0))</f>
        <v>Nhi Khoa</v>
      </c>
    </row>
    <row r="37" spans="1:9" x14ac:dyDescent="0.25">
      <c r="A37" s="1" t="s">
        <v>633</v>
      </c>
      <c r="B37" s="12" t="str">
        <f>IF(C37="","",VLOOKUP(C37,DMKP!A:B,2,0))</f>
        <v>019</v>
      </c>
      <c r="C37" s="19" t="s">
        <v>31</v>
      </c>
      <c r="D37" s="12" t="str">
        <f>IF(E37="","",VLOOKUP(E37,DMBS!A:B,2,0))</f>
        <v>0219</v>
      </c>
      <c r="E37" s="1" t="s">
        <v>180</v>
      </c>
      <c r="F37" s="8" t="s">
        <v>629</v>
      </c>
      <c r="G37" s="8" t="s">
        <v>640</v>
      </c>
      <c r="H37" s="1" t="str">
        <f>IF(C37="","",VLOOKUP(C37,DMKP!A:C,3,0))</f>
        <v>Nhi Khoa</v>
      </c>
    </row>
    <row r="38" spans="1:9" x14ac:dyDescent="0.25">
      <c r="A38" s="1" t="s">
        <v>633</v>
      </c>
      <c r="B38" s="12" t="str">
        <f>IF(C38="","",VLOOKUP(C38,DMKP!A:B,2,0))</f>
        <v>028</v>
      </c>
      <c r="C38" s="19" t="s">
        <v>43</v>
      </c>
      <c r="D38" s="12" t="str">
        <f>IF(E38="","",VLOOKUP(E38,DMBS!A:B,2,0))</f>
        <v>0288</v>
      </c>
      <c r="E38" s="1" t="s">
        <v>234</v>
      </c>
      <c r="F38" s="8" t="s">
        <v>556</v>
      </c>
      <c r="G38" s="8" t="s">
        <v>630</v>
      </c>
      <c r="H38" s="1" t="str">
        <f>IF(C38="","",VLOOKUP(C38,DMKP!A:C,3,0))</f>
        <v>Sơ sinh</v>
      </c>
    </row>
    <row r="39" spans="1:9" x14ac:dyDescent="0.25">
      <c r="A39" s="1" t="s">
        <v>633</v>
      </c>
      <c r="B39" s="12" t="str">
        <f>IF(C39="","",VLOOKUP(C39,DMKP!A:B,2,0))</f>
        <v>011</v>
      </c>
      <c r="C39" s="19" t="s">
        <v>17</v>
      </c>
      <c r="D39" s="12" t="str">
        <f>IF(E39="","",VLOOKUP(E39,DMBS!A:B,2,0))</f>
        <v/>
      </c>
      <c r="E39" s="1"/>
      <c r="F39" s="8"/>
      <c r="G39" s="8"/>
      <c r="H39" s="1"/>
    </row>
    <row r="40" spans="1:9" x14ac:dyDescent="0.25">
      <c r="A40" s="1" t="s">
        <v>633</v>
      </c>
      <c r="B40" s="12" t="str">
        <f>IF(C40="","",VLOOKUP(C40,DMKP!A:B,2,0))</f>
        <v>030</v>
      </c>
      <c r="C40" s="19" t="s">
        <v>33</v>
      </c>
      <c r="D40" s="12" t="str">
        <f>IF(E40="","",VLOOKUP(E40,DMBS!A:B,2,0))</f>
        <v>0323</v>
      </c>
      <c r="E40" s="1" t="s">
        <v>302</v>
      </c>
      <c r="F40" s="8" t="s">
        <v>556</v>
      </c>
      <c r="G40" s="8" t="s">
        <v>637</v>
      </c>
      <c r="H40" s="1" t="str">
        <f>IF(C40="","",VLOOKUP(C40,DMKP!A:C,3,0))</f>
        <v>Tai Mũi Họng</v>
      </c>
    </row>
    <row r="41" spans="1:9" x14ac:dyDescent="0.25">
      <c r="A41" s="1" t="s">
        <v>633</v>
      </c>
      <c r="B41" s="12" t="str">
        <f>IF(C41="","",VLOOKUP(C41,DMKP!A:B,2,0))</f>
        <v>040</v>
      </c>
      <c r="C41" s="19" t="s">
        <v>34</v>
      </c>
      <c r="D41" s="12" t="str">
        <f>IF(E41="","",VLOOKUP(E41,DMBS!A:B,2,0))</f>
        <v>0479</v>
      </c>
      <c r="E41" s="1" t="s">
        <v>498</v>
      </c>
      <c r="F41" s="8" t="s">
        <v>556</v>
      </c>
      <c r="G41" s="8" t="s">
        <v>630</v>
      </c>
      <c r="H41" s="1" t="str">
        <f>IF(C41="","",VLOOKUP(C41,DMKP!A:C,3,0))</f>
        <v>Tai Mũi Họng</v>
      </c>
    </row>
    <row r="42" spans="1:9" x14ac:dyDescent="0.25">
      <c r="A42" s="1" t="s">
        <v>633</v>
      </c>
      <c r="B42" s="12" t="str">
        <f>IF(C42="","",VLOOKUP(C42,DMKP!A:B,2,0))</f>
        <v>040</v>
      </c>
      <c r="C42" s="19" t="s">
        <v>34</v>
      </c>
      <c r="D42" s="12" t="str">
        <f>IF(E42="","",VLOOKUP(E42,DMBS!A:B,2,0))</f>
        <v>0408</v>
      </c>
      <c r="E42" s="1" t="s">
        <v>425</v>
      </c>
      <c r="F42" s="8" t="s">
        <v>636</v>
      </c>
      <c r="G42" s="8" t="s">
        <v>637</v>
      </c>
      <c r="H42" s="1" t="str">
        <f>IF(C42="","",VLOOKUP(C42,DMKP!A:C,3,0))</f>
        <v>Tai Mũi Họng</v>
      </c>
    </row>
    <row r="43" spans="1:9" x14ac:dyDescent="0.25">
      <c r="A43" s="1" t="s">
        <v>633</v>
      </c>
      <c r="B43" s="12" t="str">
        <f>IF(C43="","",VLOOKUP(C43,DMKP!A:B,2,0))</f>
        <v>042</v>
      </c>
      <c r="C43" s="19" t="s">
        <v>36</v>
      </c>
      <c r="D43" s="12" t="str">
        <f>IF(E43="","",VLOOKUP(E43,DMBS!A:B,2,0))</f>
        <v/>
      </c>
      <c r="E43" s="1"/>
      <c r="F43" s="8"/>
      <c r="G43" s="8"/>
      <c r="H43" s="1" t="str">
        <f>IF(C43="","",VLOOKUP(C43,DMKP!A:C,3,0))</f>
        <v>Tai Mũi Họng</v>
      </c>
    </row>
    <row r="44" spans="1:9" x14ac:dyDescent="0.25">
      <c r="A44" s="1" t="s">
        <v>633</v>
      </c>
      <c r="B44" s="12" t="str">
        <f>IF(C44="","",VLOOKUP(C44,DMKP!A:B,2,0))</f>
        <v>019</v>
      </c>
      <c r="C44" s="19" t="s">
        <v>31</v>
      </c>
      <c r="D44" s="12" t="str">
        <f>IF(E44="","",VLOOKUP(E44,DMBS!A:B,2,0))</f>
        <v>0439</v>
      </c>
      <c r="E44" s="1" t="s">
        <v>448</v>
      </c>
      <c r="F44" s="22">
        <v>0.66666666666666663</v>
      </c>
      <c r="G44" s="22">
        <v>0.8125</v>
      </c>
      <c r="H44" s="1" t="str">
        <f>IF(C44="","",VLOOKUP(C44,DMKP!A:C,3,0))</f>
        <v>Nhi Khoa</v>
      </c>
    </row>
  </sheetData>
  <autoFilter ref="A1:H4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DMKP!$A$2:$A$63</xm:f>
          </x14:formula1>
          <xm:sqref>C2:C44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7" workbookViewId="0">
      <selection activeCell="A2" sqref="A2:H43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18.7109375" bestFit="1" customWidth="1"/>
    <col min="4" max="4" width="6.140625" bestFit="1" customWidth="1"/>
    <col min="5" max="5" width="30" bestFit="1" customWidth="1"/>
    <col min="6" max="7" width="5.5703125" bestFit="1" customWidth="1"/>
    <col min="8" max="8" width="20.42578125" style="13" bestFit="1" customWidth="1"/>
  </cols>
  <sheetData>
    <row r="1" spans="1:9" x14ac:dyDescent="0.25">
      <c r="A1" s="1" t="s">
        <v>2</v>
      </c>
      <c r="B1" s="11" t="s">
        <v>5</v>
      </c>
      <c r="C1" s="1" t="s">
        <v>6</v>
      </c>
      <c r="D1" s="11" t="s">
        <v>0</v>
      </c>
      <c r="E1" s="1" t="s">
        <v>1</v>
      </c>
      <c r="F1" s="8" t="s">
        <v>3</v>
      </c>
      <c r="G1" s="8" t="s">
        <v>4</v>
      </c>
      <c r="H1" s="21" t="s">
        <v>641</v>
      </c>
      <c r="I1" t="s">
        <v>659</v>
      </c>
    </row>
    <row r="2" spans="1:9" x14ac:dyDescent="0.25">
      <c r="A2" s="1" t="s">
        <v>655</v>
      </c>
      <c r="B2" s="12" t="str">
        <f>IF(C2="","",VLOOKUP(C2,DMKP!A:B,2,0))</f>
        <v>007</v>
      </c>
      <c r="C2" s="16" t="s">
        <v>18</v>
      </c>
      <c r="D2" s="12" t="str">
        <f>IF(E2="","",VLOOKUP(E2,DMBS!A:B,2,0))</f>
        <v>0001</v>
      </c>
      <c r="E2" s="1" t="s">
        <v>92</v>
      </c>
      <c r="F2" s="8" t="s">
        <v>559</v>
      </c>
      <c r="G2" s="8" t="s">
        <v>560</v>
      </c>
      <c r="H2" s="11" t="str">
        <f>IF(C2="","",VLOOKUP(C2,DMKP!A:C,3,0))</f>
        <v>Nam Học - Tiết Niệu</v>
      </c>
      <c r="I2" t="s">
        <v>658</v>
      </c>
    </row>
    <row r="3" spans="1:9" x14ac:dyDescent="0.25">
      <c r="A3" s="1" t="s">
        <v>655</v>
      </c>
      <c r="B3" s="12" t="str">
        <f>IF(C3="","",VLOOKUP(C3,DMKP!A:B,2,0))</f>
        <v>007</v>
      </c>
      <c r="C3" s="16" t="s">
        <v>18</v>
      </c>
      <c r="D3" s="12" t="str">
        <f>IF(E3="","",VLOOKUP(E3,DMBS!A:B,2,0))</f>
        <v>0007</v>
      </c>
      <c r="E3" s="1" t="s">
        <v>102</v>
      </c>
      <c r="F3" s="8" t="s">
        <v>559</v>
      </c>
      <c r="G3" s="8" t="s">
        <v>558</v>
      </c>
      <c r="H3" s="11" t="str">
        <f>IF(C3="","",VLOOKUP(C3,DMKP!A:C,3,0))</f>
        <v>Nam Học - Tiết Niệu</v>
      </c>
      <c r="I3" t="s">
        <v>658</v>
      </c>
    </row>
    <row r="4" spans="1:9" x14ac:dyDescent="0.25">
      <c r="A4" s="1" t="s">
        <v>655</v>
      </c>
      <c r="B4" s="12" t="str">
        <f>IF(C4="","",VLOOKUP(C4,DMKP!A:B,2,0))</f>
        <v>008</v>
      </c>
      <c r="C4" s="16" t="s">
        <v>19</v>
      </c>
      <c r="D4" s="12" t="str">
        <f>IF(E4="","",VLOOKUP(E4,DMBS!A:B,2,0))</f>
        <v>0004</v>
      </c>
      <c r="E4" s="1" t="s">
        <v>96</v>
      </c>
      <c r="F4" s="8" t="s">
        <v>559</v>
      </c>
      <c r="G4" s="8" t="s">
        <v>558</v>
      </c>
      <c r="H4" s="11" t="str">
        <f>IF(C4="","",VLOOKUP(C4,DMKP!A:C,3,0))</f>
        <v>Nam Học - Tiết Niệu</v>
      </c>
      <c r="I4" t="s">
        <v>658</v>
      </c>
    </row>
    <row r="5" spans="1:9" x14ac:dyDescent="0.25">
      <c r="A5" s="1" t="s">
        <v>655</v>
      </c>
      <c r="B5" s="12" t="str">
        <f>IF(C5="","",VLOOKUP(C5,DMKP!A:B,2,0))</f>
        <v>021</v>
      </c>
      <c r="C5" s="17" t="s">
        <v>23</v>
      </c>
      <c r="D5" s="12" t="str">
        <f>IF(E5="","",VLOOKUP(E5,DMBS!A:B,2,0))</f>
        <v>0393</v>
      </c>
      <c r="E5" s="1" t="s">
        <v>399</v>
      </c>
      <c r="F5" s="8" t="s">
        <v>559</v>
      </c>
      <c r="G5" s="8" t="s">
        <v>558</v>
      </c>
      <c r="H5" s="11" t="str">
        <f>IF(C5="","",VLOOKUP(C5,DMKP!A:C,3,0))</f>
        <v>Nam Học - Tiết Niệu</v>
      </c>
      <c r="I5" t="s">
        <v>658</v>
      </c>
    </row>
    <row r="6" spans="1:9" x14ac:dyDescent="0.25">
      <c r="A6" s="1" t="s">
        <v>655</v>
      </c>
      <c r="B6" s="12" t="str">
        <f>IF(C6="","",VLOOKUP(C6,DMKP!A:B,2,0))</f>
        <v>002</v>
      </c>
      <c r="C6" s="16" t="s">
        <v>20</v>
      </c>
      <c r="D6" s="12" t="str">
        <f>IF(E6="","",VLOOKUP(E6,DMBS!A:B,2,0))</f>
        <v>0366</v>
      </c>
      <c r="E6" s="1" t="s">
        <v>366</v>
      </c>
      <c r="F6" s="8" t="s">
        <v>559</v>
      </c>
      <c r="G6" s="8" t="s">
        <v>558</v>
      </c>
      <c r="H6" s="1" t="str">
        <f>IF(C6="","",VLOOKUP(C6,DMKP!A:C,3,0))</f>
        <v>Nội - Thần Kinh</v>
      </c>
    </row>
    <row r="7" spans="1:9" x14ac:dyDescent="0.25">
      <c r="A7" s="1" t="s">
        <v>655</v>
      </c>
      <c r="B7" s="12" t="str">
        <f>IF(C7="","",VLOOKUP(C7,DMKP!A:B,2,0))</f>
        <v>003</v>
      </c>
      <c r="C7" s="17" t="s">
        <v>21</v>
      </c>
      <c r="D7" s="12" t="str">
        <f>IF(E7="","",VLOOKUP(E7,DMBS!A:B,2,0))</f>
        <v>0542</v>
      </c>
      <c r="E7" s="1" t="s">
        <v>612</v>
      </c>
      <c r="F7" s="8" t="s">
        <v>559</v>
      </c>
      <c r="G7" s="8" t="s">
        <v>558</v>
      </c>
      <c r="H7" s="1" t="str">
        <f>IF(C7="","",VLOOKUP(C7,DMKP!A:C,3,0))</f>
        <v>Nội Tổng Hợp</v>
      </c>
    </row>
    <row r="8" spans="1:9" x14ac:dyDescent="0.25">
      <c r="A8" s="1" t="s">
        <v>655</v>
      </c>
      <c r="B8" s="12" t="str">
        <f>IF(C8="","",VLOOKUP(C8,DMKP!A:B,2,0))</f>
        <v>010</v>
      </c>
      <c r="C8" s="17" t="s">
        <v>22</v>
      </c>
      <c r="D8" s="12" t="str">
        <f>IF(E8="","",VLOOKUP(E8,DMBS!A:B,2,0))</f>
        <v>0454</v>
      </c>
      <c r="E8" s="1" t="s">
        <v>468</v>
      </c>
      <c r="F8" s="8" t="s">
        <v>559</v>
      </c>
      <c r="G8" s="8" t="s">
        <v>558</v>
      </c>
      <c r="H8" s="1" t="str">
        <f>IF(C8="","",VLOOKUP(C8,DMKP!A:C,3,0))</f>
        <v>Nội Tổng Hợp</v>
      </c>
    </row>
    <row r="9" spans="1:9" x14ac:dyDescent="0.25">
      <c r="A9" s="1" t="s">
        <v>655</v>
      </c>
      <c r="B9" s="12" t="str">
        <f>IF(C9="","",VLOOKUP(C9,DMKP!A:B,2,0))</f>
        <v>049</v>
      </c>
      <c r="C9" s="17" t="s">
        <v>38</v>
      </c>
      <c r="D9" s="12" t="str">
        <f>IF(E9="","",VLOOKUP(E9,DMBS!A:B,2,0))</f>
        <v>0340</v>
      </c>
      <c r="E9" s="1" t="s">
        <v>322</v>
      </c>
      <c r="F9" s="8" t="s">
        <v>559</v>
      </c>
      <c r="G9" s="8" t="s">
        <v>638</v>
      </c>
      <c r="H9" s="1" t="str">
        <f>IF(C9="","",VLOOKUP(C9,DMKP!A:C,3,0))</f>
        <v>Nội Tiết - Dinh Dưỡng</v>
      </c>
    </row>
    <row r="10" spans="1:9" x14ac:dyDescent="0.25">
      <c r="A10" s="1" t="s">
        <v>655</v>
      </c>
      <c r="B10" s="12" t="str">
        <f>IF(C10="","",VLOOKUP(C10,DMKP!A:B,2,0))</f>
        <v>046</v>
      </c>
      <c r="C10" s="17" t="s">
        <v>39</v>
      </c>
      <c r="D10" s="12" t="str">
        <f>IF(E10="","",VLOOKUP(E10,DMBS!A:B,2,0))</f>
        <v>0388</v>
      </c>
      <c r="E10" s="1" t="s">
        <v>391</v>
      </c>
      <c r="F10" s="8" t="s">
        <v>559</v>
      </c>
      <c r="G10" s="8" t="s">
        <v>558</v>
      </c>
      <c r="H10" s="1" t="str">
        <f>IF(C10="","",VLOOKUP(C10,DMKP!A:C,3,0))</f>
        <v>Nội - Thần Kinh</v>
      </c>
    </row>
    <row r="11" spans="1:9" x14ac:dyDescent="0.25">
      <c r="A11" s="1" t="s">
        <v>655</v>
      </c>
      <c r="B11" s="12" t="str">
        <f>IF(C11="","",VLOOKUP(C11,DMKP!A:B,2,0))</f>
        <v>047</v>
      </c>
      <c r="C11" s="17" t="s">
        <v>40</v>
      </c>
      <c r="D11" s="12" t="str">
        <f>IF(E11="","",VLOOKUP(E11,DMBS!A:B,2,0))</f>
        <v>0218</v>
      </c>
      <c r="E11" s="1" t="s">
        <v>178</v>
      </c>
      <c r="F11" s="8" t="s">
        <v>559</v>
      </c>
      <c r="G11" s="8" t="s">
        <v>558</v>
      </c>
      <c r="H11" s="1" t="str">
        <f>IF(C11="","",VLOOKUP(C11,DMKP!A:C,3,0))</f>
        <v>Ngoại Tiêu Hóa</v>
      </c>
    </row>
    <row r="12" spans="1:9" x14ac:dyDescent="0.25">
      <c r="A12" s="1" t="s">
        <v>655</v>
      </c>
      <c r="B12" s="12" t="str">
        <f>IF(C12="","",VLOOKUP(C12,DMKP!A:B,2,0))</f>
        <v>050</v>
      </c>
      <c r="C12" s="17" t="s">
        <v>41</v>
      </c>
      <c r="D12" s="12" t="str">
        <f>IF(E12="","",VLOOKUP(E12,DMBS!A:B,2,0))</f>
        <v>0313</v>
      </c>
      <c r="E12" s="1" t="s">
        <v>282</v>
      </c>
      <c r="F12" s="8" t="s">
        <v>559</v>
      </c>
      <c r="G12" s="8" t="s">
        <v>558</v>
      </c>
      <c r="H12" s="1" t="str">
        <f>IF(C12="","",VLOOKUP(C12,DMKP!A:C,3,0))</f>
        <v>Ngoại Tiêu Hóa</v>
      </c>
    </row>
    <row r="13" spans="1:9" x14ac:dyDescent="0.25">
      <c r="A13" s="1" t="s">
        <v>655</v>
      </c>
      <c r="B13" s="12" t="str">
        <f>IF(C13="","",VLOOKUP(C13,DMKP!A:B,2,0))</f>
        <v>051</v>
      </c>
      <c r="C13" s="17" t="s">
        <v>42</v>
      </c>
      <c r="D13" s="12" t="str">
        <f>IF(E13="","",VLOOKUP(E13,DMBS!A:B,2,0))</f>
        <v>0201</v>
      </c>
      <c r="E13" s="1" t="s">
        <v>158</v>
      </c>
      <c r="F13" s="8" t="s">
        <v>559</v>
      </c>
      <c r="G13" s="8" t="s">
        <v>558</v>
      </c>
      <c r="H13" s="1" t="str">
        <f>IF(C13="","",VLOOKUP(C13,DMKP!A:C,3,0))</f>
        <v>Tim mạch</v>
      </c>
    </row>
    <row r="14" spans="1:9" x14ac:dyDescent="0.25">
      <c r="A14" s="1" t="s">
        <v>655</v>
      </c>
      <c r="B14" s="12" t="str">
        <f>IF(C14="","",VLOOKUP(C14,DMKP!A:B,2,0))</f>
        <v>038</v>
      </c>
      <c r="C14" s="17" t="s">
        <v>28</v>
      </c>
      <c r="D14" s="12" t="str">
        <f>IF(E14="","",VLOOKUP(E14,DMBS!A:B,2,0))</f>
        <v>0457</v>
      </c>
      <c r="E14" s="1" t="s">
        <v>472</v>
      </c>
      <c r="F14" s="8" t="s">
        <v>559</v>
      </c>
      <c r="G14" s="8" t="s">
        <v>558</v>
      </c>
      <c r="H14" s="1" t="str">
        <f>IF(C14="","",VLOOKUP(C14,DMKP!A:C,3,0))</f>
        <v>CTCH</v>
      </c>
      <c r="I14" t="s">
        <v>658</v>
      </c>
    </row>
    <row r="15" spans="1:9" x14ac:dyDescent="0.25">
      <c r="A15" s="1" t="s">
        <v>655</v>
      </c>
      <c r="B15" s="12" t="str">
        <f>IF(C15="","",VLOOKUP(C15,DMKP!A:B,2,0))</f>
        <v>018</v>
      </c>
      <c r="C15" s="17" t="s">
        <v>30</v>
      </c>
      <c r="D15" s="12" t="str">
        <f>IF(E15="","",VLOOKUP(E15,DMBS!A:B,2,0))</f>
        <v>0186</v>
      </c>
      <c r="E15" s="1" t="s">
        <v>150</v>
      </c>
      <c r="F15" s="8" t="s">
        <v>559</v>
      </c>
      <c r="G15" s="8" t="s">
        <v>558</v>
      </c>
      <c r="H15" s="1" t="str">
        <f>IF(C15="","",VLOOKUP(C15,DMKP!A:C,3,0))</f>
        <v>Nhi Khoa</v>
      </c>
    </row>
    <row r="16" spans="1:9" x14ac:dyDescent="0.25">
      <c r="A16" s="1" t="s">
        <v>655</v>
      </c>
      <c r="B16" s="12" t="str">
        <f>IF(C16="","",VLOOKUP(C16,DMKP!A:B,2,0))</f>
        <v>019</v>
      </c>
      <c r="C16" s="17" t="s">
        <v>31</v>
      </c>
      <c r="D16" s="12" t="str">
        <f>IF(E16="","",VLOOKUP(E16,DMBS!A:B,2,0))</f>
        <v>0385</v>
      </c>
      <c r="E16" s="1" t="s">
        <v>385</v>
      </c>
      <c r="F16" s="8" t="s">
        <v>559</v>
      </c>
      <c r="G16" s="8" t="s">
        <v>558</v>
      </c>
      <c r="H16" s="1" t="str">
        <f>IF(C16="","",VLOOKUP(C16,DMKP!A:C,3,0))</f>
        <v>Nhi Khoa</v>
      </c>
    </row>
    <row r="17" spans="1:9" x14ac:dyDescent="0.25">
      <c r="A17" s="1" t="s">
        <v>655</v>
      </c>
      <c r="B17" s="12" t="str">
        <f>IF(C17="","",VLOOKUP(C17,DMKP!A:B,2,0))</f>
        <v>028</v>
      </c>
      <c r="C17" s="17" t="s">
        <v>43</v>
      </c>
      <c r="D17" s="12" t="str">
        <f>IF(E17="","",VLOOKUP(E17,DMBS!A:B,2,0))</f>
        <v>0288</v>
      </c>
      <c r="E17" s="1" t="s">
        <v>234</v>
      </c>
      <c r="F17" s="8" t="s">
        <v>559</v>
      </c>
      <c r="G17" s="8" t="s">
        <v>558</v>
      </c>
      <c r="H17" s="1" t="str">
        <f>IF(C17="","",VLOOKUP(C17,DMKP!A:C,3,0))</f>
        <v>Sơ sinh</v>
      </c>
    </row>
    <row r="18" spans="1:9" x14ac:dyDescent="0.25">
      <c r="A18" s="1" t="s">
        <v>655</v>
      </c>
      <c r="B18" s="12" t="str">
        <f>IF(C18="","",VLOOKUP(C18,DMKP!A:B,2,0))</f>
        <v>011</v>
      </c>
      <c r="C18" s="17" t="s">
        <v>17</v>
      </c>
      <c r="D18" s="12" t="str">
        <f>IF(E18="","",VLOOKUP(E18,DMBS!A:B,2,0))</f>
        <v>0174</v>
      </c>
      <c r="E18" s="1" t="s">
        <v>136</v>
      </c>
      <c r="F18" s="8" t="s">
        <v>559</v>
      </c>
      <c r="G18" s="8" t="s">
        <v>558</v>
      </c>
      <c r="H18" s="1" t="str">
        <f>IF(C18="","",VLOOKUP(C18,DMKP!A:C,3,0))</f>
        <v>Nội Soi</v>
      </c>
    </row>
    <row r="19" spans="1:9" x14ac:dyDescent="0.25">
      <c r="A19" s="1" t="s">
        <v>655</v>
      </c>
      <c r="B19" s="12" t="str">
        <f>IF(C19="","",VLOOKUP(C19,DMKP!A:B,2,0))</f>
        <v>030</v>
      </c>
      <c r="C19" s="17" t="s">
        <v>33</v>
      </c>
      <c r="D19" s="12" t="str">
        <f>IF(E19="","",VLOOKUP(E19,DMBS!A:B,2,0))</f>
        <v>0481</v>
      </c>
      <c r="E19" s="1" t="s">
        <v>502</v>
      </c>
      <c r="F19" s="8" t="s">
        <v>559</v>
      </c>
      <c r="G19" s="8" t="s">
        <v>558</v>
      </c>
      <c r="H19" s="1" t="str">
        <f>IF(C19="","",VLOOKUP(C19,DMKP!A:C,3,0))</f>
        <v>Tai Mũi Họng</v>
      </c>
    </row>
    <row r="20" spans="1:9" x14ac:dyDescent="0.25">
      <c r="A20" s="1" t="s">
        <v>655</v>
      </c>
      <c r="B20" s="12" t="str">
        <f>IF(C20="","",VLOOKUP(C20,DMKP!A:B,2,0))</f>
        <v>040</v>
      </c>
      <c r="C20" s="17" t="s">
        <v>34</v>
      </c>
      <c r="D20" s="12" t="str">
        <f>IF(E20="","",VLOOKUP(E20,DMBS!A:B,2,0))</f>
        <v>0408</v>
      </c>
      <c r="E20" s="1" t="s">
        <v>425</v>
      </c>
      <c r="F20" s="8" t="s">
        <v>559</v>
      </c>
      <c r="G20" s="8" t="s">
        <v>558</v>
      </c>
      <c r="H20" s="1" t="str">
        <f>IF(C20="","",VLOOKUP(C20,DMKP!A:C,3,0))</f>
        <v>Tai Mũi Họng</v>
      </c>
    </row>
    <row r="21" spans="1:9" x14ac:dyDescent="0.25">
      <c r="A21" s="1" t="s">
        <v>655</v>
      </c>
      <c r="B21" s="12" t="str">
        <f>IF(C21="","",VLOOKUP(C21,DMKP!A:B,2,0))</f>
        <v>040</v>
      </c>
      <c r="C21" s="17" t="s">
        <v>34</v>
      </c>
      <c r="D21" s="12" t="str">
        <f>IF(E21="","",VLOOKUP(E21,DMBS!A:B,2,0))</f>
        <v>0479</v>
      </c>
      <c r="E21" s="1" t="s">
        <v>498</v>
      </c>
      <c r="F21" s="8" t="s">
        <v>559</v>
      </c>
      <c r="G21" s="8" t="s">
        <v>558</v>
      </c>
      <c r="H21" s="1" t="str">
        <f>IF(C21="","",VLOOKUP(C21,DMKP!A:C,3,0))</f>
        <v>Tai Mũi Họng</v>
      </c>
    </row>
    <row r="22" spans="1:9" x14ac:dyDescent="0.25">
      <c r="A22" s="1" t="s">
        <v>655</v>
      </c>
      <c r="B22" s="12" t="str">
        <f>IF(C22="","",VLOOKUP(C22,DMKP!A:B,2,0))</f>
        <v>042</v>
      </c>
      <c r="C22" s="17" t="s">
        <v>36</v>
      </c>
      <c r="D22" s="12" t="str">
        <f>IF(E22="","",VLOOKUP(E22,DMBS!A:B,2,0))</f>
        <v/>
      </c>
      <c r="E22" s="1"/>
      <c r="F22" s="8"/>
      <c r="G22" s="8"/>
      <c r="H22" s="1" t="str">
        <f>IF(C22="","",VLOOKUP(C22,DMKP!A:C,3,0))</f>
        <v>Tai Mũi Họng</v>
      </c>
    </row>
    <row r="23" spans="1:9" x14ac:dyDescent="0.25">
      <c r="A23" s="1" t="s">
        <v>655</v>
      </c>
      <c r="B23" s="12" t="str">
        <f>IF(C23="","",VLOOKUP(C23,DMKP!A:B,2,0))</f>
        <v>007</v>
      </c>
      <c r="C23" s="18" t="s">
        <v>18</v>
      </c>
      <c r="D23" s="12" t="str">
        <f>IF(E23="","",VLOOKUP(E23,DMBS!A:B,2,0))</f>
        <v>0001</v>
      </c>
      <c r="E23" s="1" t="s">
        <v>92</v>
      </c>
      <c r="F23" s="8" t="s">
        <v>629</v>
      </c>
      <c r="G23" s="8" t="s">
        <v>631</v>
      </c>
      <c r="H23" s="11" t="str">
        <f>IF(C23="","",VLOOKUP(C23,DMKP!A:C,3,0))</f>
        <v>Nam Học - Tiết Niệu</v>
      </c>
      <c r="I23" t="s">
        <v>658</v>
      </c>
    </row>
    <row r="24" spans="1:9" x14ac:dyDescent="0.25">
      <c r="A24" s="1" t="s">
        <v>655</v>
      </c>
      <c r="B24" s="12" t="str">
        <f>IF(C24="","",VLOOKUP(C24,DMKP!A:B,2,0))</f>
        <v>007</v>
      </c>
      <c r="C24" s="18" t="s">
        <v>18</v>
      </c>
      <c r="D24" s="12" t="str">
        <f>IF(E24="","",VLOOKUP(E24,DMBS!A:B,2,0))</f>
        <v>0007</v>
      </c>
      <c r="E24" s="1" t="s">
        <v>102</v>
      </c>
      <c r="F24" s="8" t="s">
        <v>556</v>
      </c>
      <c r="G24" s="8" t="s">
        <v>630</v>
      </c>
      <c r="H24" s="11" t="str">
        <f>IF(C24="","",VLOOKUP(C24,DMKP!A:C,3,0))</f>
        <v>Nam Học - Tiết Niệu</v>
      </c>
      <c r="I24" t="s">
        <v>658</v>
      </c>
    </row>
    <row r="25" spans="1:9" x14ac:dyDescent="0.25">
      <c r="A25" s="1" t="s">
        <v>655</v>
      </c>
      <c r="B25" s="12" t="str">
        <f>IF(C25="","",VLOOKUP(C25,DMKP!A:B,2,0))</f>
        <v>008</v>
      </c>
      <c r="C25" s="18" t="s">
        <v>19</v>
      </c>
      <c r="D25" s="12" t="str">
        <f>IF(E25="","",VLOOKUP(E25,DMBS!A:B,2,0))</f>
        <v>0004</v>
      </c>
      <c r="E25" s="1" t="s">
        <v>96</v>
      </c>
      <c r="F25" s="8" t="s">
        <v>629</v>
      </c>
      <c r="G25" s="8" t="s">
        <v>630</v>
      </c>
      <c r="H25" s="11" t="str">
        <f>IF(C25="","",VLOOKUP(C25,DMKP!A:C,3,0))</f>
        <v>Nam Học - Tiết Niệu</v>
      </c>
      <c r="I25" t="s">
        <v>658</v>
      </c>
    </row>
    <row r="26" spans="1:9" x14ac:dyDescent="0.25">
      <c r="A26" s="1" t="s">
        <v>655</v>
      </c>
      <c r="B26" s="12" t="str">
        <f>IF(C26="","",VLOOKUP(C26,DMKP!A:B,2,0))</f>
        <v>021</v>
      </c>
      <c r="C26" s="19" t="s">
        <v>23</v>
      </c>
      <c r="D26" s="12" t="str">
        <f>IF(E26="","",VLOOKUP(E26,DMBS!A:B,2,0))</f>
        <v>0393</v>
      </c>
      <c r="E26" s="1" t="s">
        <v>399</v>
      </c>
      <c r="F26" s="8" t="s">
        <v>556</v>
      </c>
      <c r="G26" s="8" t="s">
        <v>630</v>
      </c>
      <c r="H26" s="11" t="str">
        <f>IF(C26="","",VLOOKUP(C26,DMKP!A:C,3,0))</f>
        <v>Nam Học - Tiết Niệu</v>
      </c>
      <c r="I26" t="s">
        <v>658</v>
      </c>
    </row>
    <row r="27" spans="1:9" x14ac:dyDescent="0.25">
      <c r="A27" s="1" t="s">
        <v>655</v>
      </c>
      <c r="B27" s="12" t="str">
        <f>IF(C27="","",VLOOKUP(C27,DMKP!A:B,2,0))</f>
        <v>002</v>
      </c>
      <c r="C27" s="18" t="s">
        <v>20</v>
      </c>
      <c r="D27" s="12" t="str">
        <f>IF(E27="","",VLOOKUP(E27,DMBS!A:B,2,0))</f>
        <v>0366</v>
      </c>
      <c r="E27" s="1" t="s">
        <v>366</v>
      </c>
      <c r="F27" s="8" t="s">
        <v>556</v>
      </c>
      <c r="G27" s="8" t="s">
        <v>630</v>
      </c>
      <c r="H27" s="1" t="str">
        <f>IF(C27="","",VLOOKUP(C27,DMKP!A:C,3,0))</f>
        <v>Nội - Thần Kinh</v>
      </c>
    </row>
    <row r="28" spans="1:9" x14ac:dyDescent="0.25">
      <c r="A28" s="1" t="s">
        <v>655</v>
      </c>
      <c r="B28" s="12" t="str">
        <f>IF(C28="","",VLOOKUP(C28,DMKP!A:B,2,0))</f>
        <v>002</v>
      </c>
      <c r="C28" s="18" t="s">
        <v>20</v>
      </c>
      <c r="D28" s="12" t="str">
        <f>IF(E28="","",VLOOKUP(E28,DMBS!A:B,2,0))</f>
        <v/>
      </c>
      <c r="E28" s="1"/>
      <c r="F28" s="8"/>
      <c r="G28" s="8"/>
      <c r="H28" s="1" t="str">
        <f>IF(C28="","",VLOOKUP(C28,DMKP!A:C,3,0))</f>
        <v>Nội - Thần Kinh</v>
      </c>
    </row>
    <row r="29" spans="1:9" x14ac:dyDescent="0.25">
      <c r="A29" s="1" t="s">
        <v>655</v>
      </c>
      <c r="B29" s="12" t="str">
        <f>IF(C29="","",VLOOKUP(C29,DMKP!A:B,2,0))</f>
        <v>003</v>
      </c>
      <c r="C29" s="19" t="s">
        <v>21</v>
      </c>
      <c r="D29" s="12" t="str">
        <f>IF(E29="","",VLOOKUP(E29,DMBS!A:B,2,0))</f>
        <v>0542</v>
      </c>
      <c r="E29" s="1" t="s">
        <v>612</v>
      </c>
      <c r="F29" s="8" t="s">
        <v>556</v>
      </c>
      <c r="G29" s="8" t="s">
        <v>630</v>
      </c>
      <c r="H29" s="1" t="str">
        <f>IF(C29="","",VLOOKUP(C29,DMKP!A:C,3,0))</f>
        <v>Nội Tổng Hợp</v>
      </c>
    </row>
    <row r="30" spans="1:9" x14ac:dyDescent="0.25">
      <c r="A30" s="1" t="s">
        <v>655</v>
      </c>
      <c r="B30" s="12" t="str">
        <f>IF(C30="","",VLOOKUP(C30,DMKP!A:B,2,0))</f>
        <v>010</v>
      </c>
      <c r="C30" s="19" t="s">
        <v>22</v>
      </c>
      <c r="D30" s="12" t="str">
        <f>IF(E30="","",VLOOKUP(E30,DMBS!A:B,2,0))</f>
        <v>0454</v>
      </c>
      <c r="E30" s="1" t="s">
        <v>468</v>
      </c>
      <c r="F30" s="8" t="s">
        <v>556</v>
      </c>
      <c r="G30" s="8" t="s">
        <v>630</v>
      </c>
      <c r="H30" s="1" t="str">
        <f>IF(C30="","",VLOOKUP(C30,DMKP!A:C,3,0))</f>
        <v>Nội Tổng Hợp</v>
      </c>
    </row>
    <row r="31" spans="1:9" x14ac:dyDescent="0.25">
      <c r="A31" s="1" t="s">
        <v>655</v>
      </c>
      <c r="B31" s="12" t="str">
        <f>IF(C31="","",VLOOKUP(C31,DMKP!A:B,2,0))</f>
        <v>049</v>
      </c>
      <c r="C31" s="19" t="s">
        <v>38</v>
      </c>
      <c r="D31" s="12" t="str">
        <f>IF(E31="","",VLOOKUP(E31,DMBS!A:B,2,0))</f>
        <v>0340</v>
      </c>
      <c r="E31" s="1" t="s">
        <v>322</v>
      </c>
      <c r="F31" s="8" t="s">
        <v>639</v>
      </c>
      <c r="G31" s="8" t="s">
        <v>640</v>
      </c>
      <c r="H31" s="1" t="str">
        <f>IF(C31="","",VLOOKUP(C31,DMKP!A:C,3,0))</f>
        <v>Nội Tiết - Dinh Dưỡng</v>
      </c>
    </row>
    <row r="32" spans="1:9" x14ac:dyDescent="0.25">
      <c r="A32" s="1" t="s">
        <v>655</v>
      </c>
      <c r="B32" s="12" t="str">
        <f>IF(C32="","",VLOOKUP(C32,DMKP!A:B,2,0))</f>
        <v>046</v>
      </c>
      <c r="C32" s="19" t="s">
        <v>39</v>
      </c>
      <c r="D32" s="12" t="str">
        <f>IF(E32="","",VLOOKUP(E32,DMBS!A:B,2,0))</f>
        <v/>
      </c>
      <c r="E32" s="1"/>
      <c r="F32" s="8"/>
      <c r="G32" s="8"/>
      <c r="H32" s="1" t="str">
        <f>IF(C32="","",VLOOKUP(C32,DMKP!A:C,3,0))</f>
        <v>Nội - Thần Kinh</v>
      </c>
    </row>
    <row r="33" spans="1:9" x14ac:dyDescent="0.25">
      <c r="A33" s="1" t="s">
        <v>655</v>
      </c>
      <c r="B33" s="12" t="str">
        <f>IF(C33="","",VLOOKUP(C33,DMKP!A:B,2,0))</f>
        <v>047</v>
      </c>
      <c r="C33" s="19" t="s">
        <v>40</v>
      </c>
      <c r="D33" s="12" t="str">
        <f>IF(E33="","",VLOOKUP(E33,DMBS!A:B,2,0))</f>
        <v>0218</v>
      </c>
      <c r="E33" s="1" t="s">
        <v>178</v>
      </c>
      <c r="F33" s="8" t="s">
        <v>556</v>
      </c>
      <c r="G33" s="8" t="s">
        <v>630</v>
      </c>
      <c r="H33" s="1" t="str">
        <f>IF(C33="","",VLOOKUP(C33,DMKP!A:C,3,0))</f>
        <v>Ngoại Tiêu Hóa</v>
      </c>
    </row>
    <row r="34" spans="1:9" x14ac:dyDescent="0.25">
      <c r="A34" s="1" t="s">
        <v>655</v>
      </c>
      <c r="B34" s="12" t="str">
        <f>IF(C34="","",VLOOKUP(C34,DMKP!A:B,2,0))</f>
        <v>050</v>
      </c>
      <c r="C34" s="19" t="s">
        <v>41</v>
      </c>
      <c r="D34" s="12" t="str">
        <f>IF(E34="","",VLOOKUP(E34,DMBS!A:B,2,0))</f>
        <v>0313</v>
      </c>
      <c r="E34" s="1" t="s">
        <v>282</v>
      </c>
      <c r="F34" s="8" t="s">
        <v>556</v>
      </c>
      <c r="G34" s="8" t="s">
        <v>630</v>
      </c>
      <c r="H34" s="1" t="str">
        <f>IF(C34="","",VLOOKUP(C34,DMKP!A:C,3,0))</f>
        <v>Ngoại Tiêu Hóa</v>
      </c>
    </row>
    <row r="35" spans="1:9" x14ac:dyDescent="0.25">
      <c r="A35" s="1" t="s">
        <v>655</v>
      </c>
      <c r="B35" s="12" t="str">
        <f>IF(C35="","",VLOOKUP(C35,DMKP!A:B,2,0))</f>
        <v>051</v>
      </c>
      <c r="C35" s="19" t="s">
        <v>42</v>
      </c>
      <c r="D35" s="12" t="str">
        <f>IF(E35="","",VLOOKUP(E35,DMBS!A:B,2,0))</f>
        <v>0201</v>
      </c>
      <c r="E35" s="1" t="s">
        <v>158</v>
      </c>
      <c r="F35" s="8" t="s">
        <v>556</v>
      </c>
      <c r="G35" s="8" t="s">
        <v>630</v>
      </c>
      <c r="H35" s="1" t="str">
        <f>IF(C35="","",VLOOKUP(C35,DMKP!A:C,3,0))</f>
        <v>Tim mạch</v>
      </c>
    </row>
    <row r="36" spans="1:9" x14ac:dyDescent="0.25">
      <c r="A36" s="1" t="s">
        <v>655</v>
      </c>
      <c r="B36" s="12" t="str">
        <f>IF(C36="","",VLOOKUP(C36,DMKP!A:B,2,0))</f>
        <v>038</v>
      </c>
      <c r="C36" s="19" t="s">
        <v>28</v>
      </c>
      <c r="D36" s="12" t="str">
        <f>IF(E36="","",VLOOKUP(E36,DMBS!A:B,2,0))</f>
        <v>0458</v>
      </c>
      <c r="E36" s="1" t="s">
        <v>474</v>
      </c>
      <c r="F36" s="8" t="s">
        <v>556</v>
      </c>
      <c r="G36" s="8" t="s">
        <v>630</v>
      </c>
      <c r="H36" s="1" t="str">
        <f>IF(C36="","",VLOOKUP(C36,DMKP!A:C,3,0))</f>
        <v>CTCH</v>
      </c>
      <c r="I36" t="s">
        <v>658</v>
      </c>
    </row>
    <row r="37" spans="1:9" x14ac:dyDescent="0.25">
      <c r="A37" s="1" t="s">
        <v>655</v>
      </c>
      <c r="B37" s="12" t="str">
        <f>IF(C37="","",VLOOKUP(C37,DMKP!A:B,2,0))</f>
        <v>018</v>
      </c>
      <c r="C37" s="19" t="s">
        <v>30</v>
      </c>
      <c r="D37" s="12" t="str">
        <f>IF(E37="","",VLOOKUP(E37,DMBS!A:B,2,0))</f>
        <v>0186</v>
      </c>
      <c r="E37" s="1" t="s">
        <v>150</v>
      </c>
      <c r="F37" s="8" t="s">
        <v>629</v>
      </c>
      <c r="G37" s="8" t="s">
        <v>630</v>
      </c>
      <c r="H37" s="1" t="str">
        <f>IF(C37="","",VLOOKUP(C37,DMKP!A:C,3,0))</f>
        <v>Nhi Khoa</v>
      </c>
    </row>
    <row r="38" spans="1:9" x14ac:dyDescent="0.25">
      <c r="A38" s="1" t="s">
        <v>655</v>
      </c>
      <c r="B38" s="12" t="str">
        <f>IF(C38="","",VLOOKUP(C38,DMKP!A:B,2,0))</f>
        <v>019</v>
      </c>
      <c r="C38" s="19" t="s">
        <v>31</v>
      </c>
      <c r="D38" s="12" t="str">
        <f>IF(E38="","",VLOOKUP(E38,DMBS!A:B,2,0))</f>
        <v>0385</v>
      </c>
      <c r="E38" s="1" t="s">
        <v>385</v>
      </c>
      <c r="F38" s="8" t="s">
        <v>629</v>
      </c>
      <c r="G38" s="8" t="s">
        <v>632</v>
      </c>
      <c r="H38" s="1" t="str">
        <f>IF(C38="","",VLOOKUP(C38,DMKP!A:C,3,0))</f>
        <v>Nhi Khoa</v>
      </c>
    </row>
    <row r="39" spans="1:9" x14ac:dyDescent="0.25">
      <c r="A39" s="1" t="s">
        <v>655</v>
      </c>
      <c r="B39" s="12" t="str">
        <f>IF(C39="","",VLOOKUP(C39,DMKP!A:B,2,0))</f>
        <v>028</v>
      </c>
      <c r="C39" s="19" t="s">
        <v>43</v>
      </c>
      <c r="D39" s="12" t="str">
        <f>IF(E39="","",VLOOKUP(E39,DMBS!A:B,2,0))</f>
        <v>0288</v>
      </c>
      <c r="E39" s="1" t="s">
        <v>234</v>
      </c>
      <c r="F39" s="8" t="s">
        <v>556</v>
      </c>
      <c r="G39" s="8" t="s">
        <v>630</v>
      </c>
      <c r="H39" s="1" t="str">
        <f>IF(C39="","",VLOOKUP(C39,DMKP!A:C,3,0))</f>
        <v>Sơ sinh</v>
      </c>
    </row>
    <row r="40" spans="1:9" x14ac:dyDescent="0.25">
      <c r="A40" s="1" t="s">
        <v>655</v>
      </c>
      <c r="B40" s="12" t="str">
        <f>IF(C40="","",VLOOKUP(C40,DMKP!A:B,2,0))</f>
        <v>011</v>
      </c>
      <c r="C40" s="19" t="s">
        <v>17</v>
      </c>
      <c r="D40" s="12" t="str">
        <f>IF(E40="","",VLOOKUP(E40,DMBS!A:B,2,0))</f>
        <v/>
      </c>
      <c r="E40" s="1"/>
      <c r="F40" s="8"/>
      <c r="G40" s="8"/>
      <c r="H40" s="1" t="str">
        <f>IF(C40="","",VLOOKUP(C40,DMKP!A:C,3,0))</f>
        <v>Nội Soi</v>
      </c>
    </row>
    <row r="41" spans="1:9" x14ac:dyDescent="0.25">
      <c r="A41" s="1" t="s">
        <v>655</v>
      </c>
      <c r="B41" s="12" t="str">
        <f>IF(C41="","",VLOOKUP(C41,DMKP!A:B,2,0))</f>
        <v>030</v>
      </c>
      <c r="C41" s="19" t="s">
        <v>33</v>
      </c>
      <c r="D41" s="12" t="str">
        <f>IF(E41="","",VLOOKUP(E41,DMBS!A:B,2,0))</f>
        <v>0481</v>
      </c>
      <c r="E41" s="1" t="s">
        <v>502</v>
      </c>
      <c r="F41" s="8" t="s">
        <v>556</v>
      </c>
      <c r="G41" s="8" t="s">
        <v>637</v>
      </c>
      <c r="H41" s="1" t="str">
        <f>IF(C41="","",VLOOKUP(C41,DMKP!A:C,3,0))</f>
        <v>Tai Mũi Họng</v>
      </c>
    </row>
    <row r="42" spans="1:9" x14ac:dyDescent="0.25">
      <c r="A42" s="1" t="s">
        <v>655</v>
      </c>
      <c r="B42" s="12" t="str">
        <f>IF(C42="","",VLOOKUP(C42,DMKP!A:B,2,0))</f>
        <v>040</v>
      </c>
      <c r="C42" s="19" t="s">
        <v>34</v>
      </c>
      <c r="D42" s="12" t="str">
        <f>IF(E42="","",VLOOKUP(E42,DMBS!A:B,2,0))</f>
        <v>0479</v>
      </c>
      <c r="E42" s="1" t="s">
        <v>498</v>
      </c>
      <c r="F42" s="8" t="s">
        <v>556</v>
      </c>
      <c r="G42" s="8" t="s">
        <v>630</v>
      </c>
      <c r="H42" s="1" t="str">
        <f>IF(C42="","",VLOOKUP(C42,DMKP!A:C,3,0))</f>
        <v>Tai Mũi Họng</v>
      </c>
    </row>
    <row r="43" spans="1:9" x14ac:dyDescent="0.25">
      <c r="A43" s="1" t="s">
        <v>655</v>
      </c>
      <c r="B43" s="12" t="str">
        <f>IF(C43="","",VLOOKUP(C43,DMKP!A:B,2,0))</f>
        <v>042</v>
      </c>
      <c r="C43" s="19" t="s">
        <v>36</v>
      </c>
      <c r="D43" s="12" t="str">
        <f>IF(E43="","",VLOOKUP(E43,DMBS!A:B,2,0))</f>
        <v/>
      </c>
      <c r="E43" s="1"/>
      <c r="F43" s="8"/>
      <c r="G43" s="8"/>
      <c r="H43" s="1" t="str">
        <f>IF(C43="","",VLOOKUP(C43,DMKP!A:C,3,0))</f>
        <v>Tai Mũi Họng</v>
      </c>
    </row>
  </sheetData>
  <autoFilter ref="A1:H43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DMKP!$A$2:$A$63</xm:f>
          </x14:formula1>
          <xm:sqref>C2:C43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31" workbookViewId="0">
      <selection activeCell="A2" sqref="A2:H44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18.7109375" bestFit="1" customWidth="1"/>
    <col min="4" max="4" width="6.140625" bestFit="1" customWidth="1"/>
    <col min="5" max="5" width="30" bestFit="1" customWidth="1"/>
    <col min="6" max="7" width="5.5703125" bestFit="1" customWidth="1"/>
    <col min="8" max="8" width="20.42578125" style="13" bestFit="1" customWidth="1"/>
    <col min="9" max="9" width="18.42578125" customWidth="1"/>
  </cols>
  <sheetData>
    <row r="1" spans="1:9" x14ac:dyDescent="0.25">
      <c r="A1" s="1" t="s">
        <v>2</v>
      </c>
      <c r="B1" s="11" t="s">
        <v>5</v>
      </c>
      <c r="C1" s="1" t="s">
        <v>6</v>
      </c>
      <c r="D1" s="11" t="s">
        <v>0</v>
      </c>
      <c r="E1" s="1" t="s">
        <v>1</v>
      </c>
      <c r="F1" s="8" t="s">
        <v>3</v>
      </c>
      <c r="G1" s="8" t="s">
        <v>4</v>
      </c>
      <c r="H1" s="21" t="s">
        <v>641</v>
      </c>
      <c r="I1" t="s">
        <v>657</v>
      </c>
    </row>
    <row r="2" spans="1:9" x14ac:dyDescent="0.25">
      <c r="A2" s="1" t="s">
        <v>656</v>
      </c>
      <c r="B2" s="12" t="str">
        <f>IF(C2="","",VLOOKUP(C2,DMKP!A:B,2,0))</f>
        <v>007</v>
      </c>
      <c r="C2" s="16" t="s">
        <v>18</v>
      </c>
      <c r="D2" s="12" t="str">
        <f>IF(E2="","",VLOOKUP(E2,DMBS!A:B,2,0))</f>
        <v>0001</v>
      </c>
      <c r="E2" s="1" t="s">
        <v>92</v>
      </c>
      <c r="F2" s="8" t="s">
        <v>559</v>
      </c>
      <c r="G2" s="8" t="s">
        <v>560</v>
      </c>
      <c r="H2" s="11" t="str">
        <f>IF(C2="","",VLOOKUP(C2,DMKP!A:C,3,0))</f>
        <v>Nam Học - Tiết Niệu</v>
      </c>
      <c r="I2" t="s">
        <v>658</v>
      </c>
    </row>
    <row r="3" spans="1:9" x14ac:dyDescent="0.25">
      <c r="A3" s="1" t="s">
        <v>656</v>
      </c>
      <c r="B3" s="12" t="str">
        <f>IF(C3="","",VLOOKUP(C3,DMKP!A:B,2,0))</f>
        <v>007</v>
      </c>
      <c r="C3" s="16" t="s">
        <v>18</v>
      </c>
      <c r="D3" s="12" t="str">
        <f>IF(E3="","",VLOOKUP(E3,DMBS!A:B,2,0))</f>
        <v>0007</v>
      </c>
      <c r="E3" s="1" t="s">
        <v>102</v>
      </c>
      <c r="F3" s="8" t="s">
        <v>559</v>
      </c>
      <c r="G3" s="8" t="s">
        <v>558</v>
      </c>
      <c r="H3" s="11" t="str">
        <f>IF(C3="","",VLOOKUP(C3,DMKP!A:C,3,0))</f>
        <v>Nam Học - Tiết Niệu</v>
      </c>
      <c r="I3" t="s">
        <v>658</v>
      </c>
    </row>
    <row r="4" spans="1:9" x14ac:dyDescent="0.25">
      <c r="A4" s="1" t="s">
        <v>656</v>
      </c>
      <c r="B4" s="12" t="str">
        <f>IF(C4="","",VLOOKUP(C4,DMKP!A:B,2,0))</f>
        <v>008</v>
      </c>
      <c r="C4" s="16" t="s">
        <v>19</v>
      </c>
      <c r="D4" s="12" t="str">
        <f>IF(E4="","",VLOOKUP(E4,DMBS!A:B,2,0))</f>
        <v/>
      </c>
      <c r="E4" s="1"/>
      <c r="F4" s="8"/>
      <c r="G4" s="8"/>
      <c r="H4" s="11" t="str">
        <f>IF(C4="","",VLOOKUP(C4,DMKP!A:C,3,0))</f>
        <v>Nam Học - Tiết Niệu</v>
      </c>
      <c r="I4" t="s">
        <v>658</v>
      </c>
    </row>
    <row r="5" spans="1:9" x14ac:dyDescent="0.25">
      <c r="A5" s="1" t="s">
        <v>656</v>
      </c>
      <c r="B5" s="12" t="str">
        <f>IF(C5="","",VLOOKUP(C5,DMKP!A:B,2,0))</f>
        <v>021</v>
      </c>
      <c r="C5" s="17" t="s">
        <v>23</v>
      </c>
      <c r="D5" s="12" t="str">
        <f>IF(E5="","",VLOOKUP(E5,DMBS!A:B,2,0))</f>
        <v>0393</v>
      </c>
      <c r="E5" s="1" t="s">
        <v>399</v>
      </c>
      <c r="F5" s="8" t="s">
        <v>559</v>
      </c>
      <c r="G5" s="8" t="s">
        <v>558</v>
      </c>
      <c r="H5" s="11" t="str">
        <f>IF(C5="","",VLOOKUP(C5,DMKP!A:C,3,0))</f>
        <v>Nam Học - Tiết Niệu</v>
      </c>
      <c r="I5" t="s">
        <v>658</v>
      </c>
    </row>
    <row r="6" spans="1:9" x14ac:dyDescent="0.25">
      <c r="A6" s="1" t="s">
        <v>656</v>
      </c>
      <c r="B6" s="12" t="str">
        <f>IF(C6="","",VLOOKUP(C6,DMKP!A:B,2,0))</f>
        <v>002</v>
      </c>
      <c r="C6" s="16" t="s">
        <v>20</v>
      </c>
      <c r="D6" s="12" t="str">
        <f>IF(E6="","",VLOOKUP(E6,DMBS!A:B,2,0))</f>
        <v>0387</v>
      </c>
      <c r="E6" s="1" t="s">
        <v>389</v>
      </c>
      <c r="F6" s="8" t="s">
        <v>559</v>
      </c>
      <c r="G6" s="8" t="s">
        <v>558</v>
      </c>
      <c r="H6" s="1" t="str">
        <f>IF(C6="","",VLOOKUP(C6,DMKP!A:C,3,0))</f>
        <v>Nội - Thần Kinh</v>
      </c>
    </row>
    <row r="7" spans="1:9" x14ac:dyDescent="0.25">
      <c r="A7" s="1" t="s">
        <v>656</v>
      </c>
      <c r="B7" s="12" t="str">
        <f>IF(C7="","",VLOOKUP(C7,DMKP!A:B,2,0))</f>
        <v>003</v>
      </c>
      <c r="C7" s="17" t="s">
        <v>21</v>
      </c>
      <c r="D7" s="12" t="str">
        <f>IF(E7="","",VLOOKUP(E7,DMBS!A:B,2,0))</f>
        <v>0542</v>
      </c>
      <c r="E7" s="1" t="s">
        <v>612</v>
      </c>
      <c r="F7" s="8" t="s">
        <v>559</v>
      </c>
      <c r="G7" s="8" t="s">
        <v>558</v>
      </c>
      <c r="H7" s="1" t="str">
        <f>IF(C7="","",VLOOKUP(C7,DMKP!A:C,3,0))</f>
        <v>Nội Tổng Hợp</v>
      </c>
    </row>
    <row r="8" spans="1:9" x14ac:dyDescent="0.25">
      <c r="A8" s="1" t="s">
        <v>656</v>
      </c>
      <c r="B8" s="12" t="str">
        <f>IF(C8="","",VLOOKUP(C8,DMKP!A:B,2,0))</f>
        <v>010</v>
      </c>
      <c r="C8" s="17" t="s">
        <v>22</v>
      </c>
      <c r="D8" s="12" t="str">
        <f>IF(E8="","",VLOOKUP(E8,DMBS!A:B,2,0))</f>
        <v>0454</v>
      </c>
      <c r="E8" s="1" t="s">
        <v>468</v>
      </c>
      <c r="F8" s="8" t="s">
        <v>559</v>
      </c>
      <c r="G8" s="8" t="s">
        <v>558</v>
      </c>
      <c r="H8" s="1" t="str">
        <f>IF(C8="","",VLOOKUP(C8,DMKP!A:C,3,0))</f>
        <v>Nội Tổng Hợp</v>
      </c>
    </row>
    <row r="9" spans="1:9" x14ac:dyDescent="0.25">
      <c r="A9" s="1" t="s">
        <v>656</v>
      </c>
      <c r="B9" s="12" t="str">
        <f>IF(C9="","",VLOOKUP(C9,DMKP!A:B,2,0))</f>
        <v>049</v>
      </c>
      <c r="C9" s="17" t="s">
        <v>38</v>
      </c>
      <c r="D9" s="12" t="str">
        <f>IF(E9="","",VLOOKUP(E9,DMBS!A:B,2,0))</f>
        <v/>
      </c>
      <c r="E9" s="1"/>
      <c r="F9" s="8"/>
      <c r="G9" s="8"/>
      <c r="H9" s="1" t="str">
        <f>IF(C9="","",VLOOKUP(C9,DMKP!A:C,3,0))</f>
        <v>Nội Tiết - Dinh Dưỡng</v>
      </c>
    </row>
    <row r="10" spans="1:9" x14ac:dyDescent="0.25">
      <c r="A10" s="1" t="s">
        <v>656</v>
      </c>
      <c r="B10" s="12" t="str">
        <f>IF(C10="","",VLOOKUP(C10,DMKP!A:B,2,0))</f>
        <v>046</v>
      </c>
      <c r="C10" s="17" t="s">
        <v>39</v>
      </c>
      <c r="D10" s="12" t="str">
        <f>IF(E10="","",VLOOKUP(E10,DMBS!A:B,2,0))</f>
        <v>0388</v>
      </c>
      <c r="E10" s="1" t="s">
        <v>391</v>
      </c>
      <c r="F10" s="8" t="s">
        <v>559</v>
      </c>
      <c r="G10" s="8" t="s">
        <v>558</v>
      </c>
      <c r="H10" s="1" t="str">
        <f>IF(C10="","",VLOOKUP(C10,DMKP!A:C,3,0))</f>
        <v>Nội - Thần Kinh</v>
      </c>
    </row>
    <row r="11" spans="1:9" x14ac:dyDescent="0.25">
      <c r="A11" s="1" t="s">
        <v>656</v>
      </c>
      <c r="B11" s="12" t="str">
        <f>IF(C11="","",VLOOKUP(C11,DMKP!A:B,2,0))</f>
        <v>047</v>
      </c>
      <c r="C11" s="17" t="s">
        <v>40</v>
      </c>
      <c r="D11" s="12" t="str">
        <f>IF(E11="","",VLOOKUP(E11,DMBS!A:B,2,0))</f>
        <v>0540</v>
      </c>
      <c r="E11" s="1" t="s">
        <v>610</v>
      </c>
      <c r="F11" s="8" t="s">
        <v>559</v>
      </c>
      <c r="G11" s="8" t="s">
        <v>558</v>
      </c>
      <c r="H11" s="1" t="str">
        <f>IF(C11="","",VLOOKUP(C11,DMKP!A:C,3,0))</f>
        <v>Ngoại Tiêu Hóa</v>
      </c>
    </row>
    <row r="12" spans="1:9" x14ac:dyDescent="0.25">
      <c r="A12" s="1" t="s">
        <v>656</v>
      </c>
      <c r="B12" s="12" t="str">
        <f>IF(C12="","",VLOOKUP(C12,DMKP!A:B,2,0))</f>
        <v>050</v>
      </c>
      <c r="C12" s="17" t="s">
        <v>41</v>
      </c>
      <c r="D12" s="12" t="str">
        <f>IF(E12="","",VLOOKUP(E12,DMBS!A:B,2,0))</f>
        <v>0313</v>
      </c>
      <c r="E12" s="1" t="s">
        <v>282</v>
      </c>
      <c r="F12" s="8" t="s">
        <v>559</v>
      </c>
      <c r="G12" s="8" t="s">
        <v>558</v>
      </c>
      <c r="H12" s="1" t="str">
        <f>IF(C12="","",VLOOKUP(C12,DMKP!A:C,3,0))</f>
        <v>Ngoại Tiêu Hóa</v>
      </c>
    </row>
    <row r="13" spans="1:9" x14ac:dyDescent="0.25">
      <c r="A13" s="1" t="s">
        <v>656</v>
      </c>
      <c r="B13" s="12" t="str">
        <f>IF(C13="","",VLOOKUP(C13,DMKP!A:B,2,0))</f>
        <v>051</v>
      </c>
      <c r="C13" s="17" t="s">
        <v>42</v>
      </c>
      <c r="D13" s="12" t="str">
        <f>IF(E13="","",VLOOKUP(E13,DMBS!A:B,2,0))</f>
        <v/>
      </c>
      <c r="E13" s="1"/>
      <c r="F13" s="8"/>
      <c r="G13" s="8"/>
      <c r="H13" s="1" t="str">
        <f>IF(C13="","",VLOOKUP(C13,DMKP!A:C,3,0))</f>
        <v>Tim mạch</v>
      </c>
    </row>
    <row r="14" spans="1:9" x14ac:dyDescent="0.25">
      <c r="A14" s="1" t="s">
        <v>656</v>
      </c>
      <c r="B14" s="12" t="str">
        <f>IF(C14="","",VLOOKUP(C14,DMKP!A:B,2,0))</f>
        <v>038</v>
      </c>
      <c r="C14" s="17" t="s">
        <v>28</v>
      </c>
      <c r="D14" s="12" t="str">
        <f>IF(E14="","",VLOOKUP(E14,DMBS!A:B,2,0))</f>
        <v>0458</v>
      </c>
      <c r="E14" s="1" t="s">
        <v>474</v>
      </c>
      <c r="F14" s="8" t="s">
        <v>559</v>
      </c>
      <c r="G14" s="8" t="s">
        <v>558</v>
      </c>
      <c r="H14" s="1" t="str">
        <f>IF(C14="","",VLOOKUP(C14,DMKP!A:C,3,0))</f>
        <v>CTCH</v>
      </c>
      <c r="I14" t="s">
        <v>658</v>
      </c>
    </row>
    <row r="15" spans="1:9" x14ac:dyDescent="0.25">
      <c r="A15" s="1" t="s">
        <v>656</v>
      </c>
      <c r="B15" s="12" t="str">
        <f>IF(C15="","",VLOOKUP(C15,DMKP!A:B,2,0))</f>
        <v>018</v>
      </c>
      <c r="C15" s="17" t="s">
        <v>30</v>
      </c>
      <c r="D15" s="12" t="str">
        <f>IF(E15="","",VLOOKUP(E15,DMBS!A:B,2,0))</f>
        <v>0186</v>
      </c>
      <c r="E15" s="1" t="s">
        <v>150</v>
      </c>
      <c r="F15" s="8" t="s">
        <v>559</v>
      </c>
      <c r="G15" s="8" t="s">
        <v>558</v>
      </c>
      <c r="H15" s="1" t="str">
        <f>IF(C15="","",VLOOKUP(C15,DMKP!A:C,3,0))</f>
        <v>Nhi Khoa</v>
      </c>
    </row>
    <row r="16" spans="1:9" x14ac:dyDescent="0.25">
      <c r="A16" s="1" t="s">
        <v>656</v>
      </c>
      <c r="B16" s="12" t="str">
        <f>IF(C16="","",VLOOKUP(C16,DMKP!A:B,2,0))</f>
        <v>019</v>
      </c>
      <c r="C16" s="17" t="s">
        <v>31</v>
      </c>
      <c r="D16" s="12" t="str">
        <f>IF(E16="","",VLOOKUP(E16,DMBS!A:B,2,0))</f>
        <v>0219</v>
      </c>
      <c r="E16" s="1" t="s">
        <v>180</v>
      </c>
      <c r="F16" s="8" t="s">
        <v>559</v>
      </c>
      <c r="G16" s="8" t="s">
        <v>558</v>
      </c>
      <c r="H16" s="1" t="str">
        <f>IF(C16="","",VLOOKUP(C16,DMKP!A:C,3,0))</f>
        <v>Nhi Khoa</v>
      </c>
    </row>
    <row r="17" spans="1:9" x14ac:dyDescent="0.25">
      <c r="A17" s="1" t="s">
        <v>656</v>
      </c>
      <c r="B17" s="12" t="str">
        <f>IF(C17="","",VLOOKUP(C17,DMKP!A:B,2,0))</f>
        <v>028</v>
      </c>
      <c r="C17" s="17" t="s">
        <v>43</v>
      </c>
      <c r="D17" s="12" t="str">
        <f>IF(E17="","",VLOOKUP(E17,DMBS!A:B,2,0))</f>
        <v>0288</v>
      </c>
      <c r="E17" s="1" t="s">
        <v>234</v>
      </c>
      <c r="F17" s="8" t="s">
        <v>559</v>
      </c>
      <c r="G17" s="8" t="s">
        <v>558</v>
      </c>
      <c r="H17" s="1" t="str">
        <f>IF(C17="","",VLOOKUP(C17,DMKP!A:C,3,0))</f>
        <v>Sơ sinh</v>
      </c>
    </row>
    <row r="18" spans="1:9" x14ac:dyDescent="0.25">
      <c r="A18" s="1" t="s">
        <v>656</v>
      </c>
      <c r="B18" s="12" t="str">
        <f>IF(C18="","",VLOOKUP(C18,DMKP!A:B,2,0))</f>
        <v>011</v>
      </c>
      <c r="C18" s="17" t="s">
        <v>17</v>
      </c>
      <c r="D18" s="12" t="str">
        <f>IF(E18="","",VLOOKUP(E18,DMBS!A:B,2,0))</f>
        <v>0230</v>
      </c>
      <c r="E18" s="1" t="s">
        <v>186</v>
      </c>
      <c r="F18" s="8" t="s">
        <v>559</v>
      </c>
      <c r="G18" s="8" t="s">
        <v>558</v>
      </c>
      <c r="H18" s="1" t="str">
        <f>IF(C18="","",VLOOKUP(C18,DMKP!A:C,3,0))</f>
        <v>Nội Soi</v>
      </c>
    </row>
    <row r="19" spans="1:9" x14ac:dyDescent="0.25">
      <c r="A19" s="1" t="s">
        <v>656</v>
      </c>
      <c r="B19" s="12" t="str">
        <f>IF(C19="","",VLOOKUP(C19,DMKP!A:B,2,0))</f>
        <v>030</v>
      </c>
      <c r="C19" s="17" t="s">
        <v>33</v>
      </c>
      <c r="D19" s="12" t="str">
        <f>IF(E19="","",VLOOKUP(E19,DMBS!A:B,2,0))</f>
        <v>0323</v>
      </c>
      <c r="E19" s="1" t="s">
        <v>302</v>
      </c>
      <c r="F19" s="8" t="s">
        <v>559</v>
      </c>
      <c r="G19" s="8" t="s">
        <v>558</v>
      </c>
      <c r="H19" s="1" t="str">
        <f>IF(C19="","",VLOOKUP(C19,DMKP!A:C,3,0))</f>
        <v>Tai Mũi Họng</v>
      </c>
    </row>
    <row r="20" spans="1:9" x14ac:dyDescent="0.25">
      <c r="A20" s="1" t="s">
        <v>656</v>
      </c>
      <c r="B20" s="12" t="str">
        <f>IF(C20="","",VLOOKUP(C20,DMKP!A:B,2,0))</f>
        <v>040</v>
      </c>
      <c r="C20" s="17" t="s">
        <v>34</v>
      </c>
      <c r="D20" s="12" t="str">
        <f>IF(E20="","",VLOOKUP(E20,DMBS!A:B,2,0))</f>
        <v>0479</v>
      </c>
      <c r="E20" s="1" t="s">
        <v>498</v>
      </c>
      <c r="F20" s="8" t="s">
        <v>559</v>
      </c>
      <c r="G20" s="8" t="s">
        <v>558</v>
      </c>
      <c r="H20" s="1" t="str">
        <f>IF(C20="","",VLOOKUP(C20,DMKP!A:C,3,0))</f>
        <v>Tai Mũi Họng</v>
      </c>
    </row>
    <row r="21" spans="1:9" x14ac:dyDescent="0.25">
      <c r="A21" s="1" t="s">
        <v>656</v>
      </c>
      <c r="B21" s="12" t="str">
        <f>IF(C21="","",VLOOKUP(C21,DMKP!A:B,2,0))</f>
        <v>042</v>
      </c>
      <c r="C21" s="17" t="s">
        <v>36</v>
      </c>
      <c r="D21" s="12" t="str">
        <f>IF(E21="","",VLOOKUP(E21,DMBS!A:B,2,0))</f>
        <v/>
      </c>
      <c r="E21" s="1"/>
      <c r="F21" s="8"/>
      <c r="G21" s="8"/>
      <c r="H21" s="1" t="str">
        <f>IF(C21="","",VLOOKUP(C21,DMKP!A:C,3,0))</f>
        <v>Tai Mũi Họng</v>
      </c>
    </row>
    <row r="22" spans="1:9" x14ac:dyDescent="0.25">
      <c r="A22" s="1" t="s">
        <v>656</v>
      </c>
      <c r="B22" s="12" t="str">
        <f>IF(C22="","",VLOOKUP(C22,DMKP!A:B,2,0))</f>
        <v>007</v>
      </c>
      <c r="C22" s="18" t="s">
        <v>18</v>
      </c>
      <c r="D22" s="12" t="str">
        <f>IF(E22="","",VLOOKUP(E22,DMBS!A:B,2,0))</f>
        <v>0001</v>
      </c>
      <c r="E22" s="1" t="s">
        <v>92</v>
      </c>
      <c r="F22" s="8" t="s">
        <v>629</v>
      </c>
      <c r="G22" s="8" t="s">
        <v>631</v>
      </c>
      <c r="H22" s="11" t="str">
        <f>IF(C22="","",VLOOKUP(C22,DMKP!A:C,3,0))</f>
        <v>Nam Học - Tiết Niệu</v>
      </c>
      <c r="I22" t="s">
        <v>658</v>
      </c>
    </row>
    <row r="23" spans="1:9" x14ac:dyDescent="0.25">
      <c r="A23" s="1" t="s">
        <v>656</v>
      </c>
      <c r="B23" s="12" t="str">
        <f>IF(C23="","",VLOOKUP(C23,DMKP!A:B,2,0))</f>
        <v>007</v>
      </c>
      <c r="C23" s="18" t="s">
        <v>18</v>
      </c>
      <c r="D23" s="12" t="str">
        <f>IF(E23="","",VLOOKUP(E23,DMBS!A:B,2,0))</f>
        <v>0007</v>
      </c>
      <c r="E23" s="1" t="s">
        <v>102</v>
      </c>
      <c r="F23" s="8" t="s">
        <v>556</v>
      </c>
      <c r="G23" s="8" t="s">
        <v>630</v>
      </c>
      <c r="H23" s="11" t="str">
        <f>IF(C23="","",VLOOKUP(C23,DMKP!A:C,3,0))</f>
        <v>Nam Học - Tiết Niệu</v>
      </c>
      <c r="I23" t="s">
        <v>658</v>
      </c>
    </row>
    <row r="24" spans="1:9" x14ac:dyDescent="0.25">
      <c r="A24" s="1" t="s">
        <v>656</v>
      </c>
      <c r="B24" s="12" t="str">
        <f>IF(C24="","",VLOOKUP(C24,DMKP!A:B,2,0))</f>
        <v>008</v>
      </c>
      <c r="C24" s="18" t="s">
        <v>19</v>
      </c>
      <c r="D24" s="12" t="str">
        <f>IF(E24="","",VLOOKUP(E24,DMBS!A:B,2,0))</f>
        <v/>
      </c>
      <c r="E24" s="1"/>
      <c r="F24" s="8"/>
      <c r="G24" s="8"/>
      <c r="H24" s="11" t="str">
        <f>IF(C24="","",VLOOKUP(C24,DMKP!A:C,3,0))</f>
        <v>Nam Học - Tiết Niệu</v>
      </c>
      <c r="I24" t="s">
        <v>658</v>
      </c>
    </row>
    <row r="25" spans="1:9" x14ac:dyDescent="0.25">
      <c r="A25" s="1" t="s">
        <v>656</v>
      </c>
      <c r="B25" s="12" t="str">
        <f>IF(C25="","",VLOOKUP(C25,DMKP!A:B,2,0))</f>
        <v>021</v>
      </c>
      <c r="C25" s="19" t="s">
        <v>23</v>
      </c>
      <c r="D25" s="12" t="str">
        <f>IF(E25="","",VLOOKUP(E25,DMBS!A:B,2,0))</f>
        <v>0393</v>
      </c>
      <c r="E25" s="1" t="s">
        <v>399</v>
      </c>
      <c r="F25" s="8" t="s">
        <v>556</v>
      </c>
      <c r="G25" s="8" t="s">
        <v>630</v>
      </c>
      <c r="H25" s="11" t="str">
        <f>IF(C25="","",VLOOKUP(C25,DMKP!A:C,3,0))</f>
        <v>Nam Học - Tiết Niệu</v>
      </c>
      <c r="I25" t="s">
        <v>658</v>
      </c>
    </row>
    <row r="26" spans="1:9" x14ac:dyDescent="0.25">
      <c r="A26" s="1" t="s">
        <v>656</v>
      </c>
      <c r="B26" s="12" t="str">
        <f>IF(C26="","",VLOOKUP(C26,DMKP!A:B,2,0))</f>
        <v>002</v>
      </c>
      <c r="C26" s="18" t="s">
        <v>20</v>
      </c>
      <c r="D26" s="12" t="str">
        <f>IF(E26="","",VLOOKUP(E26,DMBS!A:B,2,0))</f>
        <v>0366</v>
      </c>
      <c r="E26" s="1" t="s">
        <v>366</v>
      </c>
      <c r="F26" s="8" t="s">
        <v>556</v>
      </c>
      <c r="G26" s="8" t="s">
        <v>630</v>
      </c>
      <c r="H26" s="1" t="str">
        <f>IF(C26="","",VLOOKUP(C26,DMKP!A:C,3,0))</f>
        <v>Nội - Thần Kinh</v>
      </c>
    </row>
    <row r="27" spans="1:9" x14ac:dyDescent="0.25">
      <c r="A27" s="1" t="s">
        <v>656</v>
      </c>
      <c r="B27" s="12" t="str">
        <f>IF(C27="","",VLOOKUP(C27,DMKP!A:B,2,0))</f>
        <v>002</v>
      </c>
      <c r="C27" s="18" t="s">
        <v>20</v>
      </c>
      <c r="D27" s="12" t="str">
        <f>IF(E27="","",VLOOKUP(E27,DMBS!A:B,2,0))</f>
        <v/>
      </c>
      <c r="E27" s="1"/>
      <c r="F27" s="8"/>
      <c r="G27" s="8"/>
      <c r="H27" s="1" t="str">
        <f>IF(C27="","",VLOOKUP(C27,DMKP!A:C,3,0))</f>
        <v>Nội - Thần Kinh</v>
      </c>
    </row>
    <row r="28" spans="1:9" x14ac:dyDescent="0.25">
      <c r="A28" s="1" t="s">
        <v>656</v>
      </c>
      <c r="B28" s="12" t="str">
        <f>IF(C28="","",VLOOKUP(C28,DMKP!A:B,2,0))</f>
        <v>003</v>
      </c>
      <c r="C28" s="19" t="s">
        <v>21</v>
      </c>
      <c r="D28" s="12" t="str">
        <f>IF(E28="","",VLOOKUP(E28,DMBS!A:B,2,0))</f>
        <v>0542</v>
      </c>
      <c r="E28" s="1" t="s">
        <v>612</v>
      </c>
      <c r="F28" s="8" t="s">
        <v>556</v>
      </c>
      <c r="G28" s="8" t="s">
        <v>630</v>
      </c>
      <c r="H28" s="1" t="str">
        <f>IF(C28="","",VLOOKUP(C28,DMKP!A:C,3,0))</f>
        <v>Nội Tổng Hợp</v>
      </c>
    </row>
    <row r="29" spans="1:9" x14ac:dyDescent="0.25">
      <c r="A29" s="1" t="s">
        <v>656</v>
      </c>
      <c r="B29" s="12" t="str">
        <f>IF(C29="","",VLOOKUP(C29,DMKP!A:B,2,0))</f>
        <v>010</v>
      </c>
      <c r="C29" s="19" t="s">
        <v>22</v>
      </c>
      <c r="D29" s="12" t="str">
        <f>IF(E29="","",VLOOKUP(E29,DMBS!A:B,2,0))</f>
        <v>0454</v>
      </c>
      <c r="E29" s="1" t="s">
        <v>468</v>
      </c>
      <c r="F29" s="8" t="s">
        <v>556</v>
      </c>
      <c r="G29" s="8" t="s">
        <v>630</v>
      </c>
      <c r="H29" s="1" t="str">
        <f>IF(C29="","",VLOOKUP(C29,DMKP!A:C,3,0))</f>
        <v>Nội Tổng Hợp</v>
      </c>
    </row>
    <row r="30" spans="1:9" x14ac:dyDescent="0.25">
      <c r="A30" s="1" t="s">
        <v>656</v>
      </c>
      <c r="B30" s="12" t="str">
        <f>IF(C30="","",VLOOKUP(C30,DMKP!A:B,2,0))</f>
        <v>049</v>
      </c>
      <c r="C30" s="19" t="s">
        <v>38</v>
      </c>
      <c r="D30" s="12" t="str">
        <f>IF(E30="","",VLOOKUP(E30,DMBS!A:B,2,0))</f>
        <v/>
      </c>
      <c r="E30" s="1"/>
      <c r="F30" s="8"/>
      <c r="G30" s="8"/>
      <c r="H30" s="1" t="str">
        <f>IF(C30="","",VLOOKUP(C30,DMKP!A:C,3,0))</f>
        <v>Nội Tiết - Dinh Dưỡng</v>
      </c>
    </row>
    <row r="31" spans="1:9" x14ac:dyDescent="0.25">
      <c r="A31" s="1" t="s">
        <v>656</v>
      </c>
      <c r="B31" s="12" t="str">
        <f>IF(C31="","",VLOOKUP(C31,DMKP!A:B,2,0))</f>
        <v>046</v>
      </c>
      <c r="C31" s="19" t="s">
        <v>39</v>
      </c>
      <c r="D31" s="12" t="str">
        <f>IF(E31="","",VLOOKUP(E31,DMBS!A:B,2,0))</f>
        <v/>
      </c>
      <c r="E31" s="1"/>
      <c r="F31" s="8"/>
      <c r="G31" s="8"/>
      <c r="H31" s="1" t="str">
        <f>IF(C31="","",VLOOKUP(C31,DMKP!A:C,3,0))</f>
        <v>Nội - Thần Kinh</v>
      </c>
    </row>
    <row r="32" spans="1:9" x14ac:dyDescent="0.25">
      <c r="A32" s="1" t="s">
        <v>656</v>
      </c>
      <c r="B32" s="12" t="str">
        <f>IF(C32="","",VLOOKUP(C32,DMKP!A:B,2,0))</f>
        <v>047</v>
      </c>
      <c r="C32" s="19" t="s">
        <v>40</v>
      </c>
      <c r="D32" s="12" t="str">
        <f>IF(E32="","",VLOOKUP(E32,DMBS!A:B,2,0))</f>
        <v>0540</v>
      </c>
      <c r="E32" s="1" t="s">
        <v>610</v>
      </c>
      <c r="F32" s="8" t="s">
        <v>556</v>
      </c>
      <c r="G32" s="8" t="s">
        <v>630</v>
      </c>
      <c r="H32" s="1" t="str">
        <f>IF(C32="","",VLOOKUP(C32,DMKP!A:C,3,0))</f>
        <v>Ngoại Tiêu Hóa</v>
      </c>
    </row>
    <row r="33" spans="1:9" x14ac:dyDescent="0.25">
      <c r="A33" s="1" t="s">
        <v>656</v>
      </c>
      <c r="B33" s="12" t="str">
        <f>IF(C33="","",VLOOKUP(C33,DMKP!A:B,2,0))</f>
        <v>050</v>
      </c>
      <c r="C33" s="19" t="s">
        <v>41</v>
      </c>
      <c r="D33" s="12" t="str">
        <f>IF(E33="","",VLOOKUP(E33,DMBS!A:B,2,0))</f>
        <v>0313</v>
      </c>
      <c r="E33" s="1" t="s">
        <v>282</v>
      </c>
      <c r="F33" s="8" t="s">
        <v>556</v>
      </c>
      <c r="G33" s="8" t="s">
        <v>630</v>
      </c>
      <c r="H33" s="1" t="str">
        <f>IF(C33="","",VLOOKUP(C33,DMKP!A:C,3,0))</f>
        <v>Ngoại Tiêu Hóa</v>
      </c>
    </row>
    <row r="34" spans="1:9" x14ac:dyDescent="0.25">
      <c r="A34" s="1" t="s">
        <v>656</v>
      </c>
      <c r="B34" s="12" t="str">
        <f>IF(C34="","",VLOOKUP(C34,DMKP!A:B,2,0))</f>
        <v>051</v>
      </c>
      <c r="C34" s="19" t="s">
        <v>42</v>
      </c>
      <c r="D34" s="12" t="str">
        <f>IF(E34="","",VLOOKUP(E34,DMBS!A:B,2,0))</f>
        <v/>
      </c>
      <c r="E34" s="1"/>
      <c r="F34" s="8"/>
      <c r="G34" s="8"/>
      <c r="H34" s="1" t="str">
        <f>IF(C34="","",VLOOKUP(C34,DMKP!A:C,3,0))</f>
        <v>Tim mạch</v>
      </c>
    </row>
    <row r="35" spans="1:9" x14ac:dyDescent="0.25">
      <c r="A35" s="1" t="s">
        <v>656</v>
      </c>
      <c r="B35" s="12" t="str">
        <f>IF(C35="","",VLOOKUP(C35,DMKP!A:B,2,0))</f>
        <v>038</v>
      </c>
      <c r="C35" s="19" t="s">
        <v>28</v>
      </c>
      <c r="D35" s="12" t="str">
        <f>IF(E35="","",VLOOKUP(E35,DMBS!A:B,2,0))</f>
        <v>0458</v>
      </c>
      <c r="E35" s="1" t="s">
        <v>474</v>
      </c>
      <c r="F35" s="8" t="s">
        <v>556</v>
      </c>
      <c r="G35" s="8" t="s">
        <v>630</v>
      </c>
      <c r="H35" s="1" t="str">
        <f>IF(C35="","",VLOOKUP(C35,DMKP!A:C,3,0))</f>
        <v>CTCH</v>
      </c>
      <c r="I35" t="s">
        <v>658</v>
      </c>
    </row>
    <row r="36" spans="1:9" x14ac:dyDescent="0.25">
      <c r="A36" s="1" t="s">
        <v>656</v>
      </c>
      <c r="B36" s="12" t="str">
        <f>IF(C36="","",VLOOKUP(C36,DMKP!A:B,2,0))</f>
        <v>018</v>
      </c>
      <c r="C36" s="19" t="s">
        <v>30</v>
      </c>
      <c r="D36" s="12" t="str">
        <f>IF(E36="","",VLOOKUP(E36,DMBS!A:B,2,0))</f>
        <v>0186</v>
      </c>
      <c r="E36" s="1" t="s">
        <v>150</v>
      </c>
      <c r="F36" s="8" t="s">
        <v>629</v>
      </c>
      <c r="G36" s="8" t="s">
        <v>630</v>
      </c>
      <c r="H36" s="1" t="str">
        <f>IF(C36="","",VLOOKUP(C36,DMKP!A:C,3,0))</f>
        <v>Nhi Khoa</v>
      </c>
    </row>
    <row r="37" spans="1:9" x14ac:dyDescent="0.25">
      <c r="A37" s="1" t="s">
        <v>656</v>
      </c>
      <c r="B37" s="12" t="str">
        <f>IF(C37="","",VLOOKUP(C37,DMKP!A:B,2,0))</f>
        <v>019</v>
      </c>
      <c r="C37" s="19" t="s">
        <v>31</v>
      </c>
      <c r="D37" s="12" t="str">
        <f>IF(E37="","",VLOOKUP(E37,DMBS!A:B,2,0))</f>
        <v>0219</v>
      </c>
      <c r="E37" s="1" t="s">
        <v>180</v>
      </c>
      <c r="F37" s="8" t="s">
        <v>629</v>
      </c>
      <c r="G37" s="8" t="s">
        <v>640</v>
      </c>
      <c r="H37" s="1" t="str">
        <f>IF(C37="","",VLOOKUP(C37,DMKP!A:C,3,0))</f>
        <v>Nhi Khoa</v>
      </c>
    </row>
    <row r="38" spans="1:9" x14ac:dyDescent="0.25">
      <c r="A38" s="1" t="s">
        <v>656</v>
      </c>
      <c r="B38" s="12" t="str">
        <f>IF(C38="","",VLOOKUP(C38,DMKP!A:B,2,0))</f>
        <v>028</v>
      </c>
      <c r="C38" s="19" t="s">
        <v>43</v>
      </c>
      <c r="D38" s="12" t="str">
        <f>IF(E38="","",VLOOKUP(E38,DMBS!A:B,2,0))</f>
        <v>0288</v>
      </c>
      <c r="E38" s="1" t="s">
        <v>234</v>
      </c>
      <c r="F38" s="8" t="s">
        <v>556</v>
      </c>
      <c r="G38" s="8" t="s">
        <v>630</v>
      </c>
      <c r="H38" s="1" t="str">
        <f>IF(C38="","",VLOOKUP(C38,DMKP!A:C,3,0))</f>
        <v>Sơ sinh</v>
      </c>
    </row>
    <row r="39" spans="1:9" x14ac:dyDescent="0.25">
      <c r="A39" s="1" t="s">
        <v>656</v>
      </c>
      <c r="B39" s="12" t="str">
        <f>IF(C39="","",VLOOKUP(C39,DMKP!A:B,2,0))</f>
        <v>011</v>
      </c>
      <c r="C39" s="19" t="s">
        <v>17</v>
      </c>
      <c r="D39" s="12" t="str">
        <f>IF(E39="","",VLOOKUP(E39,DMBS!A:B,2,0))</f>
        <v/>
      </c>
      <c r="E39" s="1"/>
      <c r="F39" s="8"/>
      <c r="G39" s="8"/>
      <c r="H39" s="1" t="str">
        <f>IF(C39="","",VLOOKUP(C39,DMKP!A:C,3,0))</f>
        <v>Nội Soi</v>
      </c>
    </row>
    <row r="40" spans="1:9" x14ac:dyDescent="0.25">
      <c r="A40" s="1" t="s">
        <v>656</v>
      </c>
      <c r="B40" s="12" t="str">
        <f>IF(C40="","",VLOOKUP(C40,DMKP!A:B,2,0))</f>
        <v>030</v>
      </c>
      <c r="C40" s="19" t="s">
        <v>33</v>
      </c>
      <c r="D40" s="12" t="str">
        <f>IF(E40="","",VLOOKUP(E40,DMBS!A:B,2,0))</f>
        <v>0479</v>
      </c>
      <c r="E40" s="1" t="s">
        <v>498</v>
      </c>
      <c r="F40" s="8" t="s">
        <v>556</v>
      </c>
      <c r="G40" s="8" t="s">
        <v>637</v>
      </c>
      <c r="H40" s="1" t="str">
        <f>IF(C40="","",VLOOKUP(C40,DMKP!A:C,3,0))</f>
        <v>Tai Mũi Họng</v>
      </c>
    </row>
    <row r="41" spans="1:9" x14ac:dyDescent="0.25">
      <c r="A41" s="1" t="s">
        <v>656</v>
      </c>
      <c r="B41" s="12" t="str">
        <f>IF(C41="","",VLOOKUP(C41,DMKP!A:B,2,0))</f>
        <v>040</v>
      </c>
      <c r="C41" s="19" t="s">
        <v>34</v>
      </c>
      <c r="D41" s="12" t="str">
        <f>IF(E41="","",VLOOKUP(E41,DMBS!A:B,2,0))</f>
        <v>0323</v>
      </c>
      <c r="E41" s="1" t="s">
        <v>302</v>
      </c>
      <c r="F41" s="8" t="s">
        <v>556</v>
      </c>
      <c r="G41" s="8" t="s">
        <v>630</v>
      </c>
      <c r="H41" s="1" t="str">
        <f>IF(C41="","",VLOOKUP(C41,DMKP!A:C,3,0))</f>
        <v>Tai Mũi Họng</v>
      </c>
    </row>
    <row r="42" spans="1:9" x14ac:dyDescent="0.25">
      <c r="A42" s="1" t="s">
        <v>656</v>
      </c>
      <c r="B42" s="12" t="str">
        <f>IF(C42="","",VLOOKUP(C42,DMKP!A:B,2,0))</f>
        <v>040</v>
      </c>
      <c r="C42" s="19" t="s">
        <v>34</v>
      </c>
      <c r="D42" s="12" t="str">
        <f>IF(E42="","",VLOOKUP(E42,DMBS!A:B,2,0))</f>
        <v>0408</v>
      </c>
      <c r="E42" s="1" t="s">
        <v>425</v>
      </c>
      <c r="F42" s="8" t="s">
        <v>636</v>
      </c>
      <c r="G42" s="8" t="s">
        <v>637</v>
      </c>
      <c r="H42" s="1" t="str">
        <f>IF(C42="","",VLOOKUP(C42,DMKP!A:C,3,0))</f>
        <v>Tai Mũi Họng</v>
      </c>
    </row>
    <row r="43" spans="1:9" x14ac:dyDescent="0.25">
      <c r="A43" s="1" t="s">
        <v>656</v>
      </c>
      <c r="B43" s="12" t="str">
        <f>IF(C43="","",VLOOKUP(C43,DMKP!A:B,2,0))</f>
        <v>042</v>
      </c>
      <c r="C43" s="19" t="s">
        <v>36</v>
      </c>
      <c r="D43" s="12" t="str">
        <f>IF(E43="","",VLOOKUP(E43,DMBS!A:B,2,0))</f>
        <v/>
      </c>
      <c r="E43" s="1"/>
      <c r="F43" s="8"/>
      <c r="G43" s="8"/>
      <c r="H43" s="1" t="str">
        <f>IF(C43="","",VLOOKUP(C43,DMKP!A:C,3,0))</f>
        <v>Tai Mũi Họng</v>
      </c>
    </row>
    <row r="44" spans="1:9" x14ac:dyDescent="0.25">
      <c r="A44" s="1" t="s">
        <v>656</v>
      </c>
      <c r="B44" s="12" t="str">
        <f>IF(C44="","",VLOOKUP(C44,DMKP!A:B,2,0))</f>
        <v>019</v>
      </c>
      <c r="C44" s="19" t="s">
        <v>31</v>
      </c>
      <c r="D44" s="12" t="str">
        <f>IF(E44="","",VLOOKUP(E44,DMBS!A:B,2,0))</f>
        <v>0364</v>
      </c>
      <c r="E44" s="1" t="s">
        <v>362</v>
      </c>
      <c r="F44" s="8" t="s">
        <v>630</v>
      </c>
      <c r="G44" s="22">
        <v>0.8125</v>
      </c>
      <c r="H44" s="1" t="str">
        <f>IF(C44="","",VLOOKUP(C44,DMKP!A:C,3,0))</f>
        <v>Nhi Khoa</v>
      </c>
    </row>
  </sheetData>
  <autoFilter ref="A1:H4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DMKP!$A$2:$A$63</xm:f>
          </x14:formula1>
          <xm:sqref>C2:C44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0" workbookViewId="0">
      <selection activeCell="A2" sqref="A2:H43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18.7109375" bestFit="1" customWidth="1"/>
    <col min="4" max="4" width="6.140625" bestFit="1" customWidth="1"/>
    <col min="5" max="5" width="30" bestFit="1" customWidth="1"/>
    <col min="6" max="7" width="5.5703125" bestFit="1" customWidth="1"/>
    <col min="8" max="8" width="20.42578125" style="13" bestFit="1" customWidth="1"/>
  </cols>
  <sheetData>
    <row r="1" spans="1:9" x14ac:dyDescent="0.25">
      <c r="A1" s="1" t="s">
        <v>2</v>
      </c>
      <c r="B1" s="11" t="s">
        <v>5</v>
      </c>
      <c r="C1" s="1" t="s">
        <v>6</v>
      </c>
      <c r="D1" s="11" t="s">
        <v>0</v>
      </c>
      <c r="E1" s="1" t="s">
        <v>1</v>
      </c>
      <c r="F1" s="8" t="s">
        <v>3</v>
      </c>
      <c r="G1" s="8" t="s">
        <v>4</v>
      </c>
      <c r="H1" s="21" t="s">
        <v>641</v>
      </c>
      <c r="I1" t="s">
        <v>657</v>
      </c>
    </row>
    <row r="2" spans="1:9" x14ac:dyDescent="0.25">
      <c r="A2" s="23" t="s">
        <v>661</v>
      </c>
      <c r="B2" s="12" t="str">
        <f>IF(C2="","",VLOOKUP(C2,DMKP!A:B,2,0))</f>
        <v>007</v>
      </c>
      <c r="C2" s="16" t="s">
        <v>18</v>
      </c>
      <c r="D2" s="12" t="str">
        <f>IF(E2="","",VLOOKUP(E2,DMBS!A:B,2,0))</f>
        <v>0001</v>
      </c>
      <c r="E2" s="1" t="s">
        <v>92</v>
      </c>
      <c r="F2" s="8" t="s">
        <v>559</v>
      </c>
      <c r="G2" s="8" t="s">
        <v>560</v>
      </c>
      <c r="H2" s="11" t="str">
        <f>IF(C2="","",VLOOKUP(C2,DMKP!A:C,3,0))</f>
        <v>Nam Học - Tiết Niệu</v>
      </c>
      <c r="I2" t="s">
        <v>658</v>
      </c>
    </row>
    <row r="3" spans="1:9" x14ac:dyDescent="0.25">
      <c r="A3" s="23" t="s">
        <v>661</v>
      </c>
      <c r="B3" s="12" t="str">
        <f>IF(C3="","",VLOOKUP(C3,DMKP!A:B,2,0))</f>
        <v>007</v>
      </c>
      <c r="C3" s="16" t="s">
        <v>18</v>
      </c>
      <c r="D3" s="12" t="str">
        <f>IF(E3="","",VLOOKUP(E3,DMBS!A:B,2,0))</f>
        <v>0007</v>
      </c>
      <c r="E3" s="1" t="s">
        <v>102</v>
      </c>
      <c r="F3" s="8" t="s">
        <v>559</v>
      </c>
      <c r="G3" s="8" t="s">
        <v>558</v>
      </c>
      <c r="H3" s="11" t="str">
        <f>IF(C3="","",VLOOKUP(C3,DMKP!A:C,3,0))</f>
        <v>Nam Học - Tiết Niệu</v>
      </c>
      <c r="I3" t="s">
        <v>658</v>
      </c>
    </row>
    <row r="4" spans="1:9" x14ac:dyDescent="0.25">
      <c r="A4" s="23" t="s">
        <v>661</v>
      </c>
      <c r="B4" s="12" t="str">
        <f>IF(C4="","",VLOOKUP(C4,DMKP!A:B,2,0))</f>
        <v>008</v>
      </c>
      <c r="C4" s="16" t="s">
        <v>19</v>
      </c>
      <c r="D4" s="12" t="str">
        <f>IF(E4="","",VLOOKUP(E4,DMBS!A:B,2,0))</f>
        <v>0004</v>
      </c>
      <c r="E4" s="1" t="s">
        <v>96</v>
      </c>
      <c r="F4" s="8" t="s">
        <v>559</v>
      </c>
      <c r="G4" s="8" t="s">
        <v>558</v>
      </c>
      <c r="H4" s="11" t="str">
        <f>IF(C4="","",VLOOKUP(C4,DMKP!A:C,3,0))</f>
        <v>Nam Học - Tiết Niệu</v>
      </c>
      <c r="I4" t="s">
        <v>658</v>
      </c>
    </row>
    <row r="5" spans="1:9" x14ac:dyDescent="0.25">
      <c r="A5" s="23" t="s">
        <v>661</v>
      </c>
      <c r="B5" s="12" t="str">
        <f>IF(C5="","",VLOOKUP(C5,DMKP!A:B,2,0))</f>
        <v>021</v>
      </c>
      <c r="C5" s="17" t="s">
        <v>23</v>
      </c>
      <c r="D5" s="12" t="str">
        <f>IF(E5="","",VLOOKUP(E5,DMBS!A:B,2,0))</f>
        <v>0393</v>
      </c>
      <c r="E5" s="1" t="s">
        <v>399</v>
      </c>
      <c r="F5" s="8" t="s">
        <v>559</v>
      </c>
      <c r="G5" s="8" t="s">
        <v>558</v>
      </c>
      <c r="H5" s="11" t="str">
        <f>IF(C5="","",VLOOKUP(C5,DMKP!A:C,3,0))</f>
        <v>Nam Học - Tiết Niệu</v>
      </c>
      <c r="I5" t="s">
        <v>658</v>
      </c>
    </row>
    <row r="6" spans="1:9" x14ac:dyDescent="0.25">
      <c r="A6" s="23" t="s">
        <v>661</v>
      </c>
      <c r="B6" s="12" t="str">
        <f>IF(C6="","",VLOOKUP(C6,DMKP!A:B,2,0))</f>
        <v>002</v>
      </c>
      <c r="C6" s="16" t="s">
        <v>20</v>
      </c>
      <c r="D6" s="12" t="str">
        <f>IF(E6="","",VLOOKUP(E6,DMBS!A:B,2,0))</f>
        <v>0366</v>
      </c>
      <c r="E6" s="1" t="s">
        <v>366</v>
      </c>
      <c r="F6" s="8" t="s">
        <v>559</v>
      </c>
      <c r="G6" s="8" t="s">
        <v>558</v>
      </c>
      <c r="H6" s="11" t="str">
        <f>IF(C6="","",VLOOKUP(C6,DMKP!A:C,3,0))</f>
        <v>Nội - Thần Kinh</v>
      </c>
    </row>
    <row r="7" spans="1:9" x14ac:dyDescent="0.25">
      <c r="A7" s="23" t="s">
        <v>661</v>
      </c>
      <c r="B7" s="12" t="str">
        <f>IF(C7="","",VLOOKUP(C7,DMKP!A:B,2,0))</f>
        <v>003</v>
      </c>
      <c r="C7" s="17" t="s">
        <v>21</v>
      </c>
      <c r="D7" s="12" t="str">
        <f>IF(E7="","",VLOOKUP(E7,DMBS!A:B,2,0))</f>
        <v>0542</v>
      </c>
      <c r="E7" s="1" t="s">
        <v>612</v>
      </c>
      <c r="F7" s="8" t="s">
        <v>559</v>
      </c>
      <c r="G7" s="8" t="s">
        <v>558</v>
      </c>
      <c r="H7" s="11" t="str">
        <f>IF(C7="","",VLOOKUP(C7,DMKP!A:C,3,0))</f>
        <v>Nội Tổng Hợp</v>
      </c>
    </row>
    <row r="8" spans="1:9" x14ac:dyDescent="0.25">
      <c r="A8" s="23" t="s">
        <v>661</v>
      </c>
      <c r="B8" s="12" t="str">
        <f>IF(C8="","",VLOOKUP(C8,DMKP!A:B,2,0))</f>
        <v>010</v>
      </c>
      <c r="C8" s="17" t="s">
        <v>22</v>
      </c>
      <c r="D8" s="12" t="str">
        <f>IF(E8="","",VLOOKUP(E8,DMBS!A:B,2,0))</f>
        <v>0454</v>
      </c>
      <c r="E8" s="1" t="s">
        <v>468</v>
      </c>
      <c r="F8" s="8" t="s">
        <v>559</v>
      </c>
      <c r="G8" s="8" t="s">
        <v>558</v>
      </c>
      <c r="H8" s="11" t="str">
        <f>IF(C8="","",VLOOKUP(C8,DMKP!A:C,3,0))</f>
        <v>Nội Tổng Hợp</v>
      </c>
    </row>
    <row r="9" spans="1:9" x14ac:dyDescent="0.25">
      <c r="A9" s="23" t="s">
        <v>661</v>
      </c>
      <c r="B9" s="12" t="str">
        <f>IF(C9="","",VLOOKUP(C9,DMKP!A:B,2,0))</f>
        <v>049</v>
      </c>
      <c r="C9" s="17" t="s">
        <v>38</v>
      </c>
      <c r="D9" s="12" t="str">
        <f>IF(E9="","",VLOOKUP(E9,DMBS!A:B,2,0))</f>
        <v/>
      </c>
      <c r="E9" s="1"/>
      <c r="F9" s="8"/>
      <c r="G9" s="8"/>
      <c r="H9" s="11" t="str">
        <f>IF(C9="","",VLOOKUP(C9,DMKP!A:C,3,0))</f>
        <v>Nội Tiết - Dinh Dưỡng</v>
      </c>
    </row>
    <row r="10" spans="1:9" x14ac:dyDescent="0.25">
      <c r="A10" s="23" t="s">
        <v>661</v>
      </c>
      <c r="B10" s="12" t="str">
        <f>IF(C10="","",VLOOKUP(C10,DMKP!A:B,2,0))</f>
        <v>046</v>
      </c>
      <c r="C10" s="17" t="s">
        <v>39</v>
      </c>
      <c r="D10" s="12" t="str">
        <f>IF(E10="","",VLOOKUP(E10,DMBS!A:B,2,0))</f>
        <v>0388</v>
      </c>
      <c r="E10" s="1" t="s">
        <v>391</v>
      </c>
      <c r="F10" s="8" t="s">
        <v>559</v>
      </c>
      <c r="G10" s="8" t="s">
        <v>558</v>
      </c>
      <c r="H10" s="11" t="str">
        <f>IF(C10="","",VLOOKUP(C10,DMKP!A:C,3,0))</f>
        <v>Nội - Thần Kinh</v>
      </c>
    </row>
    <row r="11" spans="1:9" x14ac:dyDescent="0.25">
      <c r="A11" s="23" t="s">
        <v>661</v>
      </c>
      <c r="B11" s="12" t="str">
        <f>IF(C11="","",VLOOKUP(C11,DMKP!A:B,2,0))</f>
        <v>047</v>
      </c>
      <c r="C11" s="17" t="s">
        <v>40</v>
      </c>
      <c r="D11" s="12" t="str">
        <f>IF(E11="","",VLOOKUP(E11,DMBS!A:B,2,0))</f>
        <v>0218</v>
      </c>
      <c r="E11" s="1" t="s">
        <v>178</v>
      </c>
      <c r="F11" s="8" t="s">
        <v>559</v>
      </c>
      <c r="G11" s="8" t="s">
        <v>558</v>
      </c>
      <c r="H11" s="11" t="str">
        <f>IF(C11="","",VLOOKUP(C11,DMKP!A:C,3,0))</f>
        <v>Ngoại Tiêu Hóa</v>
      </c>
    </row>
    <row r="12" spans="1:9" x14ac:dyDescent="0.25">
      <c r="A12" s="23" t="s">
        <v>661</v>
      </c>
      <c r="B12" s="12" t="str">
        <f>IF(C12="","",VLOOKUP(C12,DMKP!A:B,2,0))</f>
        <v>050</v>
      </c>
      <c r="C12" s="17" t="s">
        <v>41</v>
      </c>
      <c r="D12" s="12" t="str">
        <f>IF(E12="","",VLOOKUP(E12,DMBS!A:B,2,0))</f>
        <v>0313</v>
      </c>
      <c r="E12" s="1" t="s">
        <v>282</v>
      </c>
      <c r="F12" s="8" t="s">
        <v>559</v>
      </c>
      <c r="G12" s="8" t="s">
        <v>558</v>
      </c>
      <c r="H12" s="11" t="str">
        <f>IF(C12="","",VLOOKUP(C12,DMKP!A:C,3,0))</f>
        <v>Ngoại Tiêu Hóa</v>
      </c>
    </row>
    <row r="13" spans="1:9" x14ac:dyDescent="0.25">
      <c r="A13" s="23" t="s">
        <v>661</v>
      </c>
      <c r="B13" s="12" t="str">
        <f>IF(C13="","",VLOOKUP(C13,DMKP!A:B,2,0))</f>
        <v>051</v>
      </c>
      <c r="C13" s="17" t="s">
        <v>42</v>
      </c>
      <c r="D13" s="12" t="str">
        <f>IF(E13="","",VLOOKUP(E13,DMBS!A:B,2,0))</f>
        <v>0478</v>
      </c>
      <c r="E13" s="1" t="s">
        <v>496</v>
      </c>
      <c r="F13" s="8" t="s">
        <v>559</v>
      </c>
      <c r="G13" s="8" t="s">
        <v>558</v>
      </c>
      <c r="H13" s="11" t="str">
        <f>IF(C13="","",VLOOKUP(C13,DMKP!A:C,3,0))</f>
        <v>Tim mạch</v>
      </c>
    </row>
    <row r="14" spans="1:9" x14ac:dyDescent="0.25">
      <c r="A14" s="23" t="s">
        <v>661</v>
      </c>
      <c r="B14" s="12" t="str">
        <f>IF(C14="","",VLOOKUP(C14,DMKP!A:B,2,0))</f>
        <v>038</v>
      </c>
      <c r="C14" s="17" t="s">
        <v>28</v>
      </c>
      <c r="D14" s="12" t="str">
        <f>IF(E14="","",VLOOKUP(E14,DMBS!A:B,2,0))</f>
        <v>0458</v>
      </c>
      <c r="E14" s="1" t="s">
        <v>474</v>
      </c>
      <c r="F14" s="8" t="s">
        <v>559</v>
      </c>
      <c r="G14" s="8" t="s">
        <v>558</v>
      </c>
      <c r="H14" s="11" t="str">
        <f>IF(C14="","",VLOOKUP(C14,DMKP!A:C,3,0))</f>
        <v>CTCH</v>
      </c>
      <c r="I14" t="s">
        <v>658</v>
      </c>
    </row>
    <row r="15" spans="1:9" x14ac:dyDescent="0.25">
      <c r="A15" s="23" t="s">
        <v>661</v>
      </c>
      <c r="B15" s="12" t="str">
        <f>IF(C15="","",VLOOKUP(C15,DMKP!A:B,2,0))</f>
        <v>018</v>
      </c>
      <c r="C15" s="17" t="s">
        <v>30</v>
      </c>
      <c r="D15" s="12" t="str">
        <f>IF(E15="","",VLOOKUP(E15,DMBS!A:B,2,0))</f>
        <v>0186</v>
      </c>
      <c r="E15" s="1" t="s">
        <v>150</v>
      </c>
      <c r="F15" s="8" t="s">
        <v>559</v>
      </c>
      <c r="G15" s="8" t="s">
        <v>558</v>
      </c>
      <c r="H15" s="11" t="str">
        <f>IF(C15="","",VLOOKUP(C15,DMKP!A:C,3,0))</f>
        <v>Nhi Khoa</v>
      </c>
    </row>
    <row r="16" spans="1:9" x14ac:dyDescent="0.25">
      <c r="A16" s="23" t="s">
        <v>661</v>
      </c>
      <c r="B16" s="12" t="str">
        <f>IF(C16="","",VLOOKUP(C16,DMKP!A:B,2,0))</f>
        <v>019</v>
      </c>
      <c r="C16" s="17" t="s">
        <v>31</v>
      </c>
      <c r="D16" s="12" t="str">
        <f>IF(E16="","",VLOOKUP(E16,DMBS!A:B,2,0))</f>
        <v>0349</v>
      </c>
      <c r="E16" s="1" t="s">
        <v>338</v>
      </c>
      <c r="F16" s="8" t="s">
        <v>559</v>
      </c>
      <c r="G16" s="8" t="s">
        <v>558</v>
      </c>
      <c r="H16" s="11" t="str">
        <f>IF(C16="","",VLOOKUP(C16,DMKP!A:C,3,0))</f>
        <v>Nhi Khoa</v>
      </c>
    </row>
    <row r="17" spans="1:9" x14ac:dyDescent="0.25">
      <c r="A17" s="23" t="s">
        <v>661</v>
      </c>
      <c r="B17" s="12" t="str">
        <f>IF(C17="","",VLOOKUP(C17,DMKP!A:B,2,0))</f>
        <v>028</v>
      </c>
      <c r="C17" s="17" t="s">
        <v>43</v>
      </c>
      <c r="D17" s="12" t="str">
        <f>IF(E17="","",VLOOKUP(E17,DMBS!A:B,2,0))</f>
        <v>0288</v>
      </c>
      <c r="E17" s="1" t="s">
        <v>234</v>
      </c>
      <c r="F17" s="8" t="s">
        <v>559</v>
      </c>
      <c r="G17" s="8" t="s">
        <v>558</v>
      </c>
      <c r="H17" s="11" t="str">
        <f>IF(C17="","",VLOOKUP(C17,DMKP!A:C,3,0))</f>
        <v>Sơ sinh</v>
      </c>
    </row>
    <row r="18" spans="1:9" x14ac:dyDescent="0.25">
      <c r="A18" s="23" t="s">
        <v>661</v>
      </c>
      <c r="B18" s="12" t="str">
        <f>IF(C18="","",VLOOKUP(C18,DMKP!A:B,2,0))</f>
        <v>011</v>
      </c>
      <c r="C18" s="17" t="s">
        <v>17</v>
      </c>
      <c r="D18" s="12" t="str">
        <f>IF(E18="","",VLOOKUP(E18,DMBS!A:B,2,0))</f>
        <v>0174</v>
      </c>
      <c r="E18" s="1" t="s">
        <v>136</v>
      </c>
      <c r="F18" s="8" t="s">
        <v>559</v>
      </c>
      <c r="G18" s="8" t="s">
        <v>558</v>
      </c>
      <c r="H18" s="11" t="str">
        <f>IF(C18="","",VLOOKUP(C18,DMKP!A:C,3,0))</f>
        <v>Nội Soi</v>
      </c>
    </row>
    <row r="19" spans="1:9" x14ac:dyDescent="0.25">
      <c r="A19" s="23" t="s">
        <v>661</v>
      </c>
      <c r="B19" s="12" t="str">
        <f>IF(C19="","",VLOOKUP(C19,DMKP!A:B,2,0))</f>
        <v>030</v>
      </c>
      <c r="C19" s="17" t="s">
        <v>33</v>
      </c>
      <c r="D19" s="12" t="str">
        <f>IF(E19="","",VLOOKUP(E19,DMBS!A:B,2,0))</f>
        <v>0481</v>
      </c>
      <c r="E19" s="1" t="s">
        <v>502</v>
      </c>
      <c r="F19" s="8" t="s">
        <v>559</v>
      </c>
      <c r="G19" s="8" t="s">
        <v>558</v>
      </c>
      <c r="H19" s="11" t="str">
        <f>IF(C19="","",VLOOKUP(C19,DMKP!A:C,3,0))</f>
        <v>Tai Mũi Họng</v>
      </c>
    </row>
    <row r="20" spans="1:9" x14ac:dyDescent="0.25">
      <c r="A20" s="23" t="s">
        <v>661</v>
      </c>
      <c r="B20" s="12" t="str">
        <f>IF(C20="","",VLOOKUP(C20,DMKP!A:B,2,0))</f>
        <v>040</v>
      </c>
      <c r="C20" s="17" t="s">
        <v>34</v>
      </c>
      <c r="D20" s="12" t="str">
        <f>IF(E20="","",VLOOKUP(E20,DMBS!A:B,2,0))</f>
        <v>0479</v>
      </c>
      <c r="E20" s="1" t="s">
        <v>498</v>
      </c>
      <c r="F20" s="8" t="s">
        <v>559</v>
      </c>
      <c r="G20" s="8" t="s">
        <v>558</v>
      </c>
      <c r="H20" s="11" t="str">
        <f>IF(C20="","",VLOOKUP(C20,DMKP!A:C,3,0))</f>
        <v>Tai Mũi Họng</v>
      </c>
    </row>
    <row r="21" spans="1:9" x14ac:dyDescent="0.25">
      <c r="A21" s="23" t="s">
        <v>661</v>
      </c>
      <c r="B21" s="12" t="str">
        <f>IF(C21="","",VLOOKUP(C21,DMKP!A:B,2,0))</f>
        <v>040</v>
      </c>
      <c r="C21" s="17" t="s">
        <v>34</v>
      </c>
      <c r="D21" s="12" t="str">
        <f>IF(E21="","",VLOOKUP(E21,DMBS!A:B,2,0))</f>
        <v/>
      </c>
      <c r="E21" s="1"/>
      <c r="F21" s="8"/>
      <c r="G21" s="8"/>
      <c r="H21" s="11" t="str">
        <f>IF(C21="","",VLOOKUP(C21,DMKP!A:C,3,0))</f>
        <v>Tai Mũi Họng</v>
      </c>
    </row>
    <row r="22" spans="1:9" x14ac:dyDescent="0.25">
      <c r="A22" s="23" t="s">
        <v>661</v>
      </c>
      <c r="B22" s="12" t="str">
        <f>IF(C22="","",VLOOKUP(C22,DMKP!A:B,2,0))</f>
        <v>042</v>
      </c>
      <c r="C22" s="17" t="s">
        <v>36</v>
      </c>
      <c r="D22" s="12" t="str">
        <f>IF(E22="","",VLOOKUP(E22,DMBS!A:B,2,0))</f>
        <v/>
      </c>
      <c r="E22" s="1"/>
      <c r="F22" s="8"/>
      <c r="G22" s="8"/>
      <c r="H22" s="11" t="str">
        <f>IF(C22="","",VLOOKUP(C22,DMKP!A:C,3,0))</f>
        <v>Tai Mũi Họng</v>
      </c>
    </row>
    <row r="23" spans="1:9" x14ac:dyDescent="0.25">
      <c r="A23" s="23" t="s">
        <v>661</v>
      </c>
      <c r="B23" s="12" t="str">
        <f>IF(C23="","",VLOOKUP(C23,DMKP!A:B,2,0))</f>
        <v>007</v>
      </c>
      <c r="C23" s="18" t="s">
        <v>18</v>
      </c>
      <c r="D23" s="12" t="str">
        <f>IF(E23="","",VLOOKUP(E23,DMBS!A:B,2,0))</f>
        <v>0001</v>
      </c>
      <c r="E23" s="1" t="s">
        <v>92</v>
      </c>
      <c r="F23" s="8" t="s">
        <v>629</v>
      </c>
      <c r="G23" s="8" t="s">
        <v>631</v>
      </c>
      <c r="H23" s="11" t="str">
        <f>IF(C23="","",VLOOKUP(C23,DMKP!A:C,3,0))</f>
        <v>Nam Học - Tiết Niệu</v>
      </c>
      <c r="I23" t="s">
        <v>658</v>
      </c>
    </row>
    <row r="24" spans="1:9" x14ac:dyDescent="0.25">
      <c r="A24" s="23" t="s">
        <v>661</v>
      </c>
      <c r="B24" s="12" t="str">
        <f>IF(C24="","",VLOOKUP(C24,DMKP!A:B,2,0))</f>
        <v>007</v>
      </c>
      <c r="C24" s="18" t="s">
        <v>18</v>
      </c>
      <c r="D24" s="12" t="str">
        <f>IF(E24="","",VLOOKUP(E24,DMBS!A:B,2,0))</f>
        <v>0007</v>
      </c>
      <c r="E24" s="1" t="s">
        <v>102</v>
      </c>
      <c r="F24" s="8" t="s">
        <v>556</v>
      </c>
      <c r="G24" s="8" t="s">
        <v>630</v>
      </c>
      <c r="H24" s="11" t="str">
        <f>IF(C24="","",VLOOKUP(C24,DMKP!A:C,3,0))</f>
        <v>Nam Học - Tiết Niệu</v>
      </c>
      <c r="I24" t="s">
        <v>658</v>
      </c>
    </row>
    <row r="25" spans="1:9" x14ac:dyDescent="0.25">
      <c r="A25" s="23" t="s">
        <v>661</v>
      </c>
      <c r="B25" s="12" t="str">
        <f>IF(C25="","",VLOOKUP(C25,DMKP!A:B,2,0))</f>
        <v>008</v>
      </c>
      <c r="C25" s="18" t="s">
        <v>19</v>
      </c>
      <c r="D25" s="12" t="str">
        <f>IF(E25="","",VLOOKUP(E25,DMBS!A:B,2,0))</f>
        <v>0004</v>
      </c>
      <c r="E25" s="1" t="s">
        <v>96</v>
      </c>
      <c r="F25" s="8" t="s">
        <v>629</v>
      </c>
      <c r="G25" s="8" t="s">
        <v>630</v>
      </c>
      <c r="H25" s="11" t="str">
        <f>IF(C25="","",VLOOKUP(C25,DMKP!A:C,3,0))</f>
        <v>Nam Học - Tiết Niệu</v>
      </c>
      <c r="I25" t="s">
        <v>658</v>
      </c>
    </row>
    <row r="26" spans="1:9" x14ac:dyDescent="0.25">
      <c r="A26" s="23" t="s">
        <v>661</v>
      </c>
      <c r="B26" s="12" t="str">
        <f>IF(C26="","",VLOOKUP(C26,DMKP!A:B,2,0))</f>
        <v>021</v>
      </c>
      <c r="C26" s="19" t="s">
        <v>23</v>
      </c>
      <c r="D26" s="12" t="str">
        <f>IF(E26="","",VLOOKUP(E26,DMBS!A:B,2,0))</f>
        <v>0393</v>
      </c>
      <c r="E26" s="1" t="s">
        <v>399</v>
      </c>
      <c r="F26" s="8" t="s">
        <v>556</v>
      </c>
      <c r="G26" s="8" t="s">
        <v>630</v>
      </c>
      <c r="H26" s="11" t="str">
        <f>IF(C26="","",VLOOKUP(C26,DMKP!A:C,3,0))</f>
        <v>Nam Học - Tiết Niệu</v>
      </c>
      <c r="I26" t="s">
        <v>658</v>
      </c>
    </row>
    <row r="27" spans="1:9" x14ac:dyDescent="0.25">
      <c r="A27" s="23" t="s">
        <v>661</v>
      </c>
      <c r="B27" s="12" t="str">
        <f>IF(C27="","",VLOOKUP(C27,DMKP!A:B,2,0))</f>
        <v>002</v>
      </c>
      <c r="C27" s="18" t="s">
        <v>20</v>
      </c>
      <c r="D27" s="12" t="str">
        <f>IF(E27="","",VLOOKUP(E27,DMBS!A:B,2,0))</f>
        <v>0366</v>
      </c>
      <c r="E27" s="1" t="s">
        <v>366</v>
      </c>
      <c r="F27" s="8" t="s">
        <v>556</v>
      </c>
      <c r="G27" s="8" t="s">
        <v>634</v>
      </c>
      <c r="H27" s="11" t="str">
        <f>IF(C27="","",VLOOKUP(C27,DMKP!A:C,3,0))</f>
        <v>Nội - Thần Kinh</v>
      </c>
    </row>
    <row r="28" spans="1:9" x14ac:dyDescent="0.25">
      <c r="A28" s="23" t="s">
        <v>661</v>
      </c>
      <c r="B28" s="12" t="str">
        <f>IF(C28="","",VLOOKUP(C28,DMKP!A:B,2,0))</f>
        <v>002</v>
      </c>
      <c r="C28" s="18" t="s">
        <v>20</v>
      </c>
      <c r="D28" s="12" t="str">
        <f>IF(E28="","",VLOOKUP(E28,DMBS!A:B,2,0))</f>
        <v>0387</v>
      </c>
      <c r="E28" s="1" t="s">
        <v>389</v>
      </c>
      <c r="F28" s="8" t="s">
        <v>631</v>
      </c>
      <c r="G28" s="8" t="s">
        <v>635</v>
      </c>
      <c r="H28" s="11" t="str">
        <f>IF(C28="","",VLOOKUP(C28,DMKP!A:C,3,0))</f>
        <v>Nội - Thần Kinh</v>
      </c>
    </row>
    <row r="29" spans="1:9" x14ac:dyDescent="0.25">
      <c r="A29" s="23" t="s">
        <v>661</v>
      </c>
      <c r="B29" s="12" t="str">
        <f>IF(C29="","",VLOOKUP(C29,DMKP!A:B,2,0))</f>
        <v>003</v>
      </c>
      <c r="C29" s="19" t="s">
        <v>21</v>
      </c>
      <c r="D29" s="12" t="str">
        <f>IF(E29="","",VLOOKUP(E29,DMBS!A:B,2,0))</f>
        <v>0542</v>
      </c>
      <c r="E29" s="1" t="s">
        <v>612</v>
      </c>
      <c r="F29" s="8" t="s">
        <v>556</v>
      </c>
      <c r="G29" s="8" t="s">
        <v>630</v>
      </c>
      <c r="H29" s="11" t="str">
        <f>IF(C29="","",VLOOKUP(C29,DMKP!A:C,3,0))</f>
        <v>Nội Tổng Hợp</v>
      </c>
    </row>
    <row r="30" spans="1:9" x14ac:dyDescent="0.25">
      <c r="A30" s="23" t="s">
        <v>661</v>
      </c>
      <c r="B30" s="12" t="str">
        <f>IF(C30="","",VLOOKUP(C30,DMKP!A:B,2,0))</f>
        <v>010</v>
      </c>
      <c r="C30" s="19" t="s">
        <v>22</v>
      </c>
      <c r="D30" s="12" t="str">
        <f>IF(E30="","",VLOOKUP(E30,DMBS!A:B,2,0))</f>
        <v>0454</v>
      </c>
      <c r="E30" s="1" t="s">
        <v>468</v>
      </c>
      <c r="F30" s="8" t="s">
        <v>556</v>
      </c>
      <c r="G30" s="8" t="s">
        <v>630</v>
      </c>
      <c r="H30" s="11" t="str">
        <f>IF(C30="","",VLOOKUP(C30,DMKP!A:C,3,0))</f>
        <v>Nội Tổng Hợp</v>
      </c>
    </row>
    <row r="31" spans="1:9" x14ac:dyDescent="0.25">
      <c r="A31" s="23" t="s">
        <v>661</v>
      </c>
      <c r="B31" s="12" t="str">
        <f>IF(C31="","",VLOOKUP(C31,DMKP!A:B,2,0))</f>
        <v>049</v>
      </c>
      <c r="C31" s="19" t="s">
        <v>38</v>
      </c>
      <c r="D31" s="12" t="str">
        <f>IF(E31="","",VLOOKUP(E31,DMBS!A:B,2,0))</f>
        <v/>
      </c>
      <c r="E31" s="1"/>
      <c r="F31" s="8"/>
      <c r="G31" s="8"/>
      <c r="H31" s="11" t="str">
        <f>IF(C31="","",VLOOKUP(C31,DMKP!A:C,3,0))</f>
        <v>Nội Tiết - Dinh Dưỡng</v>
      </c>
    </row>
    <row r="32" spans="1:9" x14ac:dyDescent="0.25">
      <c r="A32" s="23" t="s">
        <v>661</v>
      </c>
      <c r="B32" s="12" t="str">
        <f>IF(C32="","",VLOOKUP(C32,DMKP!A:B,2,0))</f>
        <v>046</v>
      </c>
      <c r="C32" s="19" t="s">
        <v>39</v>
      </c>
      <c r="D32" s="12" t="str">
        <f>IF(E32="","",VLOOKUP(E32,DMBS!A:B,2,0))</f>
        <v/>
      </c>
      <c r="E32" s="1"/>
      <c r="F32" s="8"/>
      <c r="G32" s="8"/>
      <c r="H32" s="11" t="str">
        <f>IF(C32="","",VLOOKUP(C32,DMKP!A:C,3,0))</f>
        <v>Nội - Thần Kinh</v>
      </c>
    </row>
    <row r="33" spans="1:9" x14ac:dyDescent="0.25">
      <c r="A33" s="23" t="s">
        <v>661</v>
      </c>
      <c r="B33" s="12" t="str">
        <f>IF(C33="","",VLOOKUP(C33,DMKP!A:B,2,0))</f>
        <v>047</v>
      </c>
      <c r="C33" s="19" t="s">
        <v>40</v>
      </c>
      <c r="D33" s="12" t="str">
        <f>IF(E33="","",VLOOKUP(E33,DMBS!A:B,2,0))</f>
        <v>0218</v>
      </c>
      <c r="E33" s="1" t="s">
        <v>178</v>
      </c>
      <c r="F33" s="8" t="s">
        <v>556</v>
      </c>
      <c r="G33" s="8" t="s">
        <v>630</v>
      </c>
      <c r="H33" s="11" t="str">
        <f>IF(C33="","",VLOOKUP(C33,DMKP!A:C,3,0))</f>
        <v>Ngoại Tiêu Hóa</v>
      </c>
    </row>
    <row r="34" spans="1:9" x14ac:dyDescent="0.25">
      <c r="A34" s="23" t="s">
        <v>661</v>
      </c>
      <c r="B34" s="12" t="str">
        <f>IF(C34="","",VLOOKUP(C34,DMKP!A:B,2,0))</f>
        <v>050</v>
      </c>
      <c r="C34" s="19" t="s">
        <v>41</v>
      </c>
      <c r="D34" s="12" t="str">
        <f>IF(E34="","",VLOOKUP(E34,DMBS!A:B,2,0))</f>
        <v>0313</v>
      </c>
      <c r="E34" s="1" t="s">
        <v>282</v>
      </c>
      <c r="F34" s="8" t="s">
        <v>556</v>
      </c>
      <c r="G34" s="8" t="s">
        <v>630</v>
      </c>
      <c r="H34" s="11" t="str">
        <f>IF(C34="","",VLOOKUP(C34,DMKP!A:C,3,0))</f>
        <v>Ngoại Tiêu Hóa</v>
      </c>
    </row>
    <row r="35" spans="1:9" x14ac:dyDescent="0.25">
      <c r="A35" s="23" t="s">
        <v>661</v>
      </c>
      <c r="B35" s="12" t="str">
        <f>IF(C35="","",VLOOKUP(C35,DMKP!A:B,2,0))</f>
        <v>051</v>
      </c>
      <c r="C35" s="19" t="s">
        <v>42</v>
      </c>
      <c r="D35" s="12" t="str">
        <f>IF(E35="","",VLOOKUP(E35,DMBS!A:B,2,0))</f>
        <v>0478</v>
      </c>
      <c r="E35" s="1" t="s">
        <v>496</v>
      </c>
      <c r="F35" s="8" t="s">
        <v>556</v>
      </c>
      <c r="G35" s="8" t="s">
        <v>630</v>
      </c>
      <c r="H35" s="11" t="str">
        <f>IF(C35="","",VLOOKUP(C35,DMKP!A:C,3,0))</f>
        <v>Tim mạch</v>
      </c>
    </row>
    <row r="36" spans="1:9" x14ac:dyDescent="0.25">
      <c r="A36" s="23" t="s">
        <v>661</v>
      </c>
      <c r="B36" s="12" t="str">
        <f>IF(C36="","",VLOOKUP(C36,DMKP!A:B,2,0))</f>
        <v>038</v>
      </c>
      <c r="C36" s="19" t="s">
        <v>28</v>
      </c>
      <c r="D36" s="12" t="str">
        <f>IF(E36="","",VLOOKUP(E36,DMBS!A:B,2,0))</f>
        <v>0457</v>
      </c>
      <c r="E36" s="1" t="s">
        <v>472</v>
      </c>
      <c r="F36" s="8" t="s">
        <v>556</v>
      </c>
      <c r="G36" s="8" t="s">
        <v>630</v>
      </c>
      <c r="H36" s="11" t="str">
        <f>IF(C36="","",VLOOKUP(C36,DMKP!A:C,3,0))</f>
        <v>CTCH</v>
      </c>
      <c r="I36" t="s">
        <v>658</v>
      </c>
    </row>
    <row r="37" spans="1:9" x14ac:dyDescent="0.25">
      <c r="A37" s="23" t="s">
        <v>661</v>
      </c>
      <c r="B37" s="12" t="str">
        <f>IF(C37="","",VLOOKUP(C37,DMKP!A:B,2,0))</f>
        <v>018</v>
      </c>
      <c r="C37" s="19" t="s">
        <v>30</v>
      </c>
      <c r="D37" s="12" t="str">
        <f>IF(E37="","",VLOOKUP(E37,DMBS!A:B,2,0))</f>
        <v>0186</v>
      </c>
      <c r="E37" s="1" t="s">
        <v>150</v>
      </c>
      <c r="F37" s="8" t="s">
        <v>629</v>
      </c>
      <c r="G37" s="8" t="s">
        <v>630</v>
      </c>
      <c r="H37" s="11" t="str">
        <f>IF(C37="","",VLOOKUP(C37,DMKP!A:C,3,0))</f>
        <v>Nhi Khoa</v>
      </c>
    </row>
    <row r="38" spans="1:9" x14ac:dyDescent="0.25">
      <c r="A38" s="23" t="s">
        <v>661</v>
      </c>
      <c r="B38" s="12" t="str">
        <f>IF(C38="","",VLOOKUP(C38,DMKP!A:B,2,0))</f>
        <v>019</v>
      </c>
      <c r="C38" s="19" t="s">
        <v>31</v>
      </c>
      <c r="D38" s="12" t="str">
        <f>IF(E38="","",VLOOKUP(E38,DMBS!A:B,2,0))</f>
        <v>0349</v>
      </c>
      <c r="E38" s="1" t="s">
        <v>338</v>
      </c>
      <c r="F38" s="8" t="s">
        <v>629</v>
      </c>
      <c r="G38" s="8" t="s">
        <v>632</v>
      </c>
      <c r="H38" s="11" t="str">
        <f>IF(C38="","",VLOOKUP(C38,DMKP!A:C,3,0))</f>
        <v>Nhi Khoa</v>
      </c>
    </row>
    <row r="39" spans="1:9" x14ac:dyDescent="0.25">
      <c r="A39" s="23" t="s">
        <v>661</v>
      </c>
      <c r="B39" s="12" t="str">
        <f>IF(C39="","",VLOOKUP(C39,DMKP!A:B,2,0))</f>
        <v>028</v>
      </c>
      <c r="C39" s="19" t="s">
        <v>43</v>
      </c>
      <c r="D39" s="12" t="str">
        <f>IF(E39="","",VLOOKUP(E39,DMBS!A:B,2,0))</f>
        <v>0288</v>
      </c>
      <c r="E39" s="1" t="s">
        <v>234</v>
      </c>
      <c r="F39" s="8" t="s">
        <v>556</v>
      </c>
      <c r="G39" s="8" t="s">
        <v>630</v>
      </c>
      <c r="H39" s="11" t="str">
        <f>IF(C39="","",VLOOKUP(C39,DMKP!A:C,3,0))</f>
        <v>Sơ sinh</v>
      </c>
    </row>
    <row r="40" spans="1:9" x14ac:dyDescent="0.25">
      <c r="A40" s="23" t="s">
        <v>661</v>
      </c>
      <c r="B40" s="12" t="str">
        <f>IF(C40="","",VLOOKUP(C40,DMKP!A:B,2,0))</f>
        <v>011</v>
      </c>
      <c r="C40" s="19" t="s">
        <v>17</v>
      </c>
      <c r="D40" s="12" t="str">
        <f>IF(E40="","",VLOOKUP(E40,DMBS!A:B,2,0))</f>
        <v/>
      </c>
      <c r="E40" s="1"/>
      <c r="F40" s="8"/>
      <c r="G40" s="8"/>
      <c r="H40" s="11" t="str">
        <f>IF(C40="","",VLOOKUP(C40,DMKP!A:C,3,0))</f>
        <v>Nội Soi</v>
      </c>
    </row>
    <row r="41" spans="1:9" x14ac:dyDescent="0.25">
      <c r="A41" s="23" t="s">
        <v>661</v>
      </c>
      <c r="B41" s="12" t="str">
        <f>IF(C41="","",VLOOKUP(C41,DMKP!A:B,2,0))</f>
        <v>030</v>
      </c>
      <c r="C41" s="19" t="s">
        <v>33</v>
      </c>
      <c r="D41" s="12" t="str">
        <f>IF(E41="","",VLOOKUP(E41,DMBS!A:B,2,0))</f>
        <v/>
      </c>
      <c r="E41" s="1"/>
      <c r="F41" s="8"/>
      <c r="G41" s="8"/>
      <c r="H41" s="11" t="str">
        <f>IF(C41="","",VLOOKUP(C41,DMKP!A:C,3,0))</f>
        <v>Tai Mũi Họng</v>
      </c>
    </row>
    <row r="42" spans="1:9" x14ac:dyDescent="0.25">
      <c r="A42" s="23" t="s">
        <v>661</v>
      </c>
      <c r="B42" s="12" t="str">
        <f>IF(C42="","",VLOOKUP(C42,DMKP!A:B,2,0))</f>
        <v>040</v>
      </c>
      <c r="C42" s="19" t="s">
        <v>34</v>
      </c>
      <c r="D42" s="12" t="str">
        <f>IF(E42="","",VLOOKUP(E42,DMBS!A:B,2,0))</f>
        <v>0479</v>
      </c>
      <c r="E42" s="1" t="s">
        <v>498</v>
      </c>
      <c r="F42" s="8" t="s">
        <v>556</v>
      </c>
      <c r="G42" s="8" t="s">
        <v>637</v>
      </c>
      <c r="H42" s="11" t="str">
        <f>IF(C42="","",VLOOKUP(C42,DMKP!A:C,3,0))</f>
        <v>Tai Mũi Họng</v>
      </c>
    </row>
    <row r="43" spans="1:9" x14ac:dyDescent="0.25">
      <c r="A43" s="23" t="s">
        <v>661</v>
      </c>
      <c r="B43" s="12" t="str">
        <f>IF(C43="","",VLOOKUP(C43,DMKP!A:B,2,0))</f>
        <v>042</v>
      </c>
      <c r="C43" s="19" t="s">
        <v>36</v>
      </c>
      <c r="D43" s="12" t="str">
        <f>IF(E43="","",VLOOKUP(E43,DMBS!A:B,2,0))</f>
        <v/>
      </c>
      <c r="E43" s="1"/>
      <c r="F43" s="8"/>
      <c r="G43" s="8"/>
      <c r="H43" s="11" t="str">
        <f>IF(C43="","",VLOOKUP(C43,DMKP!A:C,3,0))</f>
        <v>Tai Mũi Họng</v>
      </c>
    </row>
  </sheetData>
  <autoFilter ref="A1:H43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DMKP!$A$2:$A$63</xm:f>
          </x14:formula1>
          <xm:sqref>C2:C43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0" workbookViewId="0">
      <selection activeCell="A2" sqref="A2:H43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18.7109375" bestFit="1" customWidth="1"/>
    <col min="4" max="4" width="6.140625" bestFit="1" customWidth="1"/>
    <col min="5" max="5" width="30" bestFit="1" customWidth="1"/>
    <col min="6" max="7" width="5.5703125" bestFit="1" customWidth="1"/>
    <col min="8" max="8" width="20.42578125" style="13" bestFit="1" customWidth="1"/>
    <col min="9" max="9" width="9.42578125" bestFit="1" customWidth="1"/>
  </cols>
  <sheetData>
    <row r="1" spans="1:9" x14ac:dyDescent="0.25">
      <c r="A1" s="1" t="s">
        <v>2</v>
      </c>
      <c r="B1" s="11" t="s">
        <v>5</v>
      </c>
      <c r="C1" s="1" t="s">
        <v>6</v>
      </c>
      <c r="D1" s="11" t="s">
        <v>0</v>
      </c>
      <c r="E1" s="1" t="s">
        <v>1</v>
      </c>
      <c r="F1" s="8" t="s">
        <v>3</v>
      </c>
      <c r="G1" s="8" t="s">
        <v>4</v>
      </c>
      <c r="H1" s="21" t="s">
        <v>641</v>
      </c>
      <c r="I1" t="s">
        <v>657</v>
      </c>
    </row>
    <row r="2" spans="1:9" x14ac:dyDescent="0.25">
      <c r="A2" s="23" t="s">
        <v>662</v>
      </c>
      <c r="B2" s="12" t="str">
        <f>IF(C2="","",VLOOKUP(C2,DMKP!A:B,2,0))</f>
        <v>007</v>
      </c>
      <c r="C2" s="16" t="s">
        <v>18</v>
      </c>
      <c r="D2" s="12" t="str">
        <f>IF(E2="","",VLOOKUP(E2,DMBS!A:B,2,0))</f>
        <v/>
      </c>
      <c r="E2" s="1"/>
      <c r="F2" s="8"/>
      <c r="G2" s="8"/>
      <c r="H2" s="11" t="str">
        <f>IF(C2="","",VLOOKUP(C2,DMKP!A:C,3,0))</f>
        <v>Nam Học - Tiết Niệu</v>
      </c>
      <c r="I2" t="s">
        <v>658</v>
      </c>
    </row>
    <row r="3" spans="1:9" x14ac:dyDescent="0.25">
      <c r="A3" s="23" t="s">
        <v>662</v>
      </c>
      <c r="B3" s="12" t="str">
        <f>IF(C3="","",VLOOKUP(C3,DMKP!A:B,2,0))</f>
        <v>007</v>
      </c>
      <c r="C3" s="16" t="s">
        <v>18</v>
      </c>
      <c r="D3" s="12" t="str">
        <f>IF(E3="","",VLOOKUP(E3,DMBS!A:B,2,0))</f>
        <v/>
      </c>
      <c r="E3" s="1"/>
      <c r="F3" s="8"/>
      <c r="G3" s="8"/>
      <c r="H3" s="11" t="str">
        <f>IF(C3="","",VLOOKUP(C3,DMKP!A:C,3,0))</f>
        <v>Nam Học - Tiết Niệu</v>
      </c>
      <c r="I3" t="s">
        <v>658</v>
      </c>
    </row>
    <row r="4" spans="1:9" x14ac:dyDescent="0.25">
      <c r="A4" s="23" t="s">
        <v>662</v>
      </c>
      <c r="B4" s="12" t="str">
        <f>IF(C4="","",VLOOKUP(C4,DMKP!A:B,2,0))</f>
        <v>008</v>
      </c>
      <c r="C4" s="16" t="s">
        <v>19</v>
      </c>
      <c r="D4" s="12" t="str">
        <f>IF(E4="","",VLOOKUP(E4,DMBS!A:B,2,0))</f>
        <v>0004</v>
      </c>
      <c r="E4" s="1" t="s">
        <v>96</v>
      </c>
      <c r="F4" s="8" t="s">
        <v>559</v>
      </c>
      <c r="G4" s="8" t="s">
        <v>558</v>
      </c>
      <c r="H4" s="11" t="str">
        <f>IF(C4="","",VLOOKUP(C4,DMKP!A:C,3,0))</f>
        <v>Nam Học - Tiết Niệu</v>
      </c>
      <c r="I4" t="s">
        <v>658</v>
      </c>
    </row>
    <row r="5" spans="1:9" x14ac:dyDescent="0.25">
      <c r="A5" s="23" t="s">
        <v>662</v>
      </c>
      <c r="B5" s="12" t="str">
        <f>IF(C5="","",VLOOKUP(C5,DMKP!A:B,2,0))</f>
        <v>021</v>
      </c>
      <c r="C5" s="17" t="s">
        <v>23</v>
      </c>
      <c r="D5" s="12" t="str">
        <f>IF(E5="","",VLOOKUP(E5,DMBS!A:B,2,0))</f>
        <v>0393</v>
      </c>
      <c r="E5" s="1" t="s">
        <v>399</v>
      </c>
      <c r="F5" s="8" t="s">
        <v>559</v>
      </c>
      <c r="G5" s="8" t="s">
        <v>558</v>
      </c>
      <c r="H5" s="11" t="str">
        <f>IF(C5="","",VLOOKUP(C5,DMKP!A:C,3,0))</f>
        <v>Nam Học - Tiết Niệu</v>
      </c>
      <c r="I5" t="s">
        <v>658</v>
      </c>
    </row>
    <row r="6" spans="1:9" x14ac:dyDescent="0.25">
      <c r="A6" s="23" t="s">
        <v>662</v>
      </c>
      <c r="B6" s="12" t="str">
        <f>IF(C6="","",VLOOKUP(C6,DMKP!A:B,2,0))</f>
        <v>002</v>
      </c>
      <c r="C6" s="16" t="s">
        <v>20</v>
      </c>
      <c r="D6" s="12" t="str">
        <f>IF(E6="","",VLOOKUP(E6,DMBS!A:B,2,0))</f>
        <v>0366</v>
      </c>
      <c r="E6" s="1" t="s">
        <v>366</v>
      </c>
      <c r="F6" s="8" t="s">
        <v>559</v>
      </c>
      <c r="G6" s="8" t="s">
        <v>558</v>
      </c>
      <c r="H6" s="11" t="str">
        <f>IF(C6="","",VLOOKUP(C6,DMKP!A:C,3,0))</f>
        <v>Nội - Thần Kinh</v>
      </c>
    </row>
    <row r="7" spans="1:9" x14ac:dyDescent="0.25">
      <c r="A7" s="23" t="s">
        <v>662</v>
      </c>
      <c r="B7" s="12" t="str">
        <f>IF(C7="","",VLOOKUP(C7,DMKP!A:B,2,0))</f>
        <v>003</v>
      </c>
      <c r="C7" s="17" t="s">
        <v>21</v>
      </c>
      <c r="D7" s="12" t="str">
        <f>IF(E7="","",VLOOKUP(E7,DMBS!A:B,2,0))</f>
        <v/>
      </c>
      <c r="E7" s="1"/>
      <c r="F7" s="8"/>
      <c r="G7" s="8"/>
      <c r="H7" s="11" t="str">
        <f>IF(C7="","",VLOOKUP(C7,DMKP!A:C,3,0))</f>
        <v>Nội Tổng Hợp</v>
      </c>
    </row>
    <row r="8" spans="1:9" x14ac:dyDescent="0.25">
      <c r="A8" s="23" t="s">
        <v>662</v>
      </c>
      <c r="B8" s="12" t="str">
        <f>IF(C8="","",VLOOKUP(C8,DMKP!A:B,2,0))</f>
        <v>010</v>
      </c>
      <c r="C8" s="17" t="s">
        <v>22</v>
      </c>
      <c r="D8" s="12" t="str">
        <f>IF(E8="","",VLOOKUP(E8,DMBS!A:B,2,0))</f>
        <v>0058</v>
      </c>
      <c r="E8" s="1" t="s">
        <v>120</v>
      </c>
      <c r="F8" s="8" t="s">
        <v>559</v>
      </c>
      <c r="G8" s="8" t="s">
        <v>558</v>
      </c>
      <c r="H8" s="11" t="str">
        <f>IF(C8="","",VLOOKUP(C8,DMKP!A:C,3,0))</f>
        <v>Nội Tổng Hợp</v>
      </c>
    </row>
    <row r="9" spans="1:9" x14ac:dyDescent="0.25">
      <c r="A9" s="23" t="s">
        <v>662</v>
      </c>
      <c r="B9" s="12" t="str">
        <f>IF(C9="","",VLOOKUP(C9,DMKP!A:B,2,0))</f>
        <v>049</v>
      </c>
      <c r="C9" s="17" t="s">
        <v>38</v>
      </c>
      <c r="D9" s="12" t="str">
        <f>IF(E9="","",VLOOKUP(E9,DMBS!A:B,2,0))</f>
        <v>0311</v>
      </c>
      <c r="E9" s="1" t="s">
        <v>278</v>
      </c>
      <c r="F9" s="8" t="s">
        <v>559</v>
      </c>
      <c r="G9" s="8" t="s">
        <v>660</v>
      </c>
      <c r="H9" s="11" t="str">
        <f>IF(C9="","",VLOOKUP(C9,DMKP!A:C,3,0))</f>
        <v>Nội Tiết - Dinh Dưỡng</v>
      </c>
    </row>
    <row r="10" spans="1:9" x14ac:dyDescent="0.25">
      <c r="A10" s="23" t="s">
        <v>662</v>
      </c>
      <c r="B10" s="12" t="str">
        <f>IF(C10="","",VLOOKUP(C10,DMKP!A:B,2,0))</f>
        <v>046</v>
      </c>
      <c r="C10" s="17" t="s">
        <v>39</v>
      </c>
      <c r="D10" s="12" t="str">
        <f>IF(E10="","",VLOOKUP(E10,DMBS!A:B,2,0))</f>
        <v>0389</v>
      </c>
      <c r="E10" s="1" t="s">
        <v>393</v>
      </c>
      <c r="F10" s="8" t="s">
        <v>559</v>
      </c>
      <c r="G10" s="8" t="s">
        <v>558</v>
      </c>
      <c r="H10" s="11" t="str">
        <f>IF(C10="","",VLOOKUP(C10,DMKP!A:C,3,0))</f>
        <v>Nội - Thần Kinh</v>
      </c>
    </row>
    <row r="11" spans="1:9" x14ac:dyDescent="0.25">
      <c r="A11" s="23" t="s">
        <v>662</v>
      </c>
      <c r="B11" s="12" t="str">
        <f>IF(C11="","",VLOOKUP(C11,DMKP!A:B,2,0))</f>
        <v>047</v>
      </c>
      <c r="C11" s="17" t="s">
        <v>40</v>
      </c>
      <c r="D11" s="12" t="str">
        <f>IF(E11="","",VLOOKUP(E11,DMBS!A:B,2,0))</f>
        <v>0540</v>
      </c>
      <c r="E11" s="1" t="s">
        <v>610</v>
      </c>
      <c r="F11" s="8" t="s">
        <v>559</v>
      </c>
      <c r="G11" s="8" t="s">
        <v>558</v>
      </c>
      <c r="H11" s="11" t="str">
        <f>IF(C11="","",VLOOKUP(C11,DMKP!A:C,3,0))</f>
        <v>Ngoại Tiêu Hóa</v>
      </c>
    </row>
    <row r="12" spans="1:9" x14ac:dyDescent="0.25">
      <c r="A12" s="23" t="s">
        <v>662</v>
      </c>
      <c r="B12" s="12" t="str">
        <f>IF(C12="","",VLOOKUP(C12,DMKP!A:B,2,0))</f>
        <v>050</v>
      </c>
      <c r="C12" s="17" t="s">
        <v>41</v>
      </c>
      <c r="D12" s="12" t="str">
        <f>IF(E12="","",VLOOKUP(E12,DMBS!A:B,2,0))</f>
        <v>0313</v>
      </c>
      <c r="E12" s="1" t="s">
        <v>282</v>
      </c>
      <c r="F12" s="8" t="s">
        <v>559</v>
      </c>
      <c r="G12" s="8" t="s">
        <v>558</v>
      </c>
      <c r="H12" s="11" t="str">
        <f>IF(C12="","",VLOOKUP(C12,DMKP!A:C,3,0))</f>
        <v>Ngoại Tiêu Hóa</v>
      </c>
    </row>
    <row r="13" spans="1:9" x14ac:dyDescent="0.25">
      <c r="A13" s="23" t="s">
        <v>662</v>
      </c>
      <c r="B13" s="12" t="str">
        <f>IF(C13="","",VLOOKUP(C13,DMKP!A:B,2,0))</f>
        <v>051</v>
      </c>
      <c r="C13" s="17" t="s">
        <v>42</v>
      </c>
      <c r="D13" s="12" t="str">
        <f>IF(E13="","",VLOOKUP(E13,DMBS!A:B,2,0))</f>
        <v>0209</v>
      </c>
      <c r="E13" s="1" t="s">
        <v>170</v>
      </c>
      <c r="F13" s="8" t="s">
        <v>559</v>
      </c>
      <c r="G13" s="8" t="s">
        <v>558</v>
      </c>
      <c r="H13" s="11" t="str">
        <f>IF(C13="","",VLOOKUP(C13,DMKP!A:C,3,0))</f>
        <v>Tim mạch</v>
      </c>
    </row>
    <row r="14" spans="1:9" x14ac:dyDescent="0.25">
      <c r="A14" s="23" t="s">
        <v>662</v>
      </c>
      <c r="B14" s="12" t="str">
        <f>IF(C14="","",VLOOKUP(C14,DMKP!A:B,2,0))</f>
        <v>038</v>
      </c>
      <c r="C14" s="17" t="s">
        <v>28</v>
      </c>
      <c r="D14" s="12" t="str">
        <f>IF(E14="","",VLOOKUP(E14,DMBS!A:B,2,0))</f>
        <v>0457</v>
      </c>
      <c r="E14" s="1" t="s">
        <v>472</v>
      </c>
      <c r="F14" s="8" t="s">
        <v>559</v>
      </c>
      <c r="G14" s="8" t="s">
        <v>558</v>
      </c>
      <c r="H14" s="11" t="str">
        <f>IF(C14="","",VLOOKUP(C14,DMKP!A:C,3,0))</f>
        <v>CTCH</v>
      </c>
      <c r="I14" t="s">
        <v>658</v>
      </c>
    </row>
    <row r="15" spans="1:9" x14ac:dyDescent="0.25">
      <c r="A15" s="23" t="s">
        <v>662</v>
      </c>
      <c r="B15" s="12" t="str">
        <f>IF(C15="","",VLOOKUP(C15,DMKP!A:B,2,0))</f>
        <v>018</v>
      </c>
      <c r="C15" s="17" t="s">
        <v>30</v>
      </c>
      <c r="D15" s="12" t="str">
        <f>IF(E15="","",VLOOKUP(E15,DMBS!A:B,2,0))</f>
        <v>0219</v>
      </c>
      <c r="E15" s="1" t="s">
        <v>180</v>
      </c>
      <c r="F15" s="8" t="s">
        <v>559</v>
      </c>
      <c r="G15" s="8" t="s">
        <v>558</v>
      </c>
      <c r="H15" s="11" t="str">
        <f>IF(C15="","",VLOOKUP(C15,DMKP!A:C,3,0))</f>
        <v>Nhi Khoa</v>
      </c>
    </row>
    <row r="16" spans="1:9" x14ac:dyDescent="0.25">
      <c r="A16" s="23" t="s">
        <v>662</v>
      </c>
      <c r="B16" s="12" t="str">
        <f>IF(C16="","",VLOOKUP(C16,DMKP!A:B,2,0))</f>
        <v>019</v>
      </c>
      <c r="C16" s="17" t="s">
        <v>31</v>
      </c>
      <c r="D16" s="12" t="str">
        <f>IF(E16="","",VLOOKUP(E16,DMBS!A:B,2,0))</f>
        <v>0315</v>
      </c>
      <c r="E16" s="1" t="s">
        <v>286</v>
      </c>
      <c r="F16" s="8" t="s">
        <v>559</v>
      </c>
      <c r="G16" s="8" t="s">
        <v>558</v>
      </c>
      <c r="H16" s="11" t="str">
        <f>IF(C16="","",VLOOKUP(C16,DMKP!A:C,3,0))</f>
        <v>Nhi Khoa</v>
      </c>
    </row>
    <row r="17" spans="1:9" x14ac:dyDescent="0.25">
      <c r="A17" s="23" t="s">
        <v>662</v>
      </c>
      <c r="B17" s="12" t="str">
        <f>IF(C17="","",VLOOKUP(C17,DMKP!A:B,2,0))</f>
        <v>028</v>
      </c>
      <c r="C17" s="17" t="s">
        <v>43</v>
      </c>
      <c r="D17" s="12" t="str">
        <f>IF(E17="","",VLOOKUP(E17,DMBS!A:B,2,0))</f>
        <v>0376</v>
      </c>
      <c r="E17" s="1" t="s">
        <v>377</v>
      </c>
      <c r="F17" s="8" t="s">
        <v>559</v>
      </c>
      <c r="G17" s="8" t="s">
        <v>558</v>
      </c>
      <c r="H17" s="11" t="str">
        <f>IF(C17="","",VLOOKUP(C17,DMKP!A:C,3,0))</f>
        <v>Sơ sinh</v>
      </c>
    </row>
    <row r="18" spans="1:9" x14ac:dyDescent="0.25">
      <c r="A18" s="23" t="s">
        <v>662</v>
      </c>
      <c r="B18" s="12" t="str">
        <f>IF(C18="","",VLOOKUP(C18,DMKP!A:B,2,0))</f>
        <v>011</v>
      </c>
      <c r="C18" s="17" t="s">
        <v>17</v>
      </c>
      <c r="D18" s="12" t="str">
        <f>IF(E18="","",VLOOKUP(E18,DMBS!A:B,2,0))</f>
        <v>0174</v>
      </c>
      <c r="E18" s="1" t="s">
        <v>136</v>
      </c>
      <c r="F18" s="8" t="s">
        <v>559</v>
      </c>
      <c r="G18" s="8" t="s">
        <v>558</v>
      </c>
      <c r="H18" s="11" t="str">
        <f>IF(C18="","",VLOOKUP(C18,DMKP!A:C,3,0))</f>
        <v>Nội Soi</v>
      </c>
    </row>
    <row r="19" spans="1:9" x14ac:dyDescent="0.25">
      <c r="A19" s="23" t="s">
        <v>662</v>
      </c>
      <c r="B19" s="12" t="str">
        <f>IF(C19="","",VLOOKUP(C19,DMKP!A:B,2,0))</f>
        <v>030</v>
      </c>
      <c r="C19" s="17" t="s">
        <v>33</v>
      </c>
      <c r="D19" s="12" t="str">
        <f>IF(E19="","",VLOOKUP(E19,DMBS!A:B,2,0))</f>
        <v>0481</v>
      </c>
      <c r="E19" s="1" t="s">
        <v>502</v>
      </c>
      <c r="F19" s="8" t="s">
        <v>559</v>
      </c>
      <c r="G19" s="8" t="s">
        <v>558</v>
      </c>
      <c r="H19" s="11" t="str">
        <f>IF(C19="","",VLOOKUP(C19,DMKP!A:C,3,0))</f>
        <v>Tai Mũi Họng</v>
      </c>
    </row>
    <row r="20" spans="1:9" x14ac:dyDescent="0.25">
      <c r="A20" s="23" t="s">
        <v>662</v>
      </c>
      <c r="B20" s="12" t="str">
        <f>IF(C20="","",VLOOKUP(C20,DMKP!A:B,2,0))</f>
        <v>040</v>
      </c>
      <c r="C20" s="17" t="s">
        <v>34</v>
      </c>
      <c r="D20" s="12" t="str">
        <f>IF(E20="","",VLOOKUP(E20,DMBS!A:B,2,0))</f>
        <v/>
      </c>
      <c r="E20" s="1"/>
      <c r="F20" s="8"/>
      <c r="G20" s="8"/>
      <c r="H20" s="11" t="str">
        <f>IF(C20="","",VLOOKUP(C20,DMKP!A:C,3,0))</f>
        <v>Tai Mũi Họng</v>
      </c>
    </row>
    <row r="21" spans="1:9" x14ac:dyDescent="0.25">
      <c r="A21" s="23" t="s">
        <v>662</v>
      </c>
      <c r="B21" s="12" t="str">
        <f>IF(C21="","",VLOOKUP(C21,DMKP!A:B,2,0))</f>
        <v>040</v>
      </c>
      <c r="C21" s="17" t="s">
        <v>34</v>
      </c>
      <c r="D21" s="12" t="str">
        <f>IF(E21="","",VLOOKUP(E21,DMBS!A:B,2,0))</f>
        <v>0323</v>
      </c>
      <c r="E21" s="1" t="s">
        <v>302</v>
      </c>
      <c r="F21" s="8" t="s">
        <v>559</v>
      </c>
      <c r="G21" s="8" t="s">
        <v>558</v>
      </c>
      <c r="H21" s="11" t="str">
        <f>IF(C21="","",VLOOKUP(C21,DMKP!A:C,3,0))</f>
        <v>Tai Mũi Họng</v>
      </c>
    </row>
    <row r="22" spans="1:9" x14ac:dyDescent="0.25">
      <c r="A22" s="23" t="s">
        <v>662</v>
      </c>
      <c r="B22" s="12" t="str">
        <f>IF(C22="","",VLOOKUP(C22,DMKP!A:B,2,0))</f>
        <v>042</v>
      </c>
      <c r="C22" s="17" t="s">
        <v>36</v>
      </c>
      <c r="D22" s="12" t="str">
        <f>IF(E22="","",VLOOKUP(E22,DMBS!A:B,2,0))</f>
        <v/>
      </c>
      <c r="E22" s="1"/>
      <c r="F22" s="8"/>
      <c r="G22" s="8"/>
      <c r="H22" s="11" t="str">
        <f>IF(C22="","",VLOOKUP(C22,DMKP!A:C,3,0))</f>
        <v>Tai Mũi Họng</v>
      </c>
    </row>
    <row r="23" spans="1:9" x14ac:dyDescent="0.25">
      <c r="A23" s="23" t="s">
        <v>662</v>
      </c>
      <c r="B23" s="12" t="str">
        <f>IF(C23="","",VLOOKUP(C23,DMKP!A:B,2,0))</f>
        <v>007</v>
      </c>
      <c r="C23" s="18" t="s">
        <v>18</v>
      </c>
      <c r="D23" s="12" t="str">
        <f>IF(E23="","",VLOOKUP(E23,DMBS!A:B,2,0))</f>
        <v/>
      </c>
      <c r="E23" s="1"/>
      <c r="F23" s="8"/>
      <c r="G23" s="8"/>
      <c r="H23" s="11" t="str">
        <f>IF(C23="","",VLOOKUP(C23,DMKP!A:C,3,0))</f>
        <v>Nam Học - Tiết Niệu</v>
      </c>
      <c r="I23" t="s">
        <v>658</v>
      </c>
    </row>
    <row r="24" spans="1:9" x14ac:dyDescent="0.25">
      <c r="A24" s="23" t="s">
        <v>662</v>
      </c>
      <c r="B24" s="12" t="str">
        <f>IF(C24="","",VLOOKUP(C24,DMKP!A:B,2,0))</f>
        <v>007</v>
      </c>
      <c r="C24" s="18" t="s">
        <v>18</v>
      </c>
      <c r="D24" s="12" t="str">
        <f>IF(E24="","",VLOOKUP(E24,DMBS!A:B,2,0))</f>
        <v>0007</v>
      </c>
      <c r="E24" s="1" t="s">
        <v>102</v>
      </c>
      <c r="F24" s="8" t="s">
        <v>556</v>
      </c>
      <c r="G24" s="8" t="s">
        <v>630</v>
      </c>
      <c r="H24" s="11" t="str">
        <f>IF(C24="","",VLOOKUP(C24,DMKP!A:C,3,0))</f>
        <v>Nam Học - Tiết Niệu</v>
      </c>
      <c r="I24" t="s">
        <v>658</v>
      </c>
    </row>
    <row r="25" spans="1:9" x14ac:dyDescent="0.25">
      <c r="A25" s="23" t="s">
        <v>662</v>
      </c>
      <c r="B25" s="12" t="str">
        <f>IF(C25="","",VLOOKUP(C25,DMKP!A:B,2,0))</f>
        <v>008</v>
      </c>
      <c r="C25" s="18" t="s">
        <v>19</v>
      </c>
      <c r="D25" s="12" t="str">
        <f>IF(E25="","",VLOOKUP(E25,DMBS!A:B,2,0))</f>
        <v/>
      </c>
      <c r="E25" s="1"/>
      <c r="F25" s="8"/>
      <c r="G25" s="8"/>
      <c r="H25" s="11" t="str">
        <f>IF(C25="","",VLOOKUP(C25,DMKP!A:C,3,0))</f>
        <v>Nam Học - Tiết Niệu</v>
      </c>
      <c r="I25" t="s">
        <v>658</v>
      </c>
    </row>
    <row r="26" spans="1:9" x14ac:dyDescent="0.25">
      <c r="A26" s="23" t="s">
        <v>662</v>
      </c>
      <c r="B26" s="12" t="str">
        <f>IF(C26="","",VLOOKUP(C26,DMKP!A:B,2,0))</f>
        <v>021</v>
      </c>
      <c r="C26" s="19" t="s">
        <v>23</v>
      </c>
      <c r="D26" s="12" t="str">
        <f>IF(E26="","",VLOOKUP(E26,DMBS!A:B,2,0))</f>
        <v/>
      </c>
      <c r="E26" s="1"/>
      <c r="F26" s="8"/>
      <c r="G26" s="8"/>
      <c r="H26" s="11" t="str">
        <f>IF(C26="","",VLOOKUP(C26,DMKP!A:C,3,0))</f>
        <v>Nam Học - Tiết Niệu</v>
      </c>
      <c r="I26" t="s">
        <v>658</v>
      </c>
    </row>
    <row r="27" spans="1:9" x14ac:dyDescent="0.25">
      <c r="A27" s="23" t="s">
        <v>662</v>
      </c>
      <c r="B27" s="12" t="str">
        <f>IF(C27="","",VLOOKUP(C27,DMKP!A:B,2,0))</f>
        <v>002</v>
      </c>
      <c r="C27" s="18" t="s">
        <v>20</v>
      </c>
      <c r="D27" s="12" t="str">
        <f>IF(E27="","",VLOOKUP(E27,DMBS!A:B,2,0))</f>
        <v>0387</v>
      </c>
      <c r="E27" s="1" t="s">
        <v>389</v>
      </c>
      <c r="F27" s="8" t="s">
        <v>556</v>
      </c>
      <c r="G27" s="8" t="s">
        <v>636</v>
      </c>
      <c r="H27" s="11" t="str">
        <f>IF(C27="","",VLOOKUP(C27,DMKP!A:C,3,0))</f>
        <v>Nội - Thần Kinh</v>
      </c>
    </row>
    <row r="28" spans="1:9" x14ac:dyDescent="0.25">
      <c r="A28" s="23" t="s">
        <v>662</v>
      </c>
      <c r="B28" s="12" t="str">
        <f>IF(C28="","",VLOOKUP(C28,DMKP!A:B,2,0))</f>
        <v>002</v>
      </c>
      <c r="C28" s="18" t="s">
        <v>20</v>
      </c>
      <c r="D28" s="12" t="str">
        <f>IF(E28="","",VLOOKUP(E28,DMBS!A:B,2,0))</f>
        <v/>
      </c>
      <c r="E28" s="1"/>
      <c r="F28" s="8"/>
      <c r="G28" s="8"/>
      <c r="H28" s="11" t="str">
        <f>IF(C28="","",VLOOKUP(C28,DMKP!A:C,3,0))</f>
        <v>Nội - Thần Kinh</v>
      </c>
    </row>
    <row r="29" spans="1:9" x14ac:dyDescent="0.25">
      <c r="A29" s="23" t="s">
        <v>662</v>
      </c>
      <c r="B29" s="12" t="str">
        <f>IF(C29="","",VLOOKUP(C29,DMKP!A:B,2,0))</f>
        <v>003</v>
      </c>
      <c r="C29" s="19" t="s">
        <v>21</v>
      </c>
      <c r="D29" s="12" t="str">
        <f>IF(E29="","",VLOOKUP(E29,DMBS!A:B,2,0))</f>
        <v/>
      </c>
      <c r="E29" s="1"/>
      <c r="F29" s="8"/>
      <c r="G29" s="8"/>
      <c r="H29" s="11" t="str">
        <f>IF(C29="","",VLOOKUP(C29,DMKP!A:C,3,0))</f>
        <v>Nội Tổng Hợp</v>
      </c>
    </row>
    <row r="30" spans="1:9" x14ac:dyDescent="0.25">
      <c r="A30" s="23" t="s">
        <v>662</v>
      </c>
      <c r="B30" s="12" t="str">
        <f>IF(C30="","",VLOOKUP(C30,DMKP!A:B,2,0))</f>
        <v>010</v>
      </c>
      <c r="C30" s="19" t="s">
        <v>22</v>
      </c>
      <c r="D30" s="12" t="str">
        <f>IF(E30="","",VLOOKUP(E30,DMBS!A:B,2,0))</f>
        <v>0058</v>
      </c>
      <c r="E30" s="1" t="s">
        <v>120</v>
      </c>
      <c r="F30" s="8" t="s">
        <v>556</v>
      </c>
      <c r="G30" s="8" t="s">
        <v>630</v>
      </c>
      <c r="H30" s="11" t="str">
        <f>IF(C30="","",VLOOKUP(C30,DMKP!A:C,3,0))</f>
        <v>Nội Tổng Hợp</v>
      </c>
    </row>
    <row r="31" spans="1:9" x14ac:dyDescent="0.25">
      <c r="A31" s="23" t="s">
        <v>662</v>
      </c>
      <c r="B31" s="12" t="str">
        <f>IF(C31="","",VLOOKUP(C31,DMKP!A:B,2,0))</f>
        <v>049</v>
      </c>
      <c r="C31" s="19" t="s">
        <v>38</v>
      </c>
      <c r="D31" s="12" t="str">
        <f>IF(E31="","",VLOOKUP(E31,DMBS!A:B,2,0))</f>
        <v>0311</v>
      </c>
      <c r="E31" s="1" t="s">
        <v>278</v>
      </c>
      <c r="F31" s="8" t="s">
        <v>629</v>
      </c>
      <c r="G31" s="8" t="s">
        <v>630</v>
      </c>
      <c r="H31" s="11" t="str">
        <f>IF(C31="","",VLOOKUP(C31,DMKP!A:C,3,0))</f>
        <v>Nội Tiết - Dinh Dưỡng</v>
      </c>
    </row>
    <row r="32" spans="1:9" x14ac:dyDescent="0.25">
      <c r="A32" s="23" t="s">
        <v>662</v>
      </c>
      <c r="B32" s="12" t="str">
        <f>IF(C32="","",VLOOKUP(C32,DMKP!A:B,2,0))</f>
        <v>046</v>
      </c>
      <c r="C32" s="19" t="s">
        <v>39</v>
      </c>
      <c r="D32" s="12" t="str">
        <f>IF(E32="","",VLOOKUP(E32,DMBS!A:B,2,0))</f>
        <v/>
      </c>
      <c r="E32" s="1"/>
      <c r="F32" s="8"/>
      <c r="G32" s="8"/>
      <c r="H32" s="11" t="str">
        <f>IF(C32="","",VLOOKUP(C32,DMKP!A:C,3,0))</f>
        <v>Nội - Thần Kinh</v>
      </c>
    </row>
    <row r="33" spans="1:9" x14ac:dyDescent="0.25">
      <c r="A33" s="23" t="s">
        <v>662</v>
      </c>
      <c r="B33" s="12" t="str">
        <f>IF(C33="","",VLOOKUP(C33,DMKP!A:B,2,0))</f>
        <v>047</v>
      </c>
      <c r="C33" s="19" t="s">
        <v>40</v>
      </c>
      <c r="D33" s="12" t="str">
        <f>IF(E33="","",VLOOKUP(E33,DMBS!A:B,2,0))</f>
        <v>0540</v>
      </c>
      <c r="E33" s="1" t="s">
        <v>610</v>
      </c>
      <c r="F33" s="8" t="s">
        <v>556</v>
      </c>
      <c r="G33" s="8" t="s">
        <v>630</v>
      </c>
      <c r="H33" s="11" t="str">
        <f>IF(C33="","",VLOOKUP(C33,DMKP!A:C,3,0))</f>
        <v>Ngoại Tiêu Hóa</v>
      </c>
    </row>
    <row r="34" spans="1:9" x14ac:dyDescent="0.25">
      <c r="A34" s="23" t="s">
        <v>662</v>
      </c>
      <c r="B34" s="12" t="str">
        <f>IF(C34="","",VLOOKUP(C34,DMKP!A:B,2,0))</f>
        <v>050</v>
      </c>
      <c r="C34" s="19" t="s">
        <v>41</v>
      </c>
      <c r="D34" s="12" t="str">
        <f>IF(E34="","",VLOOKUP(E34,DMBS!A:B,2,0))</f>
        <v>0313</v>
      </c>
      <c r="E34" s="1" t="s">
        <v>282</v>
      </c>
      <c r="F34" s="8" t="s">
        <v>556</v>
      </c>
      <c r="G34" s="8" t="s">
        <v>630</v>
      </c>
      <c r="H34" s="11" t="str">
        <f>IF(C34="","",VLOOKUP(C34,DMKP!A:C,3,0))</f>
        <v>Ngoại Tiêu Hóa</v>
      </c>
    </row>
    <row r="35" spans="1:9" x14ac:dyDescent="0.25">
      <c r="A35" s="23" t="s">
        <v>662</v>
      </c>
      <c r="B35" s="12" t="str">
        <f>IF(C35="","",VLOOKUP(C35,DMKP!A:B,2,0))</f>
        <v>051</v>
      </c>
      <c r="C35" s="19" t="s">
        <v>42</v>
      </c>
      <c r="D35" s="12" t="str">
        <f>IF(E35="","",VLOOKUP(E35,DMBS!A:B,2,0))</f>
        <v>0209</v>
      </c>
      <c r="E35" s="1" t="s">
        <v>170</v>
      </c>
      <c r="F35" s="8" t="s">
        <v>556</v>
      </c>
      <c r="G35" s="8" t="s">
        <v>630</v>
      </c>
      <c r="H35" s="11" t="str">
        <f>IF(C35="","",VLOOKUP(C35,DMKP!A:C,3,0))</f>
        <v>Tim mạch</v>
      </c>
    </row>
    <row r="36" spans="1:9" x14ac:dyDescent="0.25">
      <c r="A36" s="23" t="s">
        <v>662</v>
      </c>
      <c r="B36" s="12" t="str">
        <f>IF(C36="","",VLOOKUP(C36,DMKP!A:B,2,0))</f>
        <v>038</v>
      </c>
      <c r="C36" s="19" t="s">
        <v>28</v>
      </c>
      <c r="D36" s="12" t="str">
        <f>IF(E36="","",VLOOKUP(E36,DMBS!A:B,2,0))</f>
        <v>0457</v>
      </c>
      <c r="E36" s="1" t="s">
        <v>472</v>
      </c>
      <c r="F36" s="8" t="s">
        <v>556</v>
      </c>
      <c r="G36" s="8" t="s">
        <v>630</v>
      </c>
      <c r="H36" s="11" t="str">
        <f>IF(C36="","",VLOOKUP(C36,DMKP!A:C,3,0))</f>
        <v>CTCH</v>
      </c>
      <c r="I36" t="s">
        <v>658</v>
      </c>
    </row>
    <row r="37" spans="1:9" x14ac:dyDescent="0.25">
      <c r="A37" s="23" t="s">
        <v>662</v>
      </c>
      <c r="B37" s="12" t="str">
        <f>IF(C37="","",VLOOKUP(C37,DMKP!A:B,2,0))</f>
        <v>018</v>
      </c>
      <c r="C37" s="19" t="s">
        <v>30</v>
      </c>
      <c r="D37" s="12" t="str">
        <f>IF(E37="","",VLOOKUP(E37,DMBS!A:B,2,0))</f>
        <v>0219</v>
      </c>
      <c r="E37" s="1" t="s">
        <v>180</v>
      </c>
      <c r="F37" s="8" t="s">
        <v>629</v>
      </c>
      <c r="G37" s="8" t="s">
        <v>630</v>
      </c>
      <c r="H37" s="11" t="str">
        <f>IF(C37="","",VLOOKUP(C37,DMKP!A:C,3,0))</f>
        <v>Nhi Khoa</v>
      </c>
    </row>
    <row r="38" spans="1:9" x14ac:dyDescent="0.25">
      <c r="A38" s="23" t="s">
        <v>662</v>
      </c>
      <c r="B38" s="12" t="str">
        <f>IF(C38="","",VLOOKUP(C38,DMKP!A:B,2,0))</f>
        <v>019</v>
      </c>
      <c r="C38" s="19" t="s">
        <v>31</v>
      </c>
      <c r="D38" s="12" t="str">
        <f>IF(E38="","",VLOOKUP(E38,DMBS!A:B,2,0))</f>
        <v>0315</v>
      </c>
      <c r="E38" s="1" t="s">
        <v>286</v>
      </c>
      <c r="F38" s="8" t="s">
        <v>629</v>
      </c>
      <c r="G38" s="8" t="s">
        <v>632</v>
      </c>
      <c r="H38" s="11" t="str">
        <f>IF(C38="","",VLOOKUP(C38,DMKP!A:C,3,0))</f>
        <v>Nhi Khoa</v>
      </c>
    </row>
    <row r="39" spans="1:9" x14ac:dyDescent="0.25">
      <c r="A39" s="23" t="s">
        <v>662</v>
      </c>
      <c r="B39" s="12" t="str">
        <f>IF(C39="","",VLOOKUP(C39,DMKP!A:B,2,0))</f>
        <v>028</v>
      </c>
      <c r="C39" s="19" t="s">
        <v>43</v>
      </c>
      <c r="D39" s="12" t="str">
        <f>IF(E39="","",VLOOKUP(E39,DMBS!A:B,2,0))</f>
        <v>0376</v>
      </c>
      <c r="E39" s="1" t="s">
        <v>377</v>
      </c>
      <c r="F39" s="8" t="s">
        <v>556</v>
      </c>
      <c r="G39" s="8" t="s">
        <v>630</v>
      </c>
      <c r="H39" s="11" t="str">
        <f>IF(C39="","",VLOOKUP(C39,DMKP!A:C,3,0))</f>
        <v>Sơ sinh</v>
      </c>
    </row>
    <row r="40" spans="1:9" x14ac:dyDescent="0.25">
      <c r="A40" s="23" t="s">
        <v>662</v>
      </c>
      <c r="B40" s="12" t="str">
        <f>IF(C40="","",VLOOKUP(C40,DMKP!A:B,2,0))</f>
        <v>011</v>
      </c>
      <c r="C40" s="19" t="s">
        <v>17</v>
      </c>
      <c r="D40" s="12" t="str">
        <f>IF(E40="","",VLOOKUP(E40,DMBS!A:B,2,0))</f>
        <v/>
      </c>
      <c r="E40" s="1"/>
      <c r="F40" s="8"/>
      <c r="G40" s="8"/>
      <c r="H40" s="11" t="str">
        <f>IF(C40="","",VLOOKUP(C40,DMKP!A:C,3,0))</f>
        <v>Nội Soi</v>
      </c>
    </row>
    <row r="41" spans="1:9" x14ac:dyDescent="0.25">
      <c r="A41" s="23" t="s">
        <v>662</v>
      </c>
      <c r="B41" s="12" t="str">
        <f>IF(C41="","",VLOOKUP(C41,DMKP!A:B,2,0))</f>
        <v>030</v>
      </c>
      <c r="C41" s="19" t="s">
        <v>33</v>
      </c>
      <c r="D41" s="12" t="str">
        <f>IF(E41="","",VLOOKUP(E41,DMBS!A:B,2,0))</f>
        <v>0323</v>
      </c>
      <c r="E41" s="1" t="s">
        <v>302</v>
      </c>
      <c r="F41" s="8" t="s">
        <v>556</v>
      </c>
      <c r="G41" s="8" t="s">
        <v>637</v>
      </c>
      <c r="H41" s="11" t="str">
        <f>IF(C41="","",VLOOKUP(C41,DMKP!A:C,3,0))</f>
        <v>Tai Mũi Họng</v>
      </c>
    </row>
    <row r="42" spans="1:9" x14ac:dyDescent="0.25">
      <c r="A42" s="23" t="s">
        <v>662</v>
      </c>
      <c r="B42" s="12" t="str">
        <f>IF(C42="","",VLOOKUP(C42,DMKP!A:B,2,0))</f>
        <v>040</v>
      </c>
      <c r="C42" s="19" t="s">
        <v>34</v>
      </c>
      <c r="D42" s="12" t="str">
        <f>IF(E42="","",VLOOKUP(E42,DMBS!A:B,2,0))</f>
        <v/>
      </c>
      <c r="E42" s="1"/>
      <c r="F42" s="8"/>
      <c r="G42" s="8"/>
      <c r="H42" s="11" t="str">
        <f>IF(C42="","",VLOOKUP(C42,DMKP!A:C,3,0))</f>
        <v>Tai Mũi Họng</v>
      </c>
    </row>
    <row r="43" spans="1:9" x14ac:dyDescent="0.25">
      <c r="A43" s="23" t="s">
        <v>662</v>
      </c>
      <c r="B43" s="12" t="str">
        <f>IF(C43="","",VLOOKUP(C43,DMKP!A:B,2,0))</f>
        <v>042</v>
      </c>
      <c r="C43" s="19" t="s">
        <v>36</v>
      </c>
      <c r="D43" s="12" t="str">
        <f>IF(E43="","",VLOOKUP(E43,DMBS!A:B,2,0))</f>
        <v/>
      </c>
      <c r="E43" s="1"/>
      <c r="H43" s="11" t="str">
        <f>IF(C43="","",VLOOKUP(C43,DMKP!A:C,3,0))</f>
        <v>Tai Mũi Họng</v>
      </c>
    </row>
  </sheetData>
  <autoFilter ref="A1:I43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DMKP!$A$2:$A$63</xm:f>
          </x14:formula1>
          <xm:sqref>C2:C43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2" sqref="A2:H43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18.7109375" bestFit="1" customWidth="1"/>
    <col min="4" max="4" width="6.140625" bestFit="1" customWidth="1"/>
    <col min="5" max="5" width="30" bestFit="1" customWidth="1"/>
    <col min="6" max="7" width="5.5703125" bestFit="1" customWidth="1"/>
    <col min="8" max="8" width="20.42578125" style="13" bestFit="1" customWidth="1"/>
  </cols>
  <sheetData>
    <row r="1" spans="1:9" x14ac:dyDescent="0.25">
      <c r="A1" s="1" t="s">
        <v>2</v>
      </c>
      <c r="B1" s="11" t="s">
        <v>5</v>
      </c>
      <c r="C1" s="1" t="s">
        <v>6</v>
      </c>
      <c r="D1" s="11" t="s">
        <v>0</v>
      </c>
      <c r="E1" s="1" t="s">
        <v>1</v>
      </c>
      <c r="F1" s="8" t="s">
        <v>3</v>
      </c>
      <c r="G1" s="8" t="s">
        <v>4</v>
      </c>
      <c r="H1" s="21" t="s">
        <v>641</v>
      </c>
      <c r="I1" t="s">
        <v>657</v>
      </c>
    </row>
    <row r="2" spans="1:9" x14ac:dyDescent="0.25">
      <c r="A2" s="23" t="s">
        <v>663</v>
      </c>
      <c r="B2" s="12" t="str">
        <f>IF(C2="","",VLOOKUP(C2,DMKP!A:B,2,0))</f>
        <v>007</v>
      </c>
      <c r="C2" s="16" t="s">
        <v>18</v>
      </c>
      <c r="D2" s="12" t="str">
        <f>IF(E2="","",VLOOKUP(E2,DMBS!A:B,2,0))</f>
        <v/>
      </c>
      <c r="E2" s="1"/>
      <c r="F2" s="8"/>
      <c r="G2" s="8"/>
      <c r="H2" s="11" t="str">
        <f>IF(C2="","",VLOOKUP(C2,DMKP!A:C,3,0))</f>
        <v>Nam Học - Tiết Niệu</v>
      </c>
      <c r="I2" t="s">
        <v>658</v>
      </c>
    </row>
    <row r="3" spans="1:9" x14ac:dyDescent="0.25">
      <c r="A3" s="23" t="s">
        <v>663</v>
      </c>
      <c r="B3" s="12" t="str">
        <f>IF(C3="","",VLOOKUP(C3,DMKP!A:B,2,0))</f>
        <v>007</v>
      </c>
      <c r="C3" s="16" t="s">
        <v>18</v>
      </c>
      <c r="D3" s="12" t="str">
        <f>IF(E3="","",VLOOKUP(E3,DMBS!A:B,2,0))</f>
        <v>0006</v>
      </c>
      <c r="E3" s="1" t="s">
        <v>100</v>
      </c>
      <c r="F3" s="8" t="s">
        <v>559</v>
      </c>
      <c r="G3" s="8" t="s">
        <v>558</v>
      </c>
      <c r="H3" s="11" t="str">
        <f>IF(C3="","",VLOOKUP(C3,DMKP!A:C,3,0))</f>
        <v>Nam Học - Tiết Niệu</v>
      </c>
      <c r="I3" t="s">
        <v>658</v>
      </c>
    </row>
    <row r="4" spans="1:9" x14ac:dyDescent="0.25">
      <c r="A4" s="23" t="s">
        <v>663</v>
      </c>
      <c r="B4" s="12" t="str">
        <f>IF(C4="","",VLOOKUP(C4,DMKP!A:B,2,0))</f>
        <v>008</v>
      </c>
      <c r="C4" s="16" t="s">
        <v>19</v>
      </c>
      <c r="D4" s="12" t="str">
        <f>IF(E4="","",VLOOKUP(E4,DMBS!A:B,2,0))</f>
        <v/>
      </c>
      <c r="E4" s="1"/>
      <c r="F4" s="8"/>
      <c r="G4" s="8"/>
      <c r="H4" s="11" t="str">
        <f>IF(C4="","",VLOOKUP(C4,DMKP!A:C,3,0))</f>
        <v>Nam Học - Tiết Niệu</v>
      </c>
      <c r="I4" t="s">
        <v>658</v>
      </c>
    </row>
    <row r="5" spans="1:9" x14ac:dyDescent="0.25">
      <c r="A5" s="23" t="s">
        <v>663</v>
      </c>
      <c r="B5" s="12" t="str">
        <f>IF(C5="","",VLOOKUP(C5,DMKP!A:B,2,0))</f>
        <v>021</v>
      </c>
      <c r="C5" s="17" t="s">
        <v>23</v>
      </c>
      <c r="D5" s="12" t="str">
        <f>IF(E5="","",VLOOKUP(E5,DMBS!A:B,2,0))</f>
        <v/>
      </c>
      <c r="E5" s="1"/>
      <c r="F5" s="8"/>
      <c r="G5" s="8"/>
      <c r="H5" s="11" t="str">
        <f>IF(C5="","",VLOOKUP(C5,DMKP!A:C,3,0))</f>
        <v>Nam Học - Tiết Niệu</v>
      </c>
      <c r="I5" t="s">
        <v>658</v>
      </c>
    </row>
    <row r="6" spans="1:9" x14ac:dyDescent="0.25">
      <c r="A6" s="23" t="s">
        <v>663</v>
      </c>
      <c r="B6" s="12" t="str">
        <f>IF(C6="","",VLOOKUP(C6,DMKP!A:B,2,0))</f>
        <v>002</v>
      </c>
      <c r="C6" s="16" t="s">
        <v>20</v>
      </c>
      <c r="D6" s="12" t="str">
        <f>IF(E6="","",VLOOKUP(E6,DMBS!A:B,2,0))</f>
        <v>0366</v>
      </c>
      <c r="E6" s="1" t="s">
        <v>366</v>
      </c>
      <c r="F6" s="8" t="s">
        <v>559</v>
      </c>
      <c r="G6" s="8" t="s">
        <v>558</v>
      </c>
      <c r="H6" s="11" t="str">
        <f>IF(C6="","",VLOOKUP(C6,DMKP!A:C,3,0))</f>
        <v>Nội - Thần Kinh</v>
      </c>
    </row>
    <row r="7" spans="1:9" x14ac:dyDescent="0.25">
      <c r="A7" s="23" t="s">
        <v>663</v>
      </c>
      <c r="B7" s="12" t="str">
        <f>IF(C7="","",VLOOKUP(C7,DMKP!A:B,2,0))</f>
        <v>003</v>
      </c>
      <c r="C7" s="17" t="s">
        <v>21</v>
      </c>
      <c r="D7" s="12" t="str">
        <f>IF(E7="","",VLOOKUP(E7,DMBS!A:B,2,0))</f>
        <v/>
      </c>
      <c r="E7" s="1"/>
      <c r="F7" s="8"/>
      <c r="G7" s="8"/>
      <c r="H7" s="11" t="str">
        <f>IF(C7="","",VLOOKUP(C7,DMKP!A:C,3,0))</f>
        <v>Nội Tổng Hợp</v>
      </c>
    </row>
    <row r="8" spans="1:9" x14ac:dyDescent="0.25">
      <c r="A8" s="23" t="s">
        <v>663</v>
      </c>
      <c r="B8" s="12" t="str">
        <f>IF(C8="","",VLOOKUP(C8,DMKP!A:B,2,0))</f>
        <v>010</v>
      </c>
      <c r="C8" s="17" t="s">
        <v>22</v>
      </c>
      <c r="D8" s="12" t="str">
        <f>IF(E8="","",VLOOKUP(E8,DMBS!A:B,2,0))</f>
        <v/>
      </c>
      <c r="E8" s="1"/>
      <c r="F8" s="8"/>
      <c r="G8" s="8"/>
      <c r="H8" s="11" t="str">
        <f>IF(C8="","",VLOOKUP(C8,DMKP!A:C,3,0))</f>
        <v>Nội Tổng Hợp</v>
      </c>
    </row>
    <row r="9" spans="1:9" x14ac:dyDescent="0.25">
      <c r="A9" s="23" t="s">
        <v>663</v>
      </c>
      <c r="B9" s="12" t="str">
        <f>IF(C9="","",VLOOKUP(C9,DMKP!A:B,2,0))</f>
        <v>049</v>
      </c>
      <c r="C9" s="17" t="s">
        <v>38</v>
      </c>
      <c r="D9" s="12" t="str">
        <f>IF(E9="","",VLOOKUP(E9,DMBS!A:B,2,0))</f>
        <v/>
      </c>
      <c r="E9" s="1"/>
      <c r="F9" s="8"/>
      <c r="G9" s="8"/>
      <c r="H9" s="11" t="str">
        <f>IF(C9="","",VLOOKUP(C9,DMKP!A:C,3,0))</f>
        <v>Nội Tiết - Dinh Dưỡng</v>
      </c>
    </row>
    <row r="10" spans="1:9" x14ac:dyDescent="0.25">
      <c r="A10" s="23" t="s">
        <v>663</v>
      </c>
      <c r="B10" s="12" t="str">
        <f>IF(C10="","",VLOOKUP(C10,DMKP!A:B,2,0))</f>
        <v>046</v>
      </c>
      <c r="C10" s="17" t="s">
        <v>39</v>
      </c>
      <c r="D10" s="12" t="str">
        <f>IF(E10="","",VLOOKUP(E10,DMBS!A:B,2,0))</f>
        <v/>
      </c>
      <c r="E10" s="1"/>
      <c r="F10" s="8"/>
      <c r="G10" s="8"/>
      <c r="H10" s="11" t="str">
        <f>IF(C10="","",VLOOKUP(C10,DMKP!A:C,3,0))</f>
        <v>Nội - Thần Kinh</v>
      </c>
    </row>
    <row r="11" spans="1:9" x14ac:dyDescent="0.25">
      <c r="A11" s="23" t="s">
        <v>663</v>
      </c>
      <c r="B11" s="12" t="str">
        <f>IF(C11="","",VLOOKUP(C11,DMKP!A:B,2,0))</f>
        <v>047</v>
      </c>
      <c r="C11" s="17" t="s">
        <v>40</v>
      </c>
      <c r="D11" s="12" t="str">
        <f>IF(E11="","",VLOOKUP(E11,DMBS!A:B,2,0))</f>
        <v/>
      </c>
      <c r="E11" s="1"/>
      <c r="F11" s="8"/>
      <c r="G11" s="8"/>
      <c r="H11" s="11" t="str">
        <f>IF(C11="","",VLOOKUP(C11,DMKP!A:C,3,0))</f>
        <v>Ngoại Tiêu Hóa</v>
      </c>
    </row>
    <row r="12" spans="1:9" x14ac:dyDescent="0.25">
      <c r="A12" s="23" t="s">
        <v>663</v>
      </c>
      <c r="B12" s="12" t="str">
        <f>IF(C12="","",VLOOKUP(C12,DMKP!A:B,2,0))</f>
        <v>050</v>
      </c>
      <c r="C12" s="17" t="s">
        <v>41</v>
      </c>
      <c r="D12" s="12" t="str">
        <f>IF(E12="","",VLOOKUP(E12,DMBS!A:B,2,0))</f>
        <v/>
      </c>
      <c r="E12" s="1"/>
      <c r="F12" s="8"/>
      <c r="G12" s="8"/>
      <c r="H12" s="11" t="str">
        <f>IF(C12="","",VLOOKUP(C12,DMKP!A:C,3,0))</f>
        <v>Ngoại Tiêu Hóa</v>
      </c>
    </row>
    <row r="13" spans="1:9" x14ac:dyDescent="0.25">
      <c r="A13" s="23" t="s">
        <v>663</v>
      </c>
      <c r="B13" s="12" t="str">
        <f>IF(C13="","",VLOOKUP(C13,DMKP!A:B,2,0))</f>
        <v>051</v>
      </c>
      <c r="C13" s="17" t="s">
        <v>42</v>
      </c>
      <c r="D13" s="12" t="str">
        <f>IF(E13="","",VLOOKUP(E13,DMBS!A:B,2,0))</f>
        <v/>
      </c>
      <c r="E13" s="1"/>
      <c r="F13" s="8"/>
      <c r="G13" s="8"/>
      <c r="H13" s="11" t="str">
        <f>IF(C13="","",VLOOKUP(C13,DMKP!A:C,3,0))</f>
        <v>Tim mạch</v>
      </c>
    </row>
    <row r="14" spans="1:9" x14ac:dyDescent="0.25">
      <c r="A14" s="23" t="s">
        <v>663</v>
      </c>
      <c r="B14" s="12" t="str">
        <f>IF(C14="","",VLOOKUP(C14,DMKP!A:B,2,0))</f>
        <v>038</v>
      </c>
      <c r="C14" s="17" t="s">
        <v>28</v>
      </c>
      <c r="D14" s="12" t="str">
        <f>IF(E14="","",VLOOKUP(E14,DMBS!A:B,2,0))</f>
        <v/>
      </c>
      <c r="E14" s="1"/>
      <c r="F14" s="8"/>
      <c r="G14" s="8"/>
      <c r="H14" s="11" t="str">
        <f>IF(C14="","",VLOOKUP(C14,DMKP!A:C,3,0))</f>
        <v>CTCH</v>
      </c>
    </row>
    <row r="15" spans="1:9" x14ac:dyDescent="0.25">
      <c r="A15" s="23" t="s">
        <v>663</v>
      </c>
      <c r="B15" s="12" t="str">
        <f>IF(C15="","",VLOOKUP(C15,DMKP!A:B,2,0))</f>
        <v>018</v>
      </c>
      <c r="C15" s="17" t="s">
        <v>30</v>
      </c>
      <c r="D15" s="12" t="str">
        <f>IF(E15="","",VLOOKUP(E15,DMBS!A:B,2,0))</f>
        <v/>
      </c>
      <c r="E15" s="1"/>
      <c r="F15" s="8"/>
      <c r="G15" s="8"/>
      <c r="H15" s="11" t="str">
        <f>IF(C15="","",VLOOKUP(C15,DMKP!A:C,3,0))</f>
        <v>Nhi Khoa</v>
      </c>
    </row>
    <row r="16" spans="1:9" x14ac:dyDescent="0.25">
      <c r="A16" s="23" t="s">
        <v>663</v>
      </c>
      <c r="B16" s="12" t="str">
        <f>IF(C16="","",VLOOKUP(C16,DMKP!A:B,2,0))</f>
        <v>019</v>
      </c>
      <c r="C16" s="17" t="s">
        <v>31</v>
      </c>
      <c r="D16" s="12" t="str">
        <f>IF(E16="","",VLOOKUP(E16,DMBS!A:B,2,0))</f>
        <v>0385</v>
      </c>
      <c r="E16" s="1" t="s">
        <v>385</v>
      </c>
      <c r="F16" s="8" t="s">
        <v>559</v>
      </c>
      <c r="G16" s="8" t="s">
        <v>558</v>
      </c>
      <c r="H16" s="11" t="str">
        <f>IF(C16="","",VLOOKUP(C16,DMKP!A:C,3,0))</f>
        <v>Nhi Khoa</v>
      </c>
    </row>
    <row r="17" spans="1:9" x14ac:dyDescent="0.25">
      <c r="A17" s="23" t="s">
        <v>663</v>
      </c>
      <c r="B17" s="12" t="str">
        <f>IF(C17="","",VLOOKUP(C17,DMKP!A:B,2,0))</f>
        <v>028</v>
      </c>
      <c r="C17" s="17" t="s">
        <v>43</v>
      </c>
      <c r="D17" s="12" t="str">
        <f>IF(E17="","",VLOOKUP(E17,DMBS!A:B,2,0))</f>
        <v>0376</v>
      </c>
      <c r="E17" s="1" t="s">
        <v>377</v>
      </c>
      <c r="F17" s="8" t="s">
        <v>559</v>
      </c>
      <c r="G17" s="8" t="s">
        <v>558</v>
      </c>
      <c r="H17" s="11" t="str">
        <f>IF(C17="","",VLOOKUP(C17,DMKP!A:C,3,0))</f>
        <v>Sơ sinh</v>
      </c>
    </row>
    <row r="18" spans="1:9" x14ac:dyDescent="0.25">
      <c r="A18" s="23" t="s">
        <v>663</v>
      </c>
      <c r="B18" s="12" t="str">
        <f>IF(C18="","",VLOOKUP(C18,DMKP!A:B,2,0))</f>
        <v>011</v>
      </c>
      <c r="C18" s="17" t="s">
        <v>17</v>
      </c>
      <c r="D18" s="12" t="str">
        <f>IF(E18="","",VLOOKUP(E18,DMBS!A:B,2,0))</f>
        <v/>
      </c>
      <c r="E18" s="1"/>
      <c r="F18" s="8"/>
      <c r="G18" s="8"/>
      <c r="H18" s="11" t="str">
        <f>IF(C18="","",VLOOKUP(C18,DMKP!A:C,3,0))</f>
        <v>Nội Soi</v>
      </c>
    </row>
    <row r="19" spans="1:9" x14ac:dyDescent="0.25">
      <c r="A19" s="23" t="s">
        <v>663</v>
      </c>
      <c r="B19" s="12" t="str">
        <f>IF(C19="","",VLOOKUP(C19,DMKP!A:B,2,0))</f>
        <v>030</v>
      </c>
      <c r="C19" s="17" t="s">
        <v>33</v>
      </c>
      <c r="D19" s="12" t="str">
        <f>IF(E19="","",VLOOKUP(E19,DMBS!A:B,2,0))</f>
        <v/>
      </c>
      <c r="E19" s="1"/>
      <c r="F19" s="8"/>
      <c r="G19" s="8"/>
      <c r="H19" s="11" t="str">
        <f>IF(C19="","",VLOOKUP(C19,DMKP!A:C,3,0))</f>
        <v>Tai Mũi Họng</v>
      </c>
    </row>
    <row r="20" spans="1:9" x14ac:dyDescent="0.25">
      <c r="A20" s="23" t="s">
        <v>663</v>
      </c>
      <c r="B20" s="12" t="str">
        <f>IF(C20="","",VLOOKUP(C20,DMKP!A:B,2,0))</f>
        <v>040</v>
      </c>
      <c r="C20" s="17" t="s">
        <v>34</v>
      </c>
      <c r="D20" s="12" t="str">
        <f>IF(E20="","",VLOOKUP(E20,DMBS!A:B,2,0))</f>
        <v>0323</v>
      </c>
      <c r="E20" s="1" t="s">
        <v>302</v>
      </c>
      <c r="F20" s="8" t="s">
        <v>559</v>
      </c>
      <c r="G20" s="8" t="s">
        <v>558</v>
      </c>
      <c r="H20" s="11" t="str">
        <f>IF(C20="","",VLOOKUP(C20,DMKP!A:C,3,0))</f>
        <v>Tai Mũi Họng</v>
      </c>
    </row>
    <row r="21" spans="1:9" x14ac:dyDescent="0.25">
      <c r="A21" s="23" t="s">
        <v>663</v>
      </c>
      <c r="B21" s="12" t="str">
        <f>IF(C21="","",VLOOKUP(C21,DMKP!A:B,2,0))</f>
        <v>040</v>
      </c>
      <c r="C21" s="17" t="s">
        <v>34</v>
      </c>
      <c r="D21" s="12" t="str">
        <f>IF(E21="","",VLOOKUP(E21,DMBS!A:B,2,0))</f>
        <v/>
      </c>
      <c r="E21" s="1"/>
      <c r="F21" s="8"/>
      <c r="G21" s="8"/>
      <c r="H21" s="11" t="str">
        <f>IF(C21="","",VLOOKUP(C21,DMKP!A:C,3,0))</f>
        <v>Tai Mũi Họng</v>
      </c>
    </row>
    <row r="22" spans="1:9" x14ac:dyDescent="0.25">
      <c r="A22" s="23" t="s">
        <v>663</v>
      </c>
      <c r="B22" s="12" t="str">
        <f>IF(C22="","",VLOOKUP(C22,DMKP!A:B,2,0))</f>
        <v>042</v>
      </c>
      <c r="C22" s="17" t="s">
        <v>36</v>
      </c>
      <c r="D22" s="12" t="str">
        <f>IF(E22="","",VLOOKUP(E22,DMBS!A:B,2,0))</f>
        <v/>
      </c>
      <c r="E22" s="1"/>
      <c r="F22" s="8"/>
      <c r="G22" s="8"/>
      <c r="H22" s="11" t="str">
        <f>IF(C22="","",VLOOKUP(C22,DMKP!A:C,3,0))</f>
        <v>Tai Mũi Họng</v>
      </c>
    </row>
    <row r="23" spans="1:9" x14ac:dyDescent="0.25">
      <c r="A23" s="23" t="s">
        <v>663</v>
      </c>
      <c r="B23" s="12" t="str">
        <f>IF(C23="","",VLOOKUP(C23,DMKP!A:B,2,0))</f>
        <v>007</v>
      </c>
      <c r="C23" s="18" t="s">
        <v>18</v>
      </c>
      <c r="D23" s="12" t="str">
        <f>IF(E23="","",VLOOKUP(E23,DMBS!A:B,2,0))</f>
        <v/>
      </c>
      <c r="E23" s="1"/>
      <c r="F23" s="8"/>
      <c r="G23" s="8"/>
      <c r="H23" s="11" t="str">
        <f>IF(C23="","",VLOOKUP(C23,DMKP!A:C,3,0))</f>
        <v>Nam Học - Tiết Niệu</v>
      </c>
      <c r="I23" t="s">
        <v>658</v>
      </c>
    </row>
    <row r="24" spans="1:9" x14ac:dyDescent="0.25">
      <c r="A24" s="23" t="s">
        <v>663</v>
      </c>
      <c r="B24" s="12" t="str">
        <f>IF(C24="","",VLOOKUP(C24,DMKP!A:B,2,0))</f>
        <v>007</v>
      </c>
      <c r="C24" s="18" t="s">
        <v>18</v>
      </c>
      <c r="D24" s="12" t="str">
        <f>IF(E24="","",VLOOKUP(E24,DMBS!A:B,2,0))</f>
        <v>0006</v>
      </c>
      <c r="E24" s="1" t="s">
        <v>100</v>
      </c>
      <c r="F24" s="8" t="s">
        <v>556</v>
      </c>
      <c r="G24" s="8" t="s">
        <v>630</v>
      </c>
      <c r="H24" s="11" t="str">
        <f>IF(C24="","",VLOOKUP(C24,DMKP!A:C,3,0))</f>
        <v>Nam Học - Tiết Niệu</v>
      </c>
      <c r="I24" t="s">
        <v>658</v>
      </c>
    </row>
    <row r="25" spans="1:9" x14ac:dyDescent="0.25">
      <c r="A25" s="23" t="s">
        <v>663</v>
      </c>
      <c r="B25" s="12" t="str">
        <f>IF(C25="","",VLOOKUP(C25,DMKP!A:B,2,0))</f>
        <v>008</v>
      </c>
      <c r="C25" s="18" t="s">
        <v>19</v>
      </c>
      <c r="D25" s="12" t="str">
        <f>IF(E25="","",VLOOKUP(E25,DMBS!A:B,2,0))</f>
        <v/>
      </c>
      <c r="E25" s="1"/>
      <c r="F25" s="8"/>
      <c r="G25" s="8"/>
      <c r="H25" s="11" t="str">
        <f>IF(C25="","",VLOOKUP(C25,DMKP!A:C,3,0))</f>
        <v>Nam Học - Tiết Niệu</v>
      </c>
      <c r="I25" t="s">
        <v>658</v>
      </c>
    </row>
    <row r="26" spans="1:9" x14ac:dyDescent="0.25">
      <c r="A26" s="23" t="s">
        <v>663</v>
      </c>
      <c r="B26" s="12" t="str">
        <f>IF(C26="","",VLOOKUP(C26,DMKP!A:B,2,0))</f>
        <v>021</v>
      </c>
      <c r="C26" s="19" t="s">
        <v>23</v>
      </c>
      <c r="D26" s="12" t="str">
        <f>IF(E26="","",VLOOKUP(E26,DMBS!A:B,2,0))</f>
        <v/>
      </c>
      <c r="E26" s="1"/>
      <c r="F26" s="8"/>
      <c r="G26" s="8"/>
      <c r="H26" s="11" t="str">
        <f>IF(C26="","",VLOOKUP(C26,DMKP!A:C,3,0))</f>
        <v>Nam Học - Tiết Niệu</v>
      </c>
      <c r="I26" t="s">
        <v>658</v>
      </c>
    </row>
    <row r="27" spans="1:9" x14ac:dyDescent="0.25">
      <c r="A27" s="23" t="s">
        <v>663</v>
      </c>
      <c r="B27" s="12" t="str">
        <f>IF(C27="","",VLOOKUP(C27,DMKP!A:B,2,0))</f>
        <v>002</v>
      </c>
      <c r="C27" s="18" t="s">
        <v>20</v>
      </c>
      <c r="D27" s="12" t="str">
        <f>IF(E27="","",VLOOKUP(E27,DMBS!A:B,2,0))</f>
        <v>0366</v>
      </c>
      <c r="E27" s="1" t="s">
        <v>366</v>
      </c>
      <c r="F27" s="8" t="s">
        <v>556</v>
      </c>
      <c r="G27" s="8" t="s">
        <v>630</v>
      </c>
      <c r="H27" s="11" t="str">
        <f>IF(C27="","",VLOOKUP(C27,DMKP!A:C,3,0))</f>
        <v>Nội - Thần Kinh</v>
      </c>
    </row>
    <row r="28" spans="1:9" x14ac:dyDescent="0.25">
      <c r="A28" s="23" t="s">
        <v>663</v>
      </c>
      <c r="B28" s="12" t="str">
        <f>IF(C28="","",VLOOKUP(C28,DMKP!A:B,2,0))</f>
        <v>002</v>
      </c>
      <c r="C28" s="18" t="s">
        <v>20</v>
      </c>
      <c r="D28" s="12" t="str">
        <f>IF(E28="","",VLOOKUP(E28,DMBS!A:B,2,0))</f>
        <v/>
      </c>
      <c r="E28" s="1"/>
      <c r="F28" s="8"/>
      <c r="G28" s="8"/>
      <c r="H28" s="11" t="str">
        <f>IF(C28="","",VLOOKUP(C28,DMKP!A:C,3,0))</f>
        <v>Nội - Thần Kinh</v>
      </c>
    </row>
    <row r="29" spans="1:9" x14ac:dyDescent="0.25">
      <c r="A29" s="23" t="s">
        <v>663</v>
      </c>
      <c r="B29" s="12" t="str">
        <f>IF(C29="","",VLOOKUP(C29,DMKP!A:B,2,0))</f>
        <v>003</v>
      </c>
      <c r="C29" s="19" t="s">
        <v>21</v>
      </c>
      <c r="D29" s="12" t="str">
        <f>IF(E29="","",VLOOKUP(E29,DMBS!A:B,2,0))</f>
        <v/>
      </c>
      <c r="E29" s="1"/>
      <c r="F29" s="8"/>
      <c r="G29" s="8"/>
      <c r="H29" s="11" t="str">
        <f>IF(C29="","",VLOOKUP(C29,DMKP!A:C,3,0))</f>
        <v>Nội Tổng Hợp</v>
      </c>
    </row>
    <row r="30" spans="1:9" x14ac:dyDescent="0.25">
      <c r="A30" s="23" t="s">
        <v>663</v>
      </c>
      <c r="B30" s="12" t="str">
        <f>IF(C30="","",VLOOKUP(C30,DMKP!A:B,2,0))</f>
        <v>010</v>
      </c>
      <c r="C30" s="19" t="s">
        <v>22</v>
      </c>
      <c r="D30" s="12" t="str">
        <f>IF(E30="","",VLOOKUP(E30,DMBS!A:B,2,0))</f>
        <v/>
      </c>
      <c r="E30" s="1"/>
      <c r="F30" s="8"/>
      <c r="G30" s="8"/>
      <c r="H30" s="11" t="str">
        <f>IF(C30="","",VLOOKUP(C30,DMKP!A:C,3,0))</f>
        <v>Nội Tổng Hợp</v>
      </c>
    </row>
    <row r="31" spans="1:9" x14ac:dyDescent="0.25">
      <c r="A31" s="23" t="s">
        <v>663</v>
      </c>
      <c r="B31" s="12" t="str">
        <f>IF(C31="","",VLOOKUP(C31,DMKP!A:B,2,0))</f>
        <v>049</v>
      </c>
      <c r="C31" s="19" t="s">
        <v>38</v>
      </c>
      <c r="D31" s="12" t="str">
        <f>IF(E31="","",VLOOKUP(E31,DMBS!A:B,2,0))</f>
        <v/>
      </c>
      <c r="E31" s="1"/>
      <c r="F31" s="8"/>
      <c r="G31" s="8"/>
      <c r="H31" s="11" t="str">
        <f>IF(C31="","",VLOOKUP(C31,DMKP!A:C,3,0))</f>
        <v>Nội Tiết - Dinh Dưỡng</v>
      </c>
    </row>
    <row r="32" spans="1:9" x14ac:dyDescent="0.25">
      <c r="A32" s="23" t="s">
        <v>663</v>
      </c>
      <c r="B32" s="12" t="str">
        <f>IF(C32="","",VLOOKUP(C32,DMKP!A:B,2,0))</f>
        <v>046</v>
      </c>
      <c r="C32" s="19" t="s">
        <v>39</v>
      </c>
      <c r="D32" s="12" t="str">
        <f>IF(E32="","",VLOOKUP(E32,DMBS!A:B,2,0))</f>
        <v/>
      </c>
      <c r="E32" s="1"/>
      <c r="F32" s="8"/>
      <c r="G32" s="8"/>
      <c r="H32" s="11" t="str">
        <f>IF(C32="","",VLOOKUP(C32,DMKP!A:C,3,0))</f>
        <v>Nội - Thần Kinh</v>
      </c>
    </row>
    <row r="33" spans="1:8" x14ac:dyDescent="0.25">
      <c r="A33" s="23" t="s">
        <v>663</v>
      </c>
      <c r="B33" s="12" t="str">
        <f>IF(C33="","",VLOOKUP(C33,DMKP!A:B,2,0))</f>
        <v>047</v>
      </c>
      <c r="C33" s="19" t="s">
        <v>40</v>
      </c>
      <c r="D33" s="12" t="str">
        <f>IF(E33="","",VLOOKUP(E33,DMBS!A:B,2,0))</f>
        <v/>
      </c>
      <c r="E33" s="1"/>
      <c r="F33" s="8"/>
      <c r="G33" s="8"/>
      <c r="H33" s="11" t="str">
        <f>IF(C33="","",VLOOKUP(C33,DMKP!A:C,3,0))</f>
        <v>Ngoại Tiêu Hóa</v>
      </c>
    </row>
    <row r="34" spans="1:8" x14ac:dyDescent="0.25">
      <c r="A34" s="23" t="s">
        <v>663</v>
      </c>
      <c r="B34" s="12" t="str">
        <f>IF(C34="","",VLOOKUP(C34,DMKP!A:B,2,0))</f>
        <v>050</v>
      </c>
      <c r="C34" s="19" t="s">
        <v>41</v>
      </c>
      <c r="D34" s="12" t="str">
        <f>IF(E34="","",VLOOKUP(E34,DMBS!A:B,2,0))</f>
        <v/>
      </c>
      <c r="E34" s="1"/>
      <c r="F34" s="8"/>
      <c r="G34" s="8"/>
      <c r="H34" s="11" t="str">
        <f>IF(C34="","",VLOOKUP(C34,DMKP!A:C,3,0))</f>
        <v>Ngoại Tiêu Hóa</v>
      </c>
    </row>
    <row r="35" spans="1:8" x14ac:dyDescent="0.25">
      <c r="A35" s="23" t="s">
        <v>663</v>
      </c>
      <c r="B35" s="12" t="str">
        <f>IF(C35="","",VLOOKUP(C35,DMKP!A:B,2,0))</f>
        <v>051</v>
      </c>
      <c r="C35" s="19" t="s">
        <v>42</v>
      </c>
      <c r="D35" s="12" t="str">
        <f>IF(E35="","",VLOOKUP(E35,DMBS!A:B,2,0))</f>
        <v/>
      </c>
      <c r="E35" s="1"/>
      <c r="F35" s="8"/>
      <c r="G35" s="8"/>
      <c r="H35" s="11" t="str">
        <f>IF(C35="","",VLOOKUP(C35,DMKP!A:C,3,0))</f>
        <v>Tim mạch</v>
      </c>
    </row>
    <row r="36" spans="1:8" x14ac:dyDescent="0.25">
      <c r="A36" s="23" t="s">
        <v>663</v>
      </c>
      <c r="B36" s="12" t="str">
        <f>IF(C36="","",VLOOKUP(C36,DMKP!A:B,2,0))</f>
        <v>038</v>
      </c>
      <c r="C36" s="19" t="s">
        <v>28</v>
      </c>
      <c r="D36" s="12" t="str">
        <f>IF(E36="","",VLOOKUP(E36,DMBS!A:B,2,0))</f>
        <v/>
      </c>
      <c r="E36" s="1"/>
      <c r="F36" s="8"/>
      <c r="G36" s="8"/>
      <c r="H36" s="11" t="str">
        <f>IF(C36="","",VLOOKUP(C36,DMKP!A:C,3,0))</f>
        <v>CTCH</v>
      </c>
    </row>
    <row r="37" spans="1:8" x14ac:dyDescent="0.25">
      <c r="A37" s="23" t="s">
        <v>663</v>
      </c>
      <c r="B37" s="12" t="str">
        <f>IF(C37="","",VLOOKUP(C37,DMKP!A:B,2,0))</f>
        <v>018</v>
      </c>
      <c r="C37" s="19" t="s">
        <v>30</v>
      </c>
      <c r="D37" s="12" t="str">
        <f>IF(E37="","",VLOOKUP(E37,DMBS!A:B,2,0))</f>
        <v/>
      </c>
      <c r="E37" s="1"/>
      <c r="F37" s="8"/>
      <c r="G37" s="8"/>
      <c r="H37" s="11" t="str">
        <f>IF(C37="","",VLOOKUP(C37,DMKP!A:C,3,0))</f>
        <v>Nhi Khoa</v>
      </c>
    </row>
    <row r="38" spans="1:8" x14ac:dyDescent="0.25">
      <c r="A38" s="23" t="s">
        <v>663</v>
      </c>
      <c r="B38" s="12" t="str">
        <f>IF(C38="","",VLOOKUP(C38,DMKP!A:B,2,0))</f>
        <v>019</v>
      </c>
      <c r="C38" s="19" t="s">
        <v>31</v>
      </c>
      <c r="D38" s="12" t="str">
        <f>IF(E38="","",VLOOKUP(E38,DMBS!A:B,2,0))</f>
        <v>0385</v>
      </c>
      <c r="E38" s="1" t="s">
        <v>385</v>
      </c>
      <c r="F38" s="8" t="s">
        <v>629</v>
      </c>
      <c r="G38" s="8" t="s">
        <v>632</v>
      </c>
      <c r="H38" s="11" t="str">
        <f>IF(C38="","",VLOOKUP(C38,DMKP!A:C,3,0))</f>
        <v>Nhi Khoa</v>
      </c>
    </row>
    <row r="39" spans="1:8" x14ac:dyDescent="0.25">
      <c r="A39" s="23" t="s">
        <v>663</v>
      </c>
      <c r="B39" s="12" t="str">
        <f>IF(C39="","",VLOOKUP(C39,DMKP!A:B,2,0))</f>
        <v>028</v>
      </c>
      <c r="C39" s="19" t="s">
        <v>43</v>
      </c>
      <c r="D39" s="12" t="str">
        <f>IF(E39="","",VLOOKUP(E39,DMBS!A:B,2,0))</f>
        <v>0376</v>
      </c>
      <c r="E39" s="1" t="s">
        <v>377</v>
      </c>
      <c r="F39" s="8" t="s">
        <v>556</v>
      </c>
      <c r="G39" s="8" t="s">
        <v>630</v>
      </c>
      <c r="H39" s="11" t="str">
        <f>IF(C39="","",VLOOKUP(C39,DMKP!A:C,3,0))</f>
        <v>Sơ sinh</v>
      </c>
    </row>
    <row r="40" spans="1:8" x14ac:dyDescent="0.25">
      <c r="A40" s="23" t="s">
        <v>663</v>
      </c>
      <c r="B40" s="12" t="str">
        <f>IF(C40="","",VLOOKUP(C40,DMKP!A:B,2,0))</f>
        <v>011</v>
      </c>
      <c r="C40" s="19" t="s">
        <v>17</v>
      </c>
      <c r="D40" s="12" t="str">
        <f>IF(E40="","",VLOOKUP(E40,DMBS!A:B,2,0))</f>
        <v/>
      </c>
      <c r="E40" s="1"/>
      <c r="F40" s="8"/>
      <c r="G40" s="8"/>
      <c r="H40" s="11" t="str">
        <f>IF(C40="","",VLOOKUP(C40,DMKP!A:C,3,0))</f>
        <v>Nội Soi</v>
      </c>
    </row>
    <row r="41" spans="1:8" x14ac:dyDescent="0.25">
      <c r="A41" s="23" t="s">
        <v>663</v>
      </c>
      <c r="B41" s="12" t="str">
        <f>IF(C41="","",VLOOKUP(C41,DMKP!A:B,2,0))</f>
        <v>030</v>
      </c>
      <c r="C41" s="19" t="s">
        <v>33</v>
      </c>
      <c r="D41" s="12" t="str">
        <f>IF(E41="","",VLOOKUP(E41,DMBS!A:B,2,0))</f>
        <v/>
      </c>
      <c r="E41" s="1"/>
      <c r="F41" s="8"/>
      <c r="G41" s="8"/>
      <c r="H41" s="11" t="str">
        <f>IF(C41="","",VLOOKUP(C41,DMKP!A:C,3,0))</f>
        <v>Tai Mũi Họng</v>
      </c>
    </row>
    <row r="42" spans="1:8" x14ac:dyDescent="0.25">
      <c r="A42" s="23" t="s">
        <v>663</v>
      </c>
      <c r="B42" s="12" t="str">
        <f>IF(C42="","",VLOOKUP(C42,DMKP!A:B,2,0))</f>
        <v>040</v>
      </c>
      <c r="C42" s="19" t="s">
        <v>34</v>
      </c>
      <c r="D42" s="12" t="str">
        <f>IF(E42="","",VLOOKUP(E42,DMBS!A:B,2,0))</f>
        <v>0323</v>
      </c>
      <c r="E42" s="1" t="s">
        <v>302</v>
      </c>
      <c r="F42" s="8" t="s">
        <v>556</v>
      </c>
      <c r="G42" s="8" t="s">
        <v>637</v>
      </c>
      <c r="H42" s="11" t="str">
        <f>IF(C42="","",VLOOKUP(C42,DMKP!A:C,3,0))</f>
        <v>Tai Mũi Họng</v>
      </c>
    </row>
    <row r="43" spans="1:8" x14ac:dyDescent="0.25">
      <c r="A43" s="23" t="s">
        <v>663</v>
      </c>
      <c r="B43" s="12" t="str">
        <f>IF(C43="","",VLOOKUP(C43,DMKP!A:B,2,0))</f>
        <v>042</v>
      </c>
      <c r="C43" s="19" t="s">
        <v>36</v>
      </c>
      <c r="D43" s="12" t="str">
        <f>IF(E43="","",VLOOKUP(E43,DMBS!A:B,2,0))</f>
        <v/>
      </c>
      <c r="E43" s="1"/>
      <c r="F43" s="8"/>
      <c r="G43" s="8"/>
      <c r="H43" s="11" t="str">
        <f>IF(C43="","",VLOOKUP(C43,DMKP!A:C,3,0))</f>
        <v>Tai Mũi Họng</v>
      </c>
    </row>
  </sheetData>
  <autoFilter ref="A1:I43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DMKP!$A$2:$A$63</xm:f>
          </x14:formula1>
          <xm:sqref>C2:C43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5" sqref="D15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18.7109375" bestFit="1" customWidth="1"/>
    <col min="4" max="4" width="6.140625" bestFit="1" customWidth="1"/>
    <col min="5" max="5" width="30" bestFit="1" customWidth="1"/>
    <col min="6" max="7" width="5.5703125" bestFit="1" customWidth="1"/>
    <col min="8" max="8" width="24.140625" style="13" customWidth="1"/>
  </cols>
  <sheetData>
    <row r="1" spans="1:9" x14ac:dyDescent="0.25">
      <c r="A1" s="10" t="s">
        <v>2</v>
      </c>
      <c r="B1" s="21" t="s">
        <v>5</v>
      </c>
      <c r="C1" s="10" t="s">
        <v>6</v>
      </c>
      <c r="D1" s="21" t="s">
        <v>0</v>
      </c>
      <c r="E1" s="10" t="s">
        <v>1</v>
      </c>
      <c r="F1" s="9" t="s">
        <v>3</v>
      </c>
      <c r="G1" s="9" t="s">
        <v>4</v>
      </c>
      <c r="H1" s="21" t="s">
        <v>641</v>
      </c>
      <c r="I1" t="s">
        <v>657</v>
      </c>
    </row>
    <row r="2" spans="1:9" x14ac:dyDescent="0.25">
      <c r="A2" s="1" t="s">
        <v>557</v>
      </c>
      <c r="B2" s="12" t="str">
        <f>IF(C2="","",VLOOKUP(C2,DMKP!A:B,2,0))</f>
        <v>023</v>
      </c>
      <c r="C2" s="17" t="s">
        <v>11</v>
      </c>
      <c r="D2" s="12" t="str">
        <f>IF(E2="","",VLOOKUP(E2,DMBS!A:B,2,0))</f>
        <v/>
      </c>
      <c r="E2" s="1"/>
      <c r="F2" s="8"/>
      <c r="G2" s="8"/>
      <c r="H2" s="1" t="str">
        <f>IF(C2="","",VLOOKUP(C2,DMKP!A:C,3,0))</f>
        <v>IVF</v>
      </c>
    </row>
    <row r="3" spans="1:9" x14ac:dyDescent="0.25">
      <c r="A3" s="1" t="s">
        <v>557</v>
      </c>
      <c r="B3" s="12" t="str">
        <f>IF(C3="","",VLOOKUP(C3,DMKP!A:B,2,0))</f>
        <v>022</v>
      </c>
      <c r="C3" s="17" t="s">
        <v>12</v>
      </c>
      <c r="D3" s="12" t="str">
        <f>IF(E3="","",VLOOKUP(E3,DMBS!A:B,2,0))</f>
        <v/>
      </c>
      <c r="E3" s="1"/>
      <c r="F3" s="8"/>
      <c r="G3" s="8"/>
      <c r="H3" s="1" t="str">
        <f>IF(C3="","",VLOOKUP(C3,DMKP!A:C,3,0))</f>
        <v>IVF</v>
      </c>
    </row>
    <row r="4" spans="1:9" x14ac:dyDescent="0.25">
      <c r="A4" s="1" t="s">
        <v>557</v>
      </c>
      <c r="B4" s="12" t="str">
        <f>IF(C4="","",VLOOKUP(C4,DMKP!A:B,2,0))</f>
        <v>034</v>
      </c>
      <c r="C4" s="17" t="s">
        <v>13</v>
      </c>
      <c r="D4" s="12" t="str">
        <f>IF(E4="","",VLOOKUP(E4,DMBS!A:B,2,0))</f>
        <v>0336</v>
      </c>
      <c r="E4" s="1" t="s">
        <v>318</v>
      </c>
      <c r="F4" s="8" t="s">
        <v>559</v>
      </c>
      <c r="G4" s="8" t="s">
        <v>558</v>
      </c>
      <c r="H4" s="1" t="str">
        <f>IF(C4="","",VLOOKUP(C4,DMKP!A:C,3,0))</f>
        <v>IVF</v>
      </c>
    </row>
    <row r="5" spans="1:9" x14ac:dyDescent="0.25">
      <c r="A5" s="1" t="s">
        <v>557</v>
      </c>
      <c r="B5" s="12" t="str">
        <f>IF(C5="","",VLOOKUP(C5,DMKP!A:B,2,0))</f>
        <v>037</v>
      </c>
      <c r="C5" s="17" t="s">
        <v>14</v>
      </c>
      <c r="D5" s="12" t="str">
        <f>IF(E5="","",VLOOKUP(E5,DMBS!A:B,2,0))</f>
        <v>0425</v>
      </c>
      <c r="E5" s="1" t="s">
        <v>604</v>
      </c>
      <c r="F5" s="8" t="s">
        <v>559</v>
      </c>
      <c r="G5" s="8" t="s">
        <v>558</v>
      </c>
      <c r="H5" s="1" t="str">
        <f>IF(C5="","",VLOOKUP(C5,DMKP!A:C,3,0))</f>
        <v>IVF</v>
      </c>
    </row>
    <row r="6" spans="1:9" x14ac:dyDescent="0.25">
      <c r="A6" s="1" t="s">
        <v>557</v>
      </c>
      <c r="B6" s="12" t="str">
        <f>IF(C6="","",VLOOKUP(C6,DMKP!A:B,2,0))</f>
        <v>041</v>
      </c>
      <c r="C6" s="17" t="s">
        <v>15</v>
      </c>
      <c r="D6" s="12" t="str">
        <f>IF(E6="","",VLOOKUP(E6,DMBS!A:B,2,0))</f>
        <v/>
      </c>
      <c r="E6" s="1"/>
      <c r="F6" s="8"/>
      <c r="G6" s="8"/>
      <c r="H6" s="1" t="str">
        <f>IF(C6="","",VLOOKUP(C6,DMKP!A:C,3,0))</f>
        <v>IVF</v>
      </c>
    </row>
    <row r="7" spans="1:9" x14ac:dyDescent="0.25">
      <c r="A7" s="1" t="s">
        <v>557</v>
      </c>
      <c r="B7" s="12" t="str">
        <f>IF(C7="","",VLOOKUP(C7,DMKP!A:B,2,0))</f>
        <v>054</v>
      </c>
      <c r="C7" s="17" t="s">
        <v>16</v>
      </c>
      <c r="D7" s="12" t="str">
        <f>IF(E7="","",VLOOKUP(E7,DMBS!A:B,2,0))</f>
        <v/>
      </c>
      <c r="E7" s="1"/>
      <c r="F7" s="8"/>
      <c r="G7" s="8"/>
      <c r="H7" s="1" t="str">
        <f>IF(C7="","",VLOOKUP(C7,DMKP!A:C,3,0))</f>
        <v>IVF</v>
      </c>
    </row>
    <row r="8" spans="1:9" x14ac:dyDescent="0.25">
      <c r="A8" s="1" t="s">
        <v>557</v>
      </c>
      <c r="B8" s="12" t="str">
        <f>IF(C8="","",VLOOKUP(C8,DMKP!A:B,2,0))</f>
        <v>023</v>
      </c>
      <c r="C8" s="19" t="s">
        <v>11</v>
      </c>
      <c r="D8" s="12" t="str">
        <f>IF(E8="","",VLOOKUP(E8,DMBS!A:B,2,0))</f>
        <v/>
      </c>
      <c r="E8" s="1"/>
      <c r="F8" s="8"/>
      <c r="G8" s="8"/>
      <c r="H8" s="1" t="str">
        <f>IF(C8="","",VLOOKUP(C8,DMKP!A:C,3,0))</f>
        <v>IVF</v>
      </c>
    </row>
    <row r="9" spans="1:9" x14ac:dyDescent="0.25">
      <c r="A9" s="1" t="s">
        <v>557</v>
      </c>
      <c r="B9" s="12" t="str">
        <f>IF(C9="","",VLOOKUP(C9,DMKP!A:B,2,0))</f>
        <v>022</v>
      </c>
      <c r="C9" s="19" t="s">
        <v>12</v>
      </c>
      <c r="D9" s="12" t="str">
        <f>IF(E9="","",VLOOKUP(E9,DMBS!A:B,2,0))</f>
        <v/>
      </c>
      <c r="E9" s="1"/>
      <c r="F9" s="8"/>
      <c r="G9" s="8"/>
      <c r="H9" s="1" t="str">
        <f>IF(C9="","",VLOOKUP(C9,DMKP!A:C,3,0))</f>
        <v>IVF</v>
      </c>
    </row>
    <row r="10" spans="1:9" x14ac:dyDescent="0.25">
      <c r="A10" s="1" t="s">
        <v>557</v>
      </c>
      <c r="B10" s="12" t="str">
        <f>IF(C10="","",VLOOKUP(C10,DMKP!A:B,2,0))</f>
        <v>034</v>
      </c>
      <c r="C10" s="19" t="s">
        <v>13</v>
      </c>
      <c r="D10" s="12" t="str">
        <f>IF(E10="","",VLOOKUP(E10,DMBS!A:B,2,0))</f>
        <v>0336</v>
      </c>
      <c r="E10" s="1" t="s">
        <v>318</v>
      </c>
      <c r="F10" s="8" t="s">
        <v>629</v>
      </c>
      <c r="G10" s="8" t="s">
        <v>630</v>
      </c>
      <c r="H10" s="1" t="str">
        <f>IF(C10="","",VLOOKUP(C10,DMKP!A:C,3,0))</f>
        <v>IVF</v>
      </c>
    </row>
    <row r="11" spans="1:9" x14ac:dyDescent="0.25">
      <c r="A11" s="1" t="s">
        <v>557</v>
      </c>
      <c r="B11" s="12" t="str">
        <f>IF(C11="","",VLOOKUP(C11,DMKP!A:B,2,0))</f>
        <v>037</v>
      </c>
      <c r="C11" s="19" t="s">
        <v>14</v>
      </c>
      <c r="D11" s="12" t="str">
        <f>IF(E11="","",VLOOKUP(E11,DMBS!A:B,2,0))</f>
        <v>0425</v>
      </c>
      <c r="E11" s="1" t="s">
        <v>604</v>
      </c>
      <c r="F11" s="8" t="s">
        <v>629</v>
      </c>
      <c r="G11" s="8" t="s">
        <v>630</v>
      </c>
      <c r="H11" s="1" t="str">
        <f>IF(C11="","",VLOOKUP(C11,DMKP!A:C,3,0))</f>
        <v>IVF</v>
      </c>
    </row>
    <row r="12" spans="1:9" x14ac:dyDescent="0.25">
      <c r="A12" s="1" t="s">
        <v>557</v>
      </c>
      <c r="B12" s="12" t="str">
        <f>IF(C12="","",VLOOKUP(C12,DMKP!A:B,2,0))</f>
        <v>041</v>
      </c>
      <c r="C12" s="19" t="s">
        <v>15</v>
      </c>
      <c r="D12" s="12" t="str">
        <f>IF(E12="","",VLOOKUP(E12,DMBS!A:B,2,0))</f>
        <v/>
      </c>
      <c r="E12" s="1"/>
      <c r="F12" s="8"/>
      <c r="G12" s="8"/>
      <c r="H12" s="1" t="str">
        <f>IF(C12="","",VLOOKUP(C12,DMKP!A:C,3,0))</f>
        <v>IVF</v>
      </c>
    </row>
    <row r="13" spans="1:9" x14ac:dyDescent="0.25">
      <c r="A13" s="1" t="s">
        <v>557</v>
      </c>
      <c r="B13" s="12" t="str">
        <f>IF(C13="","",VLOOKUP(C13,DMKP!A:B,2,0))</f>
        <v>054</v>
      </c>
      <c r="C13" s="19" t="s">
        <v>16</v>
      </c>
      <c r="D13" s="12" t="str">
        <f>IF(E13="","",VLOOKUP(E13,DMBS!A:B,2,0))</f>
        <v/>
      </c>
      <c r="E13" s="1"/>
      <c r="F13" s="8"/>
      <c r="G13" s="8"/>
      <c r="H13" s="1" t="str">
        <f>IF(C13="","",VLOOKUP(C13,DMKP!A:C,3,0))</f>
        <v>IVF</v>
      </c>
    </row>
  </sheetData>
  <autoFilter ref="A1:H13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DMKP!$A$2:$A$63</xm:f>
          </x14:formula1>
          <xm:sqref>C2:C13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15" sqref="H15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18.7109375" bestFit="1" customWidth="1"/>
    <col min="4" max="4" width="6.140625" bestFit="1" customWidth="1"/>
    <col min="5" max="5" width="30" bestFit="1" customWidth="1"/>
    <col min="6" max="7" width="5.5703125" bestFit="1" customWidth="1"/>
    <col min="8" max="8" width="24.140625" style="13" customWidth="1"/>
  </cols>
  <sheetData>
    <row r="1" spans="1:9" x14ac:dyDescent="0.25">
      <c r="A1" s="10" t="s">
        <v>2</v>
      </c>
      <c r="B1" s="21" t="s">
        <v>5</v>
      </c>
      <c r="C1" s="10" t="s">
        <v>6</v>
      </c>
      <c r="D1" s="21" t="s">
        <v>0</v>
      </c>
      <c r="E1" s="10" t="s">
        <v>1</v>
      </c>
      <c r="F1" s="9" t="s">
        <v>3</v>
      </c>
      <c r="G1" s="9" t="s">
        <v>4</v>
      </c>
      <c r="H1" s="21" t="s">
        <v>641</v>
      </c>
      <c r="I1" t="s">
        <v>657</v>
      </c>
    </row>
    <row r="2" spans="1:9" x14ac:dyDescent="0.25">
      <c r="A2" s="1" t="s">
        <v>557</v>
      </c>
      <c r="B2" s="12" t="str">
        <f>IF(C2="","",VLOOKUP(C2,DMKP!A:B,2,0))</f>
        <v>013</v>
      </c>
      <c r="C2" s="17" t="s">
        <v>24</v>
      </c>
      <c r="D2" s="12" t="str">
        <f>IF(E2="","",VLOOKUP(E2,DMBS!A:B,2,0))</f>
        <v>0396</v>
      </c>
      <c r="E2" s="1" t="s">
        <v>405</v>
      </c>
      <c r="F2" s="8" t="s">
        <v>559</v>
      </c>
      <c r="G2" s="8" t="s">
        <v>558</v>
      </c>
      <c r="H2" s="1" t="str">
        <f>IF(C2="","",VLOOKUP(C2,DMKP!A:C,3,0))</f>
        <v>Sản - Phụ Khoa</v>
      </c>
    </row>
    <row r="3" spans="1:9" x14ac:dyDescent="0.25">
      <c r="A3" s="1" t="s">
        <v>557</v>
      </c>
      <c r="B3" s="12" t="str">
        <f>IF(C3="","",VLOOKUP(C3,DMKP!A:B,2,0))</f>
        <v>014</v>
      </c>
      <c r="C3" s="17" t="s">
        <v>25</v>
      </c>
      <c r="D3" s="12" t="str">
        <f>IF(E3="","",VLOOKUP(E3,DMBS!A:B,2,0))</f>
        <v>0059</v>
      </c>
      <c r="E3" s="1" t="s">
        <v>122</v>
      </c>
      <c r="F3" s="8" t="s">
        <v>559</v>
      </c>
      <c r="G3" s="8" t="s">
        <v>558</v>
      </c>
      <c r="H3" s="1" t="str">
        <f>IF(C3="","",VLOOKUP(C3,DMKP!A:C,3,0))</f>
        <v>Sản - Phụ Khoa</v>
      </c>
    </row>
    <row r="4" spans="1:9" x14ac:dyDescent="0.25">
      <c r="A4" s="1" t="s">
        <v>557</v>
      </c>
      <c r="B4" s="12" t="str">
        <f>IF(C4="","",VLOOKUP(C4,DMKP!A:B,2,0))</f>
        <v>009</v>
      </c>
      <c r="C4" s="17" t="s">
        <v>26</v>
      </c>
      <c r="D4" s="12" t="str">
        <f>IF(E4="","",VLOOKUP(E4,DMBS!A:B,2,0))</f>
        <v>0517</v>
      </c>
      <c r="E4" s="1" t="s">
        <v>605</v>
      </c>
      <c r="F4" s="8" t="s">
        <v>559</v>
      </c>
      <c r="G4" s="8" t="s">
        <v>558</v>
      </c>
      <c r="H4" s="1" t="str">
        <f>IF(C4="","",VLOOKUP(C4,DMKP!A:C,3,0))</f>
        <v>Sản - Phụ Khoa</v>
      </c>
    </row>
    <row r="5" spans="1:9" x14ac:dyDescent="0.25">
      <c r="A5" s="1" t="s">
        <v>557</v>
      </c>
      <c r="B5" s="12" t="str">
        <f>IF(C5="","",VLOOKUP(C5,DMKP!A:B,2,0))</f>
        <v>015</v>
      </c>
      <c r="C5" s="17" t="s">
        <v>27</v>
      </c>
      <c r="D5" s="12" t="str">
        <f>IF(E5="","",VLOOKUP(E5,DMBS!A:B,2,0))</f>
        <v>0401</v>
      </c>
      <c r="E5" s="1" t="s">
        <v>415</v>
      </c>
      <c r="F5" s="8" t="s">
        <v>559</v>
      </c>
      <c r="G5" s="8" t="s">
        <v>558</v>
      </c>
      <c r="H5" s="1" t="str">
        <f>IF(C5="","",VLOOKUP(C5,DMKP!A:C,3,0))</f>
        <v>Sản - Phụ Khoa</v>
      </c>
    </row>
    <row r="6" spans="1:9" x14ac:dyDescent="0.25">
      <c r="A6" s="1" t="s">
        <v>557</v>
      </c>
      <c r="B6" s="12" t="str">
        <f>IF(C6="","",VLOOKUP(C6,DMKP!A:B,2,0))</f>
        <v>013</v>
      </c>
      <c r="C6" s="19" t="s">
        <v>24</v>
      </c>
      <c r="D6" s="12" t="str">
        <f>IF(E6="","",VLOOKUP(E6,DMBS!A:B,2,0))</f>
        <v>0360</v>
      </c>
      <c r="E6" s="1" t="s">
        <v>358</v>
      </c>
      <c r="F6" s="8" t="s">
        <v>629</v>
      </c>
      <c r="G6" s="8" t="s">
        <v>630</v>
      </c>
      <c r="H6" s="1" t="str">
        <f>IF(C6="","",VLOOKUP(C6,DMKP!A:C,3,0))</f>
        <v>Sản - Phụ Khoa</v>
      </c>
    </row>
    <row r="7" spans="1:9" x14ac:dyDescent="0.25">
      <c r="A7" s="1" t="s">
        <v>557</v>
      </c>
      <c r="B7" s="12" t="str">
        <f>IF(C7="","",VLOOKUP(C7,DMKP!A:B,2,0))</f>
        <v>014</v>
      </c>
      <c r="C7" s="19" t="s">
        <v>25</v>
      </c>
      <c r="D7" s="12" t="str">
        <f>IF(E7="","",VLOOKUP(E7,DMBS!A:B,2,0))</f>
        <v>0057</v>
      </c>
      <c r="E7" s="1" t="s">
        <v>118</v>
      </c>
      <c r="F7" s="8" t="s">
        <v>629</v>
      </c>
      <c r="G7" s="8" t="s">
        <v>630</v>
      </c>
      <c r="H7" s="1" t="str">
        <f>IF(C7="","",VLOOKUP(C7,DMKP!A:C,3,0))</f>
        <v>Sản - Phụ Khoa</v>
      </c>
    </row>
    <row r="8" spans="1:9" x14ac:dyDescent="0.25">
      <c r="A8" s="1" t="s">
        <v>557</v>
      </c>
      <c r="B8" s="12" t="str">
        <f>IF(C8="","",VLOOKUP(C8,DMKP!A:B,2,0))</f>
        <v>009</v>
      </c>
      <c r="C8" s="19" t="s">
        <v>26</v>
      </c>
      <c r="D8" s="12" t="str">
        <f>IF(E8="","",VLOOKUP(E8,DMBS!A:B,2,0))</f>
        <v>0059</v>
      </c>
      <c r="E8" s="1" t="s">
        <v>122</v>
      </c>
      <c r="F8" s="8" t="s">
        <v>629</v>
      </c>
      <c r="G8" s="8" t="s">
        <v>630</v>
      </c>
      <c r="H8" s="1" t="str">
        <f>IF(C8="","",VLOOKUP(C8,DMKP!A:C,3,0))</f>
        <v>Sản - Phụ Khoa</v>
      </c>
    </row>
    <row r="9" spans="1:9" x14ac:dyDescent="0.25">
      <c r="A9" s="1" t="s">
        <v>557</v>
      </c>
      <c r="B9" s="12" t="str">
        <f>IF(C9="","",VLOOKUP(C9,DMKP!A:B,2,0))</f>
        <v>015</v>
      </c>
      <c r="C9" s="19" t="s">
        <v>27</v>
      </c>
      <c r="D9" s="12" t="str">
        <f>IF(E9="","",VLOOKUP(E9,DMBS!A:B,2,0))</f>
        <v/>
      </c>
      <c r="E9" s="1"/>
      <c r="F9" s="8"/>
      <c r="G9" s="8"/>
      <c r="H9" s="1" t="str">
        <f>IF(C9="","",VLOOKUP(C9,DMKP!A:C,3,0))</f>
        <v>Sản - Phụ Khoa</v>
      </c>
    </row>
  </sheetData>
  <autoFilter ref="A1:H9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DMKP!$A$2:$A$63</xm:f>
          </x14:formula1>
          <xm:sqref>C2:C9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DMKP</vt:lpstr>
      <vt:lpstr>DMBS</vt:lpstr>
      <vt:lpstr>Monday</vt:lpstr>
      <vt:lpstr>Tuesday</vt:lpstr>
      <vt:lpstr>Wednesday</vt:lpstr>
      <vt:lpstr>Thursday</vt:lpstr>
      <vt:lpstr>Friday</vt:lpstr>
      <vt:lpstr>Saturday</vt:lpstr>
      <vt:lpstr>Sunday</vt:lpstr>
      <vt:lpstr>IVF</vt:lpstr>
      <vt:lpstr>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2019-02-13T02:36:41Z</dcterms:modified>
</cp:coreProperties>
</file>