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csp-my.sharepoint.com/personal/rracoelho_pucsp_br/Documents/Jupyter/OT - Aula 15/Aula/multiobjetivo/"/>
    </mc:Choice>
  </mc:AlternateContent>
  <xr:revisionPtr revIDLastSave="1" documentId="8_{78D1BB84-A28C-4776-BF56-05B955BF58E5}" xr6:coauthVersionLast="47" xr6:coauthVersionMax="47" xr10:uidLastSave="{72FE164D-BDE4-4D58-8914-1F1091BC0D97}"/>
  <bookViews>
    <workbookView xWindow="4995" yWindow="2460" windowWidth="21600" windowHeight="11385" xr2:uid="{14FAD2AD-4B1B-4F5E-AC86-3F1F33F9071D}"/>
  </bookViews>
  <sheets>
    <sheet name="Planilha1" sheetId="1" r:id="rId1"/>
  </sheets>
  <definedNames>
    <definedName name="solver_adj" localSheetId="0" hidden="1">Planilha1!$P$3:$Q$3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Planilha1!$R$5:$R$7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Planilha1!$P$10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Planilha1!$T$5:$T$7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" i="1" l="1"/>
  <c r="P1" i="1"/>
  <c r="P10" i="1" s="1"/>
  <c r="R7" i="1"/>
  <c r="R6" i="1"/>
  <c r="R5" i="1"/>
  <c r="K7" i="1"/>
  <c r="K6" i="1"/>
  <c r="K5" i="1"/>
  <c r="M2" i="1"/>
  <c r="D7" i="1"/>
  <c r="D6" i="1"/>
  <c r="D5" i="1"/>
  <c r="F2" i="1"/>
</calcChain>
</file>

<file path=xl/sharedStrings.xml><?xml version="1.0" encoding="utf-8"?>
<sst xmlns="http://schemas.openxmlformats.org/spreadsheetml/2006/main" count="45" uniqueCount="18">
  <si>
    <t>ceof</t>
  </si>
  <si>
    <t>x1</t>
  </si>
  <si>
    <t>x2</t>
  </si>
  <si>
    <t>f1*</t>
  </si>
  <si>
    <t>f2*</t>
  </si>
  <si>
    <t>f1</t>
  </si>
  <si>
    <t>f2</t>
  </si>
  <si>
    <t>Z</t>
  </si>
  <si>
    <t>LHS</t>
  </si>
  <si>
    <t>SINAL</t>
  </si>
  <si>
    <t>RHS</t>
  </si>
  <si>
    <t>A</t>
  </si>
  <si>
    <t>&lt;=</t>
  </si>
  <si>
    <t>B</t>
  </si>
  <si>
    <t>C</t>
  </si>
  <si>
    <t>MAX</t>
  </si>
  <si>
    <t>MIN</t>
  </si>
  <si>
    <t>Z*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</si>
</sst>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D7C5-4094-4094-8A23-46BD1D2D4AC3}">
  <dimension ref="A1:T10"/>
  <sheetViews>
    <sheetView tabSelected="1" workbookViewId="0">
      <selection activeCell="O9" sqref="O9"/>
    </sheetView>
  </sheetViews>
  <sheetFormatPr defaultRowHeight="15"/>
  <cols>
    <col min="1" max="16384" width="9.140625" style="1"/>
  </cols>
  <sheetData>
    <row r="1" spans="1:20" ht="15.75" thickBot="1">
      <c r="A1" s="1" t="s">
        <v>0</v>
      </c>
      <c r="B1" s="1">
        <v>1</v>
      </c>
      <c r="C1" s="1">
        <v>1.5</v>
      </c>
      <c r="H1" s="1" t="s">
        <v>0</v>
      </c>
      <c r="I1" s="1">
        <v>5</v>
      </c>
      <c r="J1" s="1">
        <v>2</v>
      </c>
      <c r="O1" s="1" t="s">
        <v>0</v>
      </c>
      <c r="P1" s="1">
        <f>-17/1400</f>
        <v>-1.2142857142857143E-2</v>
      </c>
      <c r="Q1" s="1">
        <f>-29/2800</f>
        <v>-1.0357142857142856E-2</v>
      </c>
      <c r="R1" s="1">
        <v>1</v>
      </c>
    </row>
    <row r="2" spans="1:20" ht="15.75" thickBot="1">
      <c r="B2" s="1" t="s">
        <v>1</v>
      </c>
      <c r="C2" s="1" t="s">
        <v>2</v>
      </c>
      <c r="E2" s="1" t="s">
        <v>3</v>
      </c>
      <c r="F2" s="4">
        <f>SUMPRODUCT(B1:C1,B3:C3)</f>
        <v>100</v>
      </c>
      <c r="I2" s="1" t="s">
        <v>1</v>
      </c>
      <c r="J2" s="1" t="s">
        <v>2</v>
      </c>
      <c r="L2" s="1" t="s">
        <v>4</v>
      </c>
      <c r="M2" s="4">
        <f>SUMPRODUCT(I1:J1,I3:J3)</f>
        <v>350</v>
      </c>
      <c r="P2" s="1" t="s">
        <v>1</v>
      </c>
      <c r="Q2" s="1" t="s">
        <v>2</v>
      </c>
      <c r="R2" s="1">
        <v>1</v>
      </c>
    </row>
    <row r="3" spans="1:20" ht="15.75" thickBot="1">
      <c r="A3" s="1" t="s">
        <v>5</v>
      </c>
      <c r="B3" s="2">
        <v>40</v>
      </c>
      <c r="C3" s="3">
        <v>40</v>
      </c>
      <c r="H3" s="1" t="s">
        <v>6</v>
      </c>
      <c r="I3" s="2">
        <v>70</v>
      </c>
      <c r="J3" s="3">
        <v>0</v>
      </c>
      <c r="O3" s="1" t="s">
        <v>7</v>
      </c>
      <c r="P3" s="2">
        <v>59.999999999999993</v>
      </c>
      <c r="Q3" s="3">
        <v>20</v>
      </c>
      <c r="R3" s="1">
        <v>1</v>
      </c>
    </row>
    <row r="4" spans="1:20">
      <c r="D4" s="1" t="s">
        <v>8</v>
      </c>
      <c r="E4" s="1" t="s">
        <v>9</v>
      </c>
      <c r="F4" s="1" t="s">
        <v>10</v>
      </c>
      <c r="K4" s="1" t="s">
        <v>8</v>
      </c>
      <c r="L4" s="1" t="s">
        <v>9</v>
      </c>
      <c r="M4" s="1" t="s">
        <v>10</v>
      </c>
      <c r="R4" s="1" t="s">
        <v>8</v>
      </c>
      <c r="S4" s="1" t="s">
        <v>9</v>
      </c>
      <c r="T4" s="1" t="s">
        <v>10</v>
      </c>
    </row>
    <row r="5" spans="1:20">
      <c r="A5" s="1" t="s">
        <v>11</v>
      </c>
      <c r="B5" s="1">
        <v>2</v>
      </c>
      <c r="C5" s="1">
        <v>2</v>
      </c>
      <c r="D5" s="1">
        <f>SUMPRODUCT(B5:C5,B$3:C$3)</f>
        <v>160</v>
      </c>
      <c r="E5" s="1" t="s">
        <v>12</v>
      </c>
      <c r="F5" s="1">
        <v>160</v>
      </c>
      <c r="H5" s="1" t="s">
        <v>11</v>
      </c>
      <c r="I5" s="1">
        <v>2</v>
      </c>
      <c r="J5" s="1">
        <v>2</v>
      </c>
      <c r="K5" s="1">
        <f>SUMPRODUCT(I5:J5,I$3:J$3)</f>
        <v>140</v>
      </c>
      <c r="L5" s="1" t="s">
        <v>12</v>
      </c>
      <c r="M5" s="1">
        <v>160</v>
      </c>
      <c r="O5" s="1" t="s">
        <v>11</v>
      </c>
      <c r="P5" s="1">
        <v>2</v>
      </c>
      <c r="Q5" s="1">
        <v>2</v>
      </c>
      <c r="R5" s="1">
        <f>SUMPRODUCT(P5:Q5,P$3:Q$3)</f>
        <v>160</v>
      </c>
      <c r="S5" s="1" t="s">
        <v>12</v>
      </c>
      <c r="T5" s="1">
        <v>160</v>
      </c>
    </row>
    <row r="6" spans="1:20">
      <c r="A6" s="1" t="s">
        <v>13</v>
      </c>
      <c r="B6" s="1">
        <v>1</v>
      </c>
      <c r="C6" s="1">
        <v>2</v>
      </c>
      <c r="D6" s="1">
        <f t="shared" ref="D6" si="0">SUMPRODUCT(B6:C6,B$3:C$3)</f>
        <v>120</v>
      </c>
      <c r="E6" s="1" t="s">
        <v>12</v>
      </c>
      <c r="F6" s="1">
        <v>120</v>
      </c>
      <c r="H6" s="1" t="s">
        <v>13</v>
      </c>
      <c r="I6" s="1">
        <v>1</v>
      </c>
      <c r="J6" s="1">
        <v>2</v>
      </c>
      <c r="K6" s="1">
        <f t="shared" ref="K6" si="1">SUMPRODUCT(I6:J6,I$3:J$3)</f>
        <v>70</v>
      </c>
      <c r="L6" s="1" t="s">
        <v>12</v>
      </c>
      <c r="M6" s="1">
        <v>120</v>
      </c>
      <c r="O6" s="1" t="s">
        <v>13</v>
      </c>
      <c r="P6" s="1">
        <v>1</v>
      </c>
      <c r="Q6" s="1">
        <v>2</v>
      </c>
      <c r="R6" s="1">
        <f t="shared" ref="R6" si="2">SUMPRODUCT(P6:Q6,P$3:Q$3)</f>
        <v>100</v>
      </c>
      <c r="S6" s="1" t="s">
        <v>12</v>
      </c>
      <c r="T6" s="1">
        <v>120</v>
      </c>
    </row>
    <row r="7" spans="1:20">
      <c r="A7" s="1" t="s">
        <v>14</v>
      </c>
      <c r="B7" s="1">
        <v>4</v>
      </c>
      <c r="C7" s="1">
        <v>2</v>
      </c>
      <c r="D7" s="1">
        <f>SUMPRODUCT(B7:C7,B$3:C$3)</f>
        <v>240</v>
      </c>
      <c r="E7" s="1" t="s">
        <v>12</v>
      </c>
      <c r="F7" s="1">
        <v>280</v>
      </c>
      <c r="H7" s="1" t="s">
        <v>14</v>
      </c>
      <c r="I7" s="1">
        <v>4</v>
      </c>
      <c r="J7" s="1">
        <v>2</v>
      </c>
      <c r="K7" s="1">
        <f>SUMPRODUCT(I7:J7,I$3:J$3)</f>
        <v>280</v>
      </c>
      <c r="L7" s="1" t="s">
        <v>12</v>
      </c>
      <c r="M7" s="1">
        <v>280</v>
      </c>
      <c r="O7" s="1" t="s">
        <v>14</v>
      </c>
      <c r="P7" s="1">
        <v>4</v>
      </c>
      <c r="Q7" s="1">
        <v>2</v>
      </c>
      <c r="R7" s="1">
        <f>SUMPRODUCT(P7:Q7,P$3:Q$3)</f>
        <v>280</v>
      </c>
      <c r="S7" s="1" t="s">
        <v>12</v>
      </c>
      <c r="T7" s="1">
        <v>280</v>
      </c>
    </row>
    <row r="9" spans="1:20" ht="15.75" thickBot="1">
      <c r="B9" s="1" t="s">
        <v>15</v>
      </c>
      <c r="H9" s="1" t="s">
        <v>15</v>
      </c>
      <c r="O9" s="1" t="s">
        <v>16</v>
      </c>
    </row>
    <row r="10" spans="1:20" ht="15.75" thickBot="1">
      <c r="O10" s="1" t="s">
        <v>17</v>
      </c>
      <c r="P10" s="4">
        <f>SUMPRODUCT(P1:R1,P3:R3)</f>
        <v>6.4285714285714501E-2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12" ma:contentTypeDescription="Crie um novo documento." ma:contentTypeScope="" ma:versionID="196c3fb718068f71d38fc8e13b356d6a">
  <xsd:schema xmlns:xsd="http://www.w3.org/2001/XMLSchema" xmlns:xs="http://www.w3.org/2001/XMLSchema" xmlns:p="http://schemas.microsoft.com/office/2006/metadata/properties" xmlns:ns2="e709266c-95cd-4b32-8db0-f857f9419375" xmlns:ns3="cca09660-1814-4874-b1d8-f6bb9731f068" targetNamespace="http://schemas.microsoft.com/office/2006/metadata/properties" ma:root="true" ma:fieldsID="032c959646082701ee5011371c0c448b" ns2:_="" ns3:_="">
    <xsd:import namespace="e709266c-95cd-4b32-8db0-f857f9419375"/>
    <xsd:import namespace="cca09660-1814-4874-b1d8-f6bb9731f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c70c3db4-b6ea-4b73-8f10-c8396f641c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a09660-1814-4874-b1d8-f6bb9731f06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41d4f73-5d20-456d-a3fc-50e0a7240e37}" ma:internalName="TaxCatchAll" ma:showField="CatchAllData" ma:web="cca09660-1814-4874-b1d8-f6bb9731f0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a09660-1814-4874-b1d8-f6bb9731f068" xsi:nil="true"/>
    <lcf76f155ced4ddcb4097134ff3c332f xmlns="e709266c-95cd-4b32-8db0-f857f94193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A12231C-0C94-46C4-A6EE-67778A6C1A2B}"/>
</file>

<file path=customXml/itemProps2.xml><?xml version="1.0" encoding="utf-8"?>
<ds:datastoreItem xmlns:ds="http://schemas.openxmlformats.org/officeDocument/2006/customXml" ds:itemID="{6441E3AC-21ED-4A17-AE94-9889BEB6571F}"/>
</file>

<file path=customXml/itemProps3.xml><?xml version="1.0" encoding="utf-8"?>
<ds:datastoreItem xmlns:ds="http://schemas.openxmlformats.org/officeDocument/2006/customXml" ds:itemID="{03AD061D-BDF6-4C0D-8B13-E710BCFE4A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Rooney Coelho</dc:creator>
  <cp:keywords/>
  <dc:description/>
  <cp:lastModifiedBy>Vinicius Perez dos Santos</cp:lastModifiedBy>
  <cp:revision/>
  <dcterms:created xsi:type="dcterms:W3CDTF">2021-06-18T12:39:48Z</dcterms:created>
  <dcterms:modified xsi:type="dcterms:W3CDTF">2022-06-20T20:25:26Z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  <property fmtid="{D5CDD505-2E9C-101B-9397-08002B2CF9AE}" pid="3" name="MediaServiceImageTags">
    <vt:lpwstr/>
  </property>
</Properties>
</file>