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_Dani\!_cloud\OneDrive\!_munka\Revolution\RevvyDemoKit\Structural parts\Kickstarter videos\"/>
    </mc:Choice>
  </mc:AlternateContent>
  <xr:revisionPtr revIDLastSave="23" documentId="8_{508860C4-D047-419E-B747-792CE573E0A2}" xr6:coauthVersionLast="43" xr6:coauthVersionMax="43" xr10:uidLastSave="{DFABB819-7A58-4C53-9D5F-2B6B9DD861B4}"/>
  <bookViews>
    <workbookView xWindow="-110" yWindow="-110" windowWidth="36190" windowHeight="21820" activeTab="1" xr2:uid="{00000000-000D-0000-FFFF-FFFF00000000}"/>
  </bookViews>
  <sheets>
    <sheet name="RFQ Cost Drivers" sheetId="1" r:id="rId1"/>
    <sheet name="Plastic Parts BoM" sheetId="2" r:id="rId2"/>
    <sheet name="Motor Specifications" sheetId="3" r:id="rId3"/>
    <sheet name="Main Blister Tray"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0" i="1" l="1"/>
  <c r="K79" i="1"/>
  <c r="K78" i="1"/>
  <c r="K77" i="1"/>
  <c r="K76" i="1"/>
  <c r="K75" i="1"/>
  <c r="K74" i="1"/>
  <c r="K73" i="1"/>
  <c r="K72" i="1"/>
  <c r="K71" i="1"/>
</calcChain>
</file>

<file path=xl/sharedStrings.xml><?xml version="1.0" encoding="utf-8"?>
<sst xmlns="http://schemas.openxmlformats.org/spreadsheetml/2006/main" count="1153" uniqueCount="698">
  <si>
    <t>Client:</t>
  </si>
  <si>
    <t>Revolution Robotics Foundation (a 501c3 registered non-profit charity)</t>
  </si>
  <si>
    <t>Product Name:</t>
  </si>
  <si>
    <t>Educational Robotics Kit</t>
  </si>
  <si>
    <t>Instructions:</t>
  </si>
  <si>
    <t>Please complete the RFQ by entering data into each green shaded cell in this worksheet.  Responses due by February 28th.</t>
  </si>
  <si>
    <t>Robot Brain (1 per kit)</t>
  </si>
  <si>
    <t>Component / Cost Driver</t>
  </si>
  <si>
    <t>RRF Part #</t>
  </si>
  <si>
    <t>Requirements</t>
  </si>
  <si>
    <t>Additional Notes</t>
  </si>
  <si>
    <t>CM Comments &amp; Assumptions</t>
  </si>
  <si>
    <t>Design Costs</t>
  </si>
  <si>
    <t>One-Time Set-up Costs</t>
  </si>
  <si>
    <t>Trial Run of 1,000 kits</t>
  </si>
  <si>
    <t xml:space="preserve">5,000 kit production run </t>
  </si>
  <si>
    <t>10,000 kit production run</t>
  </si>
  <si>
    <t>RaspberryPi Zero W</t>
  </si>
  <si>
    <t>PiZWA</t>
  </si>
  <si>
    <t>Must be an official RaspberryPi Zero W</t>
  </si>
  <si>
    <t>If CM cannot procure in sufficient volume, then Revolution Robotics will supply these to the CM.</t>
  </si>
  <si>
    <t>16GB TF Card (Micro)</t>
  </si>
  <si>
    <t>TF16gbA</t>
  </si>
  <si>
    <t>Class 10 UHS U1 - to be selected by CM</t>
  </si>
  <si>
    <t>TF Card Imaging</t>
  </si>
  <si>
    <t>(not a part)</t>
  </si>
  <si>
    <t>Customer will provide the software to be imaged onto the TF Card.  No software to be developed by CM.</t>
  </si>
  <si>
    <t>Brain LED PCB (including components)</t>
  </si>
  <si>
    <t>BRled1</t>
  </si>
  <si>
    <t>See "Brain LED PCB" folder in OneDrive for specifications</t>
  </si>
  <si>
    <t>Include full BoM cost here.</t>
  </si>
  <si>
    <t>Brain LED Assembly</t>
  </si>
  <si>
    <t>BRledA</t>
  </si>
  <si>
    <t>Carrier Board Component #1</t>
  </si>
  <si>
    <t>JHY813270</t>
  </si>
  <si>
    <t>Battery, Li-Ion, 3.7V, 2000mAh, 8.1x32x70.5, 0/+45</t>
  </si>
  <si>
    <t>1 per kit</t>
  </si>
  <si>
    <t>Carrier Board Component #2</t>
  </si>
  <si>
    <t>CC0402KRX5R6BB475</t>
  </si>
  <si>
    <t>Capacitor, 4.7u, 10V, X5R, 10%, 0402</t>
  </si>
  <si>
    <t>2 per kit</t>
  </si>
  <si>
    <t>please provide all prices on a "per kit" basis</t>
  </si>
  <si>
    <t>Carrier Board Component #3</t>
  </si>
  <si>
    <t>CL31A106KAHNNNE</t>
  </si>
  <si>
    <t>Capacitor, 10u, 25V, X5R, 10%, -55/+85, 1206</t>
  </si>
  <si>
    <t>29 per kit</t>
  </si>
  <si>
    <t>Carrier Board Component #4</t>
  </si>
  <si>
    <t>CC0402KRX7R7BB104</t>
  </si>
  <si>
    <t>Capacitor, 100n, 16V, X7R, 10%, 0402</t>
  </si>
  <si>
    <t>43 per kit</t>
  </si>
  <si>
    <t>Carrier Board Component #5</t>
  </si>
  <si>
    <t>CL21A226KPCLRNC, CC0805MKX5R7BB226</t>
  </si>
  <si>
    <t>Capacitor, 22u, 10V, X5R, 10%, -55/+85, 0805, Capacitor, 22u, 16V, X5R, 20%, -55/+85, 0805</t>
  </si>
  <si>
    <t>8 per kit</t>
  </si>
  <si>
    <t>Carrier Board Component #6</t>
  </si>
  <si>
    <t>CC0402KRX7R7BB103</t>
  </si>
  <si>
    <t>Capacitor, 10n, 16V, X7R, 10%, 0402</t>
  </si>
  <si>
    <t>12 per kit</t>
  </si>
  <si>
    <t>Carrier Board Component #7</t>
  </si>
  <si>
    <t>GCM155R71H222KA37D</t>
  </si>
  <si>
    <t>Capacitor, 2.2n, 50V, X7R, 10%, -55/+125, 0402</t>
  </si>
  <si>
    <t>3 per kit</t>
  </si>
  <si>
    <t>Carrier Board Component #8</t>
  </si>
  <si>
    <t>CC0402KRX5R7BB105</t>
  </si>
  <si>
    <t>Capacitor, 1u, 16V, X5R, 10%, 0402</t>
  </si>
  <si>
    <t>9 per kit</t>
  </si>
  <si>
    <t>Carrier Board Component #9</t>
  </si>
  <si>
    <t>CC0603KRX5R7BB475</t>
  </si>
  <si>
    <t>Capacitor, 4.7u, 16V, X5R, 10%, -55/+85, 0603</t>
  </si>
  <si>
    <t>Carrier Board Component #10</t>
  </si>
  <si>
    <t>CC0402KRX7R9BB102</t>
  </si>
  <si>
    <t>Capacitor, 1n, 50V, X7R, 10%, 0402</t>
  </si>
  <si>
    <t>Carrier Board Component #11</t>
  </si>
  <si>
    <t>C0402C224K9PACTU</t>
  </si>
  <si>
    <t>Capacitor, 220nF, 6.3V, X5R, 10%, -55/+85, 0402</t>
  </si>
  <si>
    <t>Carrier Board Component #12</t>
  </si>
  <si>
    <t>CC0402KRX7R7BB333</t>
  </si>
  <si>
    <t>Capacitor, 33n, 16V, X7R, 10%, 0402</t>
  </si>
  <si>
    <t>Carrier Board Component #13</t>
  </si>
  <si>
    <t>GRPB051VWVN-RC</t>
  </si>
  <si>
    <t>Conn, Header, Vertical, 5POS, P-1.27, -40/+105, TH</t>
  </si>
  <si>
    <t>Carrier Board Component #14</t>
  </si>
  <si>
    <t>RJHSE538103</t>
  </si>
  <si>
    <t>Conn, RJ-45, Right Angle, 3pos, Shielded, -55/+85, TH</t>
  </si>
  <si>
    <t>Carrier Board Component #15</t>
  </si>
  <si>
    <t>PJ-037A</t>
  </si>
  <si>
    <t>Conn, DC Jack, 2pos, 2.1m - 5.5mm, TH</t>
  </si>
  <si>
    <t>Carrier Board Component #16</t>
  </si>
  <si>
    <t>PPTC202LJBN-RC</t>
  </si>
  <si>
    <t>Conn, Header,RA, Female, 20x2POS, P-2.54mm, -40/+105, TH</t>
  </si>
  <si>
    <t>Carrier Board Component #17</t>
  </si>
  <si>
    <t>RJHSE538104</t>
  </si>
  <si>
    <t>Conn, RJ-45, Right Angle, 4pos, Shielded, -55/+85, TH</t>
  </si>
  <si>
    <t>Carrier Board Component #18</t>
  </si>
  <si>
    <t>BM05B-SRSS-TB(LF)(SN)</t>
  </si>
  <si>
    <t>Conn, Header, Vertical, Male pin 5POS, P-1mm, -25/+85, SMD</t>
  </si>
  <si>
    <t>Carrier Board Component #19</t>
  </si>
  <si>
    <t>CPDQ5V0-HF</t>
  </si>
  <si>
    <t>Diode, TVS, 5VWM, 18.6VC, -40/+125, SOD-923F</t>
  </si>
  <si>
    <t>24 per kit</t>
  </si>
  <si>
    <t>Carrier Board Component #20</t>
  </si>
  <si>
    <t>LXES15AAA1-133</t>
  </si>
  <si>
    <t>Diode, TVS, 15V, -40/+85, 0402</t>
  </si>
  <si>
    <t>13 per kit</t>
  </si>
  <si>
    <t>Carrier Board Component #21</t>
  </si>
  <si>
    <t>PDS1040Q-13</t>
  </si>
  <si>
    <t>Diode, Schottky, AEC-Q101, 40V, 10A, -65/+150, POWERDI5</t>
  </si>
  <si>
    <t>Carrier Board Component #22</t>
  </si>
  <si>
    <t>TPD6E001RSER</t>
  </si>
  <si>
    <t>Diode, TVS, 6-ch, 5VWM, 11VC, -55/+150, UFQFN-10</t>
  </si>
  <si>
    <t>Carrier Board Component #23</t>
  </si>
  <si>
    <t>CPDQ3V3-HF</t>
  </si>
  <si>
    <t>Diode, TVS, 3.3VWM, 18.6VC, -40/+125, SOD-923F</t>
  </si>
  <si>
    <t>20 per kit</t>
  </si>
  <si>
    <t>Carrier Board Component #24</t>
  </si>
  <si>
    <t>BAT54GWJ</t>
  </si>
  <si>
    <t>Diode, Schottky, 30V, 200mA, -55/+150, SOD-123</t>
  </si>
  <si>
    <t>Carrier Board Component #25</t>
  </si>
  <si>
    <t>BLM18AG121SN1D</t>
  </si>
  <si>
    <t>Ferrite Bead, 0.5A, 120 Ohm/100MHz, -55/+125, 0603</t>
  </si>
  <si>
    <t>Carrier Board Component #26</t>
  </si>
  <si>
    <t>BKP1005EM600-T</t>
  </si>
  <si>
    <t>Ferrite Bead, 1.7A, 60 Ohm/100MHz, -55/+85, 0402</t>
  </si>
  <si>
    <t>Carrier Board Component #27</t>
  </si>
  <si>
    <t>BKP1005EM221-T</t>
  </si>
  <si>
    <t>Ferrite Bead, 1A, 220Ohm/100MHz, -55/+85, SMD, 0402</t>
  </si>
  <si>
    <t>4 per kit</t>
  </si>
  <si>
    <t>Carrier Board Component #28</t>
  </si>
  <si>
    <t>BKP1005HS221-T</t>
  </si>
  <si>
    <t>Ferrite Bead, 0.8A, 220 Ohm/100MHz, -55/+85, 0402</t>
  </si>
  <si>
    <t>Carrier Board Component #29</t>
  </si>
  <si>
    <t>0ZCK0075FF2E</t>
  </si>
  <si>
    <t>Fuse, PTC,  Resettable, 0.75A, 6V, 0805</t>
  </si>
  <si>
    <t>Carrier Board Component #30</t>
  </si>
  <si>
    <t>BRL3225T100K</t>
  </si>
  <si>
    <t>Inductor, 10uH, 0.7A, 10%, 420mOhm, Wirewound, -40/+105, 3.2x2.5x1.7</t>
  </si>
  <si>
    <t>Carrier Board Component #31</t>
  </si>
  <si>
    <t>IHLP2020BZER1R0M11</t>
  </si>
  <si>
    <t>Inductor, 1uH, 7A, 20%, 18.1mOhm, Shielded, -55/+125, 5.18x5.18x2</t>
  </si>
  <si>
    <t>Carrier Board Component #32</t>
  </si>
  <si>
    <t>Raspberry Pi Zero W</t>
  </si>
  <si>
    <t>1Ghz CPU, 512MB RAM, Bluetooth 4.1, 802.11 b/g/n wireless LAN</t>
  </si>
  <si>
    <t>Carrier Board Component #33</t>
  </si>
  <si>
    <t>PRPC020DAAN-RC</t>
  </si>
  <si>
    <t>Conn, Header, Male, 20x2POS, P-2.54mm, -40/+105, TH</t>
  </si>
  <si>
    <t>Carrier Board Component #34</t>
  </si>
  <si>
    <t>SHR-05V-S-B</t>
  </si>
  <si>
    <t>Conn, Female Socket, Housing, 5 pin, 1 mm</t>
  </si>
  <si>
    <t>Carrier Board Component #35</t>
  </si>
  <si>
    <t>SSH-003T-P0.2-H</t>
  </si>
  <si>
    <t>Crimp Receptacle Terminal, Female, 28-32AWG</t>
  </si>
  <si>
    <t>6 per kit</t>
  </si>
  <si>
    <t>Carrier Board Component #36</t>
  </si>
  <si>
    <t>NX7002AK,215</t>
  </si>
  <si>
    <t>MOSFET, N-CH, 60V, 190mA, -55/+150, TO-236AB</t>
  </si>
  <si>
    <t>16 per kit</t>
  </si>
  <si>
    <t>Carrier Board Component #37</t>
  </si>
  <si>
    <t>DMP3099L-13</t>
  </si>
  <si>
    <t>MOSFET, P-CH, 30V, 3.8A, -55/+150, SOT-23</t>
  </si>
  <si>
    <t>Carrier Board Component #38</t>
  </si>
  <si>
    <t>SSM3J35AMFV,L3F</t>
  </si>
  <si>
    <t>MOSFET, P-CH, 20V, 250mA, -55/+150, SOT-723</t>
  </si>
  <si>
    <t>Carrier Board Component #39</t>
  </si>
  <si>
    <t>RC0402FR-0710KL</t>
  </si>
  <si>
    <t>Resistor, 10K, 0.063W, 1%, -55/+155, 0402</t>
  </si>
  <si>
    <t>5 per kit</t>
  </si>
  <si>
    <t>Carrier Board Component #40</t>
  </si>
  <si>
    <t>RC0402FR-07100KL, [NoValue]</t>
  </si>
  <si>
    <t>Resistor, 100K, 0.063W, 1%, -55/+155, 0402, Resistor, 100K, 0.0625W, 1%, 0402</t>
  </si>
  <si>
    <t>10 per kit</t>
  </si>
  <si>
    <t>Carrier Board Component #41</t>
  </si>
  <si>
    <t>RC0402FR-0747KL</t>
  </si>
  <si>
    <t>Resistor, 47K, 0.063W, 1%, -55/+155, 0402</t>
  </si>
  <si>
    <t>44 per kit</t>
  </si>
  <si>
    <t>Carrier Board Component #42</t>
  </si>
  <si>
    <t>RC0402FR-07680RL</t>
  </si>
  <si>
    <t>Resistor, 680, 0.0625W, 1%, 0402</t>
  </si>
  <si>
    <t>Carrier Board Component #43</t>
  </si>
  <si>
    <t>RC0402FR-07100RL</t>
  </si>
  <si>
    <t>Resistor, 100, 0.063W, 1%, -55/+155, 0402</t>
  </si>
  <si>
    <t>Carrier Board Component #44</t>
  </si>
  <si>
    <t>RC0402FR-071KL</t>
  </si>
  <si>
    <t>Resistor, 1K, 0.063W, 1%, -55/+155, 0402</t>
  </si>
  <si>
    <t>Carrier Board Component #45</t>
  </si>
  <si>
    <t>RC0402FR-0730KL</t>
  </si>
  <si>
    <t>Resistor, 30K, 0.0625W, 1%, 0402</t>
  </si>
  <si>
    <t>Carrier Board Component #46</t>
  </si>
  <si>
    <t>Resistor, 2K, 0.0625W, 1%, 0402</t>
  </si>
  <si>
    <t>Carrier Board Component #47</t>
  </si>
  <si>
    <t>RC0402FR-071ML</t>
  </si>
  <si>
    <t>Resistor, 1M, 0.0625W, 1%, 0402</t>
  </si>
  <si>
    <t>Carrier Board Component #48</t>
  </si>
  <si>
    <t>RC0402FR-07910KL</t>
  </si>
  <si>
    <t>Resistor, 910K, 0.0625W, 1%, 0402</t>
  </si>
  <si>
    <t>Carrier Board Component #49</t>
  </si>
  <si>
    <t>RC0402FR-07240KL</t>
  </si>
  <si>
    <t>Resistor, 240K, 0.0625W, 1%, 0402</t>
  </si>
  <si>
    <t>Carrier Board Component #50</t>
  </si>
  <si>
    <t>RC0402FR-07200KL</t>
  </si>
  <si>
    <t>Resistor, 200K, 0.0625W, 1%, 0402</t>
  </si>
  <si>
    <t>Carrier Board Component #51</t>
  </si>
  <si>
    <t>RC0402FR-07820KL</t>
  </si>
  <si>
    <t>Resistor, 820K, 0.0625W, 1%, 0402</t>
  </si>
  <si>
    <t>Carrier Board Component #52</t>
  </si>
  <si>
    <t>RC0402FR-07205KL</t>
  </si>
  <si>
    <t>Resistor, 205kOhms, 1%, 0.063W, -55/+155, 0402</t>
  </si>
  <si>
    <t>Carrier Board Component #53</t>
  </si>
  <si>
    <t>RC0402FR-0720KL</t>
  </si>
  <si>
    <t>Resistor, 20K, 0.0625W, 1%, 0402</t>
  </si>
  <si>
    <t>Carrier Board Component #54</t>
  </si>
  <si>
    <t>RC0402FR-07270RL</t>
  </si>
  <si>
    <t>Resistor, 270, 0.0625W, 1%, 0402</t>
  </si>
  <si>
    <t>Carrier Board Component #55</t>
  </si>
  <si>
    <t>RC0402FR-07150RL</t>
  </si>
  <si>
    <t>Resistor, 150, 0.0625W, 1%, 0402</t>
  </si>
  <si>
    <t>Carrier Board Component #56</t>
  </si>
  <si>
    <t>RC0402FR-074K7L</t>
  </si>
  <si>
    <t>Resistor, 4.7K, 0.063W, 1%, -55/+155, 0402</t>
  </si>
  <si>
    <t>Carrier Board Component #57</t>
  </si>
  <si>
    <t>RC0402FR-07150KL</t>
  </si>
  <si>
    <t>Resistor, 150K, 0.0625W, 1%, 0402</t>
  </si>
  <si>
    <t>Carrier Board Component #58</t>
  </si>
  <si>
    <t>500SDP1S1M7QEA</t>
  </si>
  <si>
    <t>Conn, Slide Switch, Vertical, DPDT, Shielded, 3.81mm, -20/+85, TH</t>
  </si>
  <si>
    <t>Carrier Board Component #59</t>
  </si>
  <si>
    <t>ATSAMD51P19A-AUT</t>
  </si>
  <si>
    <t>IC,MCU,32-bit,ARM Cortex M4,Flash 512K,1.8-3.6V,-40/+85, TQFP-128</t>
  </si>
  <si>
    <t>1 per kit.  Must be an official Microchip MCU model ATSAMD51P19A-AU; If CM cannot procure in sufficient volume, then Revolution Robotics will supply these to the CM.</t>
  </si>
  <si>
    <t>Please indicate if the MCU will be procured in Reels or in Trays</t>
  </si>
  <si>
    <t>Carrier Board Component #60</t>
  </si>
  <si>
    <t>ACS711KEXLT-15AB-T</t>
  </si>
  <si>
    <t>IC, Hall effect current sensor, 15.5A, 3 - 5.5V, 90mV/A, -40/+125, 12-QFN</t>
  </si>
  <si>
    <t>Carrier Board Component #61</t>
  </si>
  <si>
    <t>LDL212PU50R</t>
  </si>
  <si>
    <t>IC, VolReg, LDO, 18V/5V, 1.2A, -40/+125, DFN-6</t>
  </si>
  <si>
    <t>Carrier Board Component #62</t>
  </si>
  <si>
    <t>NTS0104GU12,115</t>
  </si>
  <si>
    <t>IC,4-Ch Level Translator Bidir, 2.3V - 5.5V, 20Mbps, -55/+125, 12-XQFN</t>
  </si>
  <si>
    <t>Carrier Board Component #63</t>
  </si>
  <si>
    <t>AP7362-33SP-13</t>
  </si>
  <si>
    <t>IC, VolReg, LDO, 5.5V/3.3V, 1.5A, -40/+85, SO-8</t>
  </si>
  <si>
    <t>Carrier Board Component #64</t>
  </si>
  <si>
    <t>TB6612FNG,C,8,EL</t>
  </si>
  <si>
    <t>IC, 2-ch Half-bridge, 2.7V - 5.5V / 2.5V - 13.5V, -20/+85, SSOP-24</t>
  </si>
  <si>
    <t>Carrier Board Component #65</t>
  </si>
  <si>
    <t>BQ24092DGQR</t>
  </si>
  <si>
    <t>IC, Li-Po CHRG, 1A, 4.2V, 0/+125, MSOP-10</t>
  </si>
  <si>
    <t>Carrier Board Component #66</t>
  </si>
  <si>
    <t>MIC2876-AYMT-TR</t>
  </si>
  <si>
    <t>IC, Boost Controller, 2.5V-5.5V/Adj, 3.8A, -40/+85, TDFN-8</t>
  </si>
  <si>
    <t>Carrier Board Component #67</t>
  </si>
  <si>
    <t>LM393DR2GH</t>
  </si>
  <si>
    <t>IC, Linear Comparator, 2-ch,2V-30V, +-1V - +-18V, 0/+70, SOIC-8</t>
  </si>
  <si>
    <t>Carrier Board Component #68</t>
  </si>
  <si>
    <t>IS31AP4991-GRLS2-TR</t>
  </si>
  <si>
    <t>IC, Audio amplifier, Mono, 2.7V - 5.5V, -40/+85, SOIC-8</t>
  </si>
  <si>
    <t>Brain PCB Board</t>
  </si>
  <si>
    <t>BRpcb1</t>
  </si>
  <si>
    <t>"Carrier Board"</t>
  </si>
  <si>
    <t>Brain PCBA Assembly</t>
  </si>
  <si>
    <t>BRpcbA</t>
  </si>
  <si>
    <t>Please see "Brain PCBA" folder in OneDrive for specifications</t>
  </si>
  <si>
    <t>Customer to provide firmware for CM to flash onto MCU.  Pricing must include SMT and Testing; The CM's chosen 4-port RJ45 jack on the front of the brain must be no wider than 63.1mm.</t>
  </si>
  <si>
    <t>Brain Test Stand</t>
  </si>
  <si>
    <t>Please recommend test tools and proceedures along with their costs.</t>
  </si>
  <si>
    <t>Battery - 2000mAh LiPo</t>
  </si>
  <si>
    <t>BAbrA</t>
  </si>
  <si>
    <t>Maximum space available for this LiPo battery is 85mm x 39mm x 8mm</t>
  </si>
  <si>
    <t>The battery should be at least 50% charged when shipped.</t>
  </si>
  <si>
    <t>Brain Case (Plastic)</t>
  </si>
  <si>
    <t>BRcA</t>
  </si>
  <si>
    <t>See corresponding file in OneDrive</t>
  </si>
  <si>
    <t>Please indicate any labelling requirements and labelling method (e.g., polycarbonate label floated into debossed rectangle)</t>
  </si>
  <si>
    <t>External Serialization</t>
  </si>
  <si>
    <t>(part of label)</t>
  </si>
  <si>
    <t>CM must extract the unique CPU Serial Number from each RaspberryPi Zero W and include that number on the "label" on the outside of the Brain Case.</t>
  </si>
  <si>
    <t>Final Assembly</t>
  </si>
  <si>
    <t>BRbeta</t>
  </si>
  <si>
    <t>Fasteners TBD based on CM recommendation (e.g., snap-fit, nuts, bolts, screws, glue, etcetera); Must include a final test for successful operation.</t>
  </si>
  <si>
    <t>Packaging</t>
  </si>
  <si>
    <t>(TBD if required)</t>
  </si>
  <si>
    <t>Includes protective packaging (e.g., in a polybag placed into a polytray in E Flute box)</t>
  </si>
  <si>
    <t>Motors (5 per kit)</t>
  </si>
  <si>
    <t>One-Time Set-up Cost</t>
  </si>
  <si>
    <t>Trial Run of 1,000 kits (5,000 motors)</t>
  </si>
  <si>
    <t>5,000 kit production run (25k motors)</t>
  </si>
  <si>
    <t>10,000 kit production run (50k motors)</t>
  </si>
  <si>
    <t>6v DC Motor</t>
  </si>
  <si>
    <t>MOdc6VA</t>
  </si>
  <si>
    <t>See "Motor Specifications" tab &amp; OneDrive files</t>
  </si>
  <si>
    <t>Please remember to price in terms of kits which include 5 motors each</t>
  </si>
  <si>
    <t>Gearbox</t>
  </si>
  <si>
    <t>MOgbA</t>
  </si>
  <si>
    <t>Encoder</t>
  </si>
  <si>
    <t>MOenA</t>
  </si>
  <si>
    <t>RJ45 female</t>
  </si>
  <si>
    <t>RJ45x1A</t>
  </si>
  <si>
    <t>Pinout of RJ45 to be provided by Customer; no LED's required on jack</t>
  </si>
  <si>
    <t>Motor PCB Design</t>
  </si>
  <si>
    <t>(design only)</t>
  </si>
  <si>
    <t>Connects the encoder, RJ45 and motor contacts; designed by CM</t>
  </si>
  <si>
    <t>Motor PCB Assembly</t>
  </si>
  <si>
    <t>MOpcbA</t>
  </si>
  <si>
    <t>Physically attaching motor contacts, encoder &amp; RJ45 jack</t>
  </si>
  <si>
    <t>Motor Horns (Plastic)</t>
  </si>
  <si>
    <t>MOcA</t>
  </si>
  <si>
    <t>Also see "Plastic Parts BoM" tab</t>
  </si>
  <si>
    <t>Motor Case (Plastic)</t>
  </si>
  <si>
    <t>MOhA</t>
  </si>
  <si>
    <t>MObeta</t>
  </si>
  <si>
    <t>Fasteners TBD based on CM recommendation (e.g., snap-fit, nuts, bolts, screws, glue, etcetera); Final Assembly must include a final performance test</t>
  </si>
  <si>
    <t>Bump Switch (1 per kit)</t>
  </si>
  <si>
    <t>Bump Switch (electronic component)</t>
  </si>
  <si>
    <t>BUcomA</t>
  </si>
  <si>
    <t>5,000 click reliability</t>
  </si>
  <si>
    <t>Spring for Bumper</t>
  </si>
  <si>
    <t>BUsprA</t>
  </si>
  <si>
    <t>3mm travel, 1N force at the end</t>
  </si>
  <si>
    <t>auxillary spring...</t>
  </si>
  <si>
    <t>Pinout by customer, no LED's required</t>
  </si>
  <si>
    <t>Bump Switch PCB Design</t>
  </si>
  <si>
    <t>See "Bumper Switch" in OneDrive</t>
  </si>
  <si>
    <t>super simple to connect the Bump Switch electronic component to the RJ45 jack</t>
  </si>
  <si>
    <t>Bump Switch PCB Assembly</t>
  </si>
  <si>
    <t>BUpcbA</t>
  </si>
  <si>
    <t>Physically attaching Bump Switch electronic component and RJ45 jack to PCB</t>
  </si>
  <si>
    <t>Bump Switch Case (Plastic)</t>
  </si>
  <si>
    <t>BUcA</t>
  </si>
  <si>
    <t>See "Bumper Switch" in OneDrive; The plastic casing must provide a mechanical stop to protect the Bump Switch electronic component (part "BUcomA") and the PCB it attaches to from receiving too much force (e.g., exceeding the switch's nominal value)</t>
  </si>
  <si>
    <t>Also see "Plastic Parts BoM" tab; CM is encouraged to reduce the size of this overall case in their design</t>
  </si>
  <si>
    <t>BUbeta</t>
  </si>
  <si>
    <t>Includes protective packaging (e.g., heatsealed mylar bag)</t>
  </si>
  <si>
    <t>Ultrasonic Range Sensor (1 per kit)</t>
  </si>
  <si>
    <t>Ultrasonic Range Sensor (TX/RX electronic component)</t>
  </si>
  <si>
    <t>UScomA</t>
  </si>
  <si>
    <t>HC-SR04 sensor or equivalent</t>
  </si>
  <si>
    <t>A smaller sized board is preferred.</t>
  </si>
  <si>
    <t>Pinout to be provided by Customer; no LED's required</t>
  </si>
  <si>
    <t>Ultrasonic Range Sensor PCB Design</t>
  </si>
  <si>
    <t>CM to design to simply connect sensor to the RJ45 jack</t>
  </si>
  <si>
    <t>Ultrasonic Range Sensor PCB Assembly</t>
  </si>
  <si>
    <t>USpcbA</t>
  </si>
  <si>
    <t>Physically attaching the sensor and RJ45 jack to PCB</t>
  </si>
  <si>
    <t>Ultrasonic Range Sensor Case (Plastic)</t>
  </si>
  <si>
    <t>UScA</t>
  </si>
  <si>
    <t>See "Ultrasonic Sensor" in OneDrive</t>
  </si>
  <si>
    <t>USbeta</t>
  </si>
  <si>
    <t>AA Battery Pack (1 per kit)</t>
  </si>
  <si>
    <t>6x Rechargeable AA Batteries</t>
  </si>
  <si>
    <t>BA6xAA</t>
  </si>
  <si>
    <t>6 batteries per kit.  Ni-MH 1.2V min.2000mAh</t>
  </si>
  <si>
    <t>Must be packaged for storage and shipping as part of the overall kit; Should be at least 50% charged when shipped</t>
  </si>
  <si>
    <t>Battery Holder Tray (holds 6x AA)</t>
  </si>
  <si>
    <t>BAtrayA</t>
  </si>
  <si>
    <t>Holds 6x AA batteries for easy swap of individual AA batteries by the end user without necessarily having to remove the entire battery pack casing from the robot</t>
  </si>
  <si>
    <t>CM to recommend battery tray with fit &amp; locking mechanism along with</t>
  </si>
  <si>
    <t>DC plug (male end with wire)</t>
  </si>
  <si>
    <t>BAplugA</t>
  </si>
  <si>
    <t>Must be compatable with the DC female on the Brain (5.5mm outer diameter, 2.1mm inner diameter is preferred); Wire length of ~16cm is desired.</t>
  </si>
  <si>
    <t>Battery Pack Case (Plastic)</t>
  </si>
  <si>
    <t>BAcA</t>
  </si>
  <si>
    <t>See "Plastic Parts BoM" tab; CM is highly to modify the design for ease of use, cost &amp; manufacturability</t>
  </si>
  <si>
    <t>BAbeta</t>
  </si>
  <si>
    <t>Fasteners TBD based on CM recommendation (e.g., snap-fit, nuts, bolts, screws, glue, etcetera); Final testing NOT required</t>
  </si>
  <si>
    <t>CM to recommend if protective packaging is required</t>
  </si>
  <si>
    <t>Caster Wheel (1 per kit)</t>
  </si>
  <si>
    <t>Caster Wheel</t>
  </si>
  <si>
    <t>CWpA</t>
  </si>
  <si>
    <t>See "Caster Wheel" files in OneDrive</t>
  </si>
  <si>
    <t>Can be plastic, metal or some combination to provide lowest cost solution.</t>
  </si>
  <si>
    <t>Caster Wheel Base (Plastic)</t>
  </si>
  <si>
    <t>CWbA</t>
  </si>
  <si>
    <t>See "Plastic Parts BoM" tab; CM is highly to modify the design for cost &amp; manufacturability</t>
  </si>
  <si>
    <t>Should be similar to the S4x3 or S4x4 Plastic Part</t>
  </si>
  <si>
    <t>CWbeta</t>
  </si>
  <si>
    <t>Fasteners TBD based on CM recommendation (e.g., snap-fit, nuts, bolts, screws, glue, etcetera); Final testing NOT required, but ball must roll smoothly when 2kg of force is applied from above the overall part</t>
  </si>
  <si>
    <t>Plastic Parts</t>
  </si>
  <si>
    <t>For every Plastic Part (including Cases), CM is encouraged to propose design modifications to improve cost, manufacturability and / or function</t>
  </si>
  <si>
    <t>Straight Beams - S2x1</t>
  </si>
  <si>
    <t>S2x1</t>
  </si>
  <si>
    <t>Please also refer to files with matching names in OneDrive</t>
  </si>
  <si>
    <t>Straight Beams - S3x1</t>
  </si>
  <si>
    <t>S3x1</t>
  </si>
  <si>
    <t>Straight Beams - S4x1</t>
  </si>
  <si>
    <t>S4x1</t>
  </si>
  <si>
    <t>Straight Beams - S5x1</t>
  </si>
  <si>
    <t>S5x1</t>
  </si>
  <si>
    <t>Straight Beams - S8x1</t>
  </si>
  <si>
    <t>S8x1</t>
  </si>
  <si>
    <t>Straight Beams - S12x1</t>
  </si>
  <si>
    <t>S12x1</t>
  </si>
  <si>
    <t>Straight Beams - S16x1</t>
  </si>
  <si>
    <t>S16x1</t>
  </si>
  <si>
    <t>Must be able to balance 4kg on each end with a fulcrum under the center of the length of the beam.  It can bend, but cannot break.</t>
  </si>
  <si>
    <t>Straight Beams - S4x2</t>
  </si>
  <si>
    <t>S4x2</t>
  </si>
  <si>
    <t>Straight Beams - S6x2</t>
  </si>
  <si>
    <t>S6x2</t>
  </si>
  <si>
    <t>Straight Beams - S8x2</t>
  </si>
  <si>
    <t>S8x2</t>
  </si>
  <si>
    <t>Straight Beams - S12x2</t>
  </si>
  <si>
    <t>S12x2</t>
  </si>
  <si>
    <t>Straight Beams - S16x2</t>
  </si>
  <si>
    <t>S16x2</t>
  </si>
  <si>
    <t>Straight Beams - S24x2</t>
  </si>
  <si>
    <t>S24x2</t>
  </si>
  <si>
    <t>Straight Beams - S4x3</t>
  </si>
  <si>
    <t>S4x3</t>
  </si>
  <si>
    <t>Straight Beams - S4x4</t>
  </si>
  <si>
    <t>S4x4</t>
  </si>
  <si>
    <t>Straight Beams - S8x4</t>
  </si>
  <si>
    <t>S8x4</t>
  </si>
  <si>
    <t>Angled Beams - A135</t>
  </si>
  <si>
    <t>A135</t>
  </si>
  <si>
    <t>Angled Beams - A120</t>
  </si>
  <si>
    <t>A120</t>
  </si>
  <si>
    <t>Angled Beams - A90L</t>
  </si>
  <si>
    <t>A90L</t>
  </si>
  <si>
    <t>Angled Beams - A90T</t>
  </si>
  <si>
    <t>A90T</t>
  </si>
  <si>
    <t>Curved Beams - CB4H</t>
  </si>
  <si>
    <t>CB4H</t>
  </si>
  <si>
    <t>Curved Beams - CB6H</t>
  </si>
  <si>
    <t>CB6H</t>
  </si>
  <si>
    <t>Round Beams - RB1</t>
  </si>
  <si>
    <t>RB1</t>
  </si>
  <si>
    <t>Round Beams - RB2</t>
  </si>
  <si>
    <t>RB2</t>
  </si>
  <si>
    <t>Round Beams - RB3</t>
  </si>
  <si>
    <t>RB3</t>
  </si>
  <si>
    <t>Round Beams - RB4</t>
  </si>
  <si>
    <t>RB4</t>
  </si>
  <si>
    <t>Round Beams - RB8</t>
  </si>
  <si>
    <t>RB8</t>
  </si>
  <si>
    <t>Round Beams - RB12</t>
  </si>
  <si>
    <t>RB12</t>
  </si>
  <si>
    <t>Round Beams - RB16</t>
  </si>
  <si>
    <t>RB16</t>
  </si>
  <si>
    <t>Wedges - WE5x4</t>
  </si>
  <si>
    <t>WE5x4</t>
  </si>
  <si>
    <t>Connector Triangle - CT2x2</t>
  </si>
  <si>
    <t>CT2x2</t>
  </si>
  <si>
    <t>Connector Cubes - CC1x1</t>
  </si>
  <si>
    <t>CC1x1</t>
  </si>
  <si>
    <t>Connector Cubes - CC2x2</t>
  </si>
  <si>
    <t>CC2x2</t>
  </si>
  <si>
    <t>Connector Pins - CP1x1</t>
  </si>
  <si>
    <t>CP1x1</t>
  </si>
  <si>
    <t>Should snap into the 5mm holes on beams and be able to rotate freely with minimal friction.  The user experience should be similar to using a Lego Technic pin # 32556 to snap into and rotate within various connection holes along various Lego Technic beams.</t>
  </si>
  <si>
    <t>Connector Pins - CP2x1</t>
  </si>
  <si>
    <t>CP2x1</t>
  </si>
  <si>
    <t>Connector Pins - CP2x2</t>
  </si>
  <si>
    <t>CP2x2</t>
  </si>
  <si>
    <t>Wheels - WHrM</t>
  </si>
  <si>
    <t>WHrM</t>
  </si>
  <si>
    <t>Wheels - WHtM</t>
  </si>
  <si>
    <t>WHtM</t>
  </si>
  <si>
    <t>Gears - G20</t>
  </si>
  <si>
    <t>G20</t>
  </si>
  <si>
    <t>Gears - G40</t>
  </si>
  <si>
    <t>G40</t>
  </si>
  <si>
    <t>Gears - G60</t>
  </si>
  <si>
    <t>G60</t>
  </si>
  <si>
    <t>Elevators - EL8</t>
  </si>
  <si>
    <t>EL8</t>
  </si>
  <si>
    <t>Axels - AXp2c</t>
  </si>
  <si>
    <t>AXp2c</t>
  </si>
  <si>
    <t>Axels - AXp3c</t>
  </si>
  <si>
    <t>AXp3c</t>
  </si>
  <si>
    <t>Axels - AXp3s</t>
  </si>
  <si>
    <t>AXp3s</t>
  </si>
  <si>
    <t>Axels - AXp6s</t>
  </si>
  <si>
    <t>AXp6s</t>
  </si>
  <si>
    <t>Axels - AXp12s</t>
  </si>
  <si>
    <t>AXp12s</t>
  </si>
  <si>
    <t>Axels - AXp2p</t>
  </si>
  <si>
    <t>AXp2p</t>
  </si>
  <si>
    <t>Axels - AXp4p</t>
  </si>
  <si>
    <t>AXp4p</t>
  </si>
  <si>
    <t>Axel Beams - AXb1</t>
  </si>
  <si>
    <t>AXb1</t>
  </si>
  <si>
    <t>Axel Beams - AXb3</t>
  </si>
  <si>
    <t>AXb3</t>
  </si>
  <si>
    <t>Motor Cases - MOcA</t>
  </si>
  <si>
    <t>(see above in Motors section)</t>
  </si>
  <si>
    <t>(please price above in Motors section)</t>
  </si>
  <si>
    <t>Motor Horns - MOhA</t>
  </si>
  <si>
    <t>Brain Case - BRcA</t>
  </si>
  <si>
    <t>(see above in Brain section)</t>
  </si>
  <si>
    <t>(please price above in Brain section)</t>
  </si>
  <si>
    <t>Ultrasonic Sensor Case - UScA</t>
  </si>
  <si>
    <t>(see above in Ultrasonic Sensor section)</t>
  </si>
  <si>
    <t>(please price above in Ultrasonic Sensor section)</t>
  </si>
  <si>
    <t>Bump Switch Case - BUcA</t>
  </si>
  <si>
    <t>(see above in Bump Switch section)</t>
  </si>
  <si>
    <t>(please price above in Bump Switch section)</t>
  </si>
  <si>
    <t>AA Battery Pack Case - BAcA</t>
  </si>
  <si>
    <t>(see above in AA Battery Pack section)</t>
  </si>
  <si>
    <t>(please price above in AA Battery Pack section)</t>
  </si>
  <si>
    <t>Caster Wheel Base - CWpA</t>
  </si>
  <si>
    <t>(see above in the Caster Wheel section)</t>
  </si>
  <si>
    <t>(please price above in Caster Wheel section)</t>
  </si>
  <si>
    <t>Other Standard Parts in Kit</t>
  </si>
  <si>
    <t>USB-A to micro-USB cable</t>
  </si>
  <si>
    <t>USBcabA</t>
  </si>
  <si>
    <t>Black.  Between 50cm to 150cm in length.</t>
  </si>
  <si>
    <t>1 per kit. Used to recharge the LiPo battery housed in the Brain.  Does NOT include a 'wall wart' or 'Edison plug' - it is just a cable.</t>
  </si>
  <si>
    <t>RJ45 8pin network cable - Short</t>
  </si>
  <si>
    <t>RJcabSA</t>
  </si>
  <si>
    <t>~8cm long.  White.  Flat ribbon cable with RJ45 jacks (8pin) on both ends.</t>
  </si>
  <si>
    <t>6 per kit.</t>
  </si>
  <si>
    <t>(price per robot kit, not per cable)</t>
  </si>
  <si>
    <t>RJ45 8pin network cable - Medium</t>
  </si>
  <si>
    <t>RJcabMA</t>
  </si>
  <si>
    <t>~16cm long.  White.  Flat ribbon cable with RJ45 jacks (8pin) on both ends.</t>
  </si>
  <si>
    <t>4 per kit.</t>
  </si>
  <si>
    <t>RJ45 8pin network cable - Long</t>
  </si>
  <si>
    <t>RJcabLA</t>
  </si>
  <si>
    <t>~32cm long.  White.  Flat ribbon cable with RJ45 jacks (8pin) on both ends.</t>
  </si>
  <si>
    <t>2 per kit.</t>
  </si>
  <si>
    <t>Rubber Bands (20+ per kit)</t>
  </si>
  <si>
    <t>RB5A</t>
  </si>
  <si>
    <t>Black, Red or Blue in color.  Approximate diameter of 5cm (+ or - 1cm).  Width of at least 2mm and not more than 5mm.</t>
  </si>
  <si>
    <t>At least 20 per kit.  Can be up to 50 per kit if it simplifies ordering and handling.</t>
  </si>
  <si>
    <t>(price per robot kit, not per rubber band)</t>
  </si>
  <si>
    <t>Ping Pong Balls (5+ per kit)</t>
  </si>
  <si>
    <t>PPbA</t>
  </si>
  <si>
    <t>Colors may vary.  Should be at least 2 different colors, but every ball could be a different color.</t>
  </si>
  <si>
    <t>At least 5 per kit.  Can be up to 10 per kit if it simplifies ordering and handling.</t>
  </si>
  <si>
    <t>(price per robot kit, not per ping pong ball)</t>
  </si>
  <si>
    <t>Challenge Cones (4 per kit)</t>
  </si>
  <si>
    <t>CCpA</t>
  </si>
  <si>
    <t>Colors may vary.  Should be at least 2 different colors, but every cone could be a different color.  Diameter of hole on top should not be less than 41mm and not more than 65mm.  Similar in size and shape to: https://www.alibaba.com/product-detail/Outdoor-soccer-and-football-plastic-marker_60690963849.html</t>
  </si>
  <si>
    <t>At least 4 per kit.  Can be up to 10 per kit if it simplifies ordering and handling.</t>
  </si>
  <si>
    <t>(price per robot kit, not per cone)</t>
  </si>
  <si>
    <t>USB powered 6x AA battery recharger with status LED</t>
  </si>
  <si>
    <t>BAchgA</t>
  </si>
  <si>
    <t>Power cable must be at least 10cm long with a USB male connector at one end.</t>
  </si>
  <si>
    <t>1 per kit.  Used to recharge the AA batteries from the Battery Pack which powers the motors.  Does NOT include a 'wall wart' or 'Edison plug' - it has just a USB-A end to the cable.</t>
  </si>
  <si>
    <t>Kit Packing &amp; Carton</t>
  </si>
  <si>
    <t>Blister tray(s) for expensive parts</t>
  </si>
  <si>
    <t>(TBD)</t>
  </si>
  <si>
    <t>Should fit snuggly into the External Carton (below) with depressions for Brain, 5 motors, sensors and potentially some other expensive and / or shock sensitive parts</t>
  </si>
  <si>
    <t>Rest of parts bagged &amp; put in loosly</t>
  </si>
  <si>
    <t>All parts should be bagged.  All bagged parts not in the Blister Tray(s) can have their bags put loosely into the External Carton (below)</t>
  </si>
  <si>
    <t>Quick start guide</t>
  </si>
  <si>
    <t>QSpA</t>
  </si>
  <si>
    <t>60# cover stock paper. A4 size.  4 color, 1-sided printing</t>
  </si>
  <si>
    <t>Part List and Playing Field Poster</t>
  </si>
  <si>
    <t>PFpA</t>
  </si>
  <si>
    <t>60# cover stock paper.  The size of ~8 sheets of A4 paper (~60cm wide by ~84cm tall).  Black ink + 2 PMS colors on one side, over Black (on the other side)</t>
  </si>
  <si>
    <t>External Carton</t>
  </si>
  <si>
    <t>KITbA</t>
  </si>
  <si>
    <t>Roughly 30cm x 24cm x 16cm is our targeted size, but recommendations from CM are welcome.  4 color, 1-sided printing for the External Carton (e.g., 4-color giftbox)</t>
  </si>
  <si>
    <t>Shrinkwrap of External Carton</t>
  </si>
  <si>
    <t>Master Carton</t>
  </si>
  <si>
    <t>MCbA</t>
  </si>
  <si>
    <t>5 robot kits (e.g., External Cartons) per Master Carton is preferred, but not required.  Please optimize to pass drop testing &amp; for loading onto pallets.</t>
  </si>
  <si>
    <t>Regulatory / Certifications</t>
  </si>
  <si>
    <t>CM needs to secure any certifications ensure kit meets any labeling requirements.</t>
  </si>
  <si>
    <t>Governing Body</t>
  </si>
  <si>
    <t>FCC</t>
  </si>
  <si>
    <t>-</t>
  </si>
  <si>
    <t>CM to secure necessary certification.</t>
  </si>
  <si>
    <t>RoHS</t>
  </si>
  <si>
    <t>Prop65</t>
  </si>
  <si>
    <t>ASTM</t>
  </si>
  <si>
    <t>CPSIA</t>
  </si>
  <si>
    <t>CCC Phthalates</t>
  </si>
  <si>
    <t>CE (Europe)</t>
  </si>
  <si>
    <t>Bluetooth communication</t>
  </si>
  <si>
    <t>Drop/shock test</t>
  </si>
  <si>
    <t>IEC 60068-2-6 and IEC 60068-2-27</t>
  </si>
  <si>
    <t>Other compliance requirements? (e.g., IC?)</t>
  </si>
  <si>
    <t>Identify additional compliance or certification requirements not listed above.</t>
  </si>
  <si>
    <t>Cost Summary</t>
  </si>
  <si>
    <t>Total Cost (FOB to Yantian or Hong Kong)</t>
  </si>
  <si>
    <t>Please indicate preferred FOB port:</t>
  </si>
  <si>
    <t>Please indicate desired payment terms:</t>
  </si>
  <si>
    <t>Please submit a draft MSA contract:</t>
  </si>
  <si>
    <t>(please attach to RFQ response)</t>
  </si>
  <si>
    <t>Please see the corresponding STP files for each plastic part in One Drive.</t>
  </si>
  <si>
    <t>Part Type</t>
  </si>
  <si>
    <t>Material</t>
  </si>
  <si>
    <t>Pantone Color</t>
  </si>
  <si>
    <t>Connector Holes</t>
  </si>
  <si>
    <t>Protroding Pins</t>
  </si>
  <si>
    <t>Length (mm)</t>
  </si>
  <si>
    <t>Width (mm)</t>
  </si>
  <si>
    <t>Height (mm)</t>
  </si>
  <si>
    <t>Volume (mm^3)</t>
  </si>
  <si>
    <t>Qty per Kit</t>
  </si>
  <si>
    <t>Straight Beams</t>
  </si>
  <si>
    <t>ABS</t>
  </si>
  <si>
    <t>White - P 1-1 C</t>
  </si>
  <si>
    <t>Angled Beams</t>
  </si>
  <si>
    <t>135-degree angle in center</t>
  </si>
  <si>
    <t>125-degree angle in center</t>
  </si>
  <si>
    <t>90-degree "L" shape</t>
  </si>
  <si>
    <t>90-degree "T" shape</t>
  </si>
  <si>
    <t>Curved Beams</t>
  </si>
  <si>
    <t>Copper - 7579 C</t>
  </si>
  <si>
    <t>40+</t>
  </si>
  <si>
    <t>Shaped like a straight beam has been curved around 1/3 of a circle</t>
  </si>
  <si>
    <t>60+</t>
  </si>
  <si>
    <t>Round Beams</t>
  </si>
  <si>
    <t>POM</t>
  </si>
  <si>
    <t>Silver - 649 C</t>
  </si>
  <si>
    <t>10+</t>
  </si>
  <si>
    <t>Shaped like an elongated Connector Pin</t>
  </si>
  <si>
    <t>20+</t>
  </si>
  <si>
    <t>30+</t>
  </si>
  <si>
    <t>80+</t>
  </si>
  <si>
    <t>120+</t>
  </si>
  <si>
    <t>160+</t>
  </si>
  <si>
    <t>Wedges</t>
  </si>
  <si>
    <t>Gold - 7563 C</t>
  </si>
  <si>
    <t>Connector Triangle</t>
  </si>
  <si>
    <t>PC</t>
  </si>
  <si>
    <t>Blue - 285 C</t>
  </si>
  <si>
    <t>90-degree "L" shape with pins protruding from length and width</t>
  </si>
  <si>
    <t>Connector Cubes</t>
  </si>
  <si>
    <t>Like a 1x1 Straight Beam with Connector Pins protruding from all 4 sides</t>
  </si>
  <si>
    <t>Like a 2x2 Straight Beam with Connector Pins protruding from all 4 sides (2 pins per side)</t>
  </si>
  <si>
    <t>Connector Pins</t>
  </si>
  <si>
    <t>Red - 185 C</t>
  </si>
  <si>
    <t>This is the primary Connector Pin and the most important of all plastic parts. It connects two beams together.</t>
  </si>
  <si>
    <t>This connector pin can hold 3 beams together.</t>
  </si>
  <si>
    <t>This connector pin can hold 4 beams together.</t>
  </si>
  <si>
    <t>Wheels</t>
  </si>
  <si>
    <t>4+</t>
  </si>
  <si>
    <t>This is the rim for a medium sized wheel with 4 connector pin holes plus a square axel hole in the center.</t>
  </si>
  <si>
    <t>TPU Rubber</t>
  </si>
  <si>
    <t>Black - Neutral Black C</t>
  </si>
  <si>
    <t>This is the rubber tire for a medium sized wheel that fits snuggly onto the medium sized rim.</t>
  </si>
  <si>
    <t>Gears</t>
  </si>
  <si>
    <t>0+</t>
  </si>
  <si>
    <t>Elevators</t>
  </si>
  <si>
    <t>Axels</t>
  </si>
  <si>
    <t>2cm plastic axel with a cap on one end</t>
  </si>
  <si>
    <t>3cm plastic axel with a cap on one end</t>
  </si>
  <si>
    <t>3cm plastic axel without a cap on either end - just straight</t>
  </si>
  <si>
    <t>6cm plastic axel without a cap on either end - just straight</t>
  </si>
  <si>
    <t>Will this long axel be strong enough to counter 8kgcm of torque?</t>
  </si>
  <si>
    <t>2*</t>
  </si>
  <si>
    <t>The connector pin on one end is round (like most other parts), but the other end is square to clip into an axel hole in the center of a gear.</t>
  </si>
  <si>
    <t>The connector pin on one end is round (like most other parts), but the rest is just straight square axel (no clip)</t>
  </si>
  <si>
    <t>Axel Beams</t>
  </si>
  <si>
    <t>2+</t>
  </si>
  <si>
    <t>Like a 3x1 Straight Beam but the center hole is an Axel Hole, NOT a Connector Pin hole</t>
  </si>
  <si>
    <t>Like the Axel Beam above placed across itself in the shape of a " + " sign</t>
  </si>
  <si>
    <t>Motor Cases</t>
  </si>
  <si>
    <t>TBD</t>
  </si>
  <si>
    <t>2 cavities required for injection molding to be snapped or screwed together. We are trying to maximize the number of Connector Pin holes on the case - especially in the corners and along the edges.</t>
  </si>
  <si>
    <t>Motor Horns</t>
  </si>
  <si>
    <t>~8.4</t>
  </si>
  <si>
    <t>2 motor horns per 1 motor case (one on each side). These connect to the final output axel after gearing of the motor</t>
  </si>
  <si>
    <t>Brain Case</t>
  </si>
  <si>
    <t>Ultrasonic Sensor Case</t>
  </si>
  <si>
    <t>2 or more cavities required for injection molding to be snapped or screwed together. We are trying to maximize the number of Connector Pin holes on the case - especially in the corners and along the edges.</t>
  </si>
  <si>
    <t>Bump Switch Case</t>
  </si>
  <si>
    <t xml:space="preserve">AA Battery Pack Case </t>
  </si>
  <si>
    <t>2 or more cavities required for injection molding to be snapped or screwed together. We are trying to maximize the number of Connector Pin holes on the case - especially in the corners and along the edges.  Most important is the ability to easily remove the AA batteries and put new ones in without taking apart a constructed robot.</t>
  </si>
  <si>
    <t>Caster Wheel Base</t>
  </si>
  <si>
    <t>40 or 30</t>
  </si>
  <si>
    <t>TBD based on CM's chosen design</t>
  </si>
  <si>
    <t>Plastic parts in blue font are listed in two sections within the RFQ because they also belong to a sub-system.</t>
  </si>
  <si>
    <t>Specifications for the entire motor assembly including casing</t>
  </si>
  <si>
    <t>130 DC motor</t>
  </si>
  <si>
    <t>Nominal voltage 7.4V</t>
  </si>
  <si>
    <t>Operating voltage range 5-12V</t>
  </si>
  <si>
    <t>Maximum voltage 14V</t>
  </si>
  <si>
    <t>No-load speed &gt;10000RPM</t>
  </si>
  <si>
    <t>Stall current &lt;=1A (due to motor drivers 1A is the maximum)</t>
  </si>
  <si>
    <t>Stall torque: &gt;=60g*cm (=6mN*m)</t>
  </si>
  <si>
    <t>Metal pinion gear, but a plastic gearbox.</t>
  </si>
  <si>
    <t>64:1 ratio gear down</t>
  </si>
  <si>
    <t>Directly attached to the motor shaft</t>
  </si>
  <si>
    <t>2 Channel hall sensor with magnetic ring</t>
  </si>
  <si>
    <t>Long pin sensors (such as TO-92) are not allowed because if a pin bends it could measure with wrong phase</t>
  </si>
  <si>
    <t>We recommend a 12ppr magnet (resolution of at least &lt;1 degree per revolution of the output shaft), however it is possible that a 3ppr magnet could work.</t>
  </si>
  <si>
    <t>PCB</t>
  </si>
  <si>
    <t>Simple PCB to be designed by CM to connect RJ45 to the encoder and motor contact</t>
  </si>
  <si>
    <t>Motor Case</t>
  </si>
  <si>
    <t>RJ45 connector without LED</t>
  </si>
  <si>
    <t>90x40x30mm external dimensions</t>
  </si>
  <si>
    <t>Mounting holes to hold Connector Pins on 6 sides</t>
  </si>
  <si>
    <t xml:space="preserve">It is preferred, but NOT required, that a square shaped axel (such as Revolution Robotics Part Number "AXp6s" could slide through the center of the Motor Horn on one side, through the entire Motor Case and back out the Motor Horn on the other side.  This means an Axel could pass through the entire Motor Case from one side to the other. </t>
  </si>
  <si>
    <t xml:space="preserve">The CM is responsible for designing how the DC 130 motor, the 64:1 gearbox, the encoder and the RJ45 jack all fit together inside of the Motor Case.   The CM should also modify the internal design of the plastic motor case accordingly.  </t>
  </si>
  <si>
    <t>~ If the CM's design requires the removal of Connector Pin holes from the exterior of the Motor Case design, this can be acceptable, but must be approved by Customer.</t>
  </si>
  <si>
    <t>See corresponding files in OneDrive for further details</t>
  </si>
  <si>
    <t>Each square in this grid is 1cm x 1cm.  The tray should be at least 4cm deep if the Brain is to fit entirely into the depression.</t>
  </si>
  <si>
    <t>6x AA Batteries or Battery Charger</t>
  </si>
  <si>
    <t>Bumper Switch (optional to place here. remove if more room is needed for the Battery Charger)</t>
  </si>
  <si>
    <t>Ultrasonic Sensor</t>
  </si>
  <si>
    <t>Cables (or Other part)</t>
  </si>
  <si>
    <t>Brain</t>
  </si>
  <si>
    <t>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</si>
</sst>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2">
    <font>
      <sz val="10"/>
      <color rgb="FF000000"/>
      <name val="Arial"/>
    </font>
    <font>
      <b/>
      <sz val="12"/>
      <color rgb="FF000000"/>
      <name val="&quot;Arial Unicode MS&quot;"/>
    </font>
    <font>
      <sz val="12"/>
      <color rgb="FF000000"/>
      <name val="&quot;Arial Unicode MS&quot;"/>
    </font>
    <font>
      <b/>
      <sz val="12"/>
      <name val="Arial"/>
    </font>
    <font>
      <b/>
      <sz val="10"/>
      <name val="Arial"/>
    </font>
    <font>
      <sz val="10"/>
      <name val="Arial"/>
    </font>
    <font>
      <b/>
      <sz val="11"/>
      <color rgb="FFFF0000"/>
      <name val="Arial"/>
    </font>
    <font>
      <b/>
      <sz val="12"/>
      <color rgb="FFFF0000"/>
      <name val="Arial"/>
    </font>
    <font>
      <sz val="10"/>
      <color rgb="FF000000"/>
      <name val="Arial"/>
    </font>
    <font>
      <sz val="12"/>
      <color rgb="FFFF0000"/>
      <name val="Arial"/>
    </font>
    <font>
      <sz val="10"/>
      <color rgb="FFFF0000"/>
      <name val="Arial"/>
    </font>
    <font>
      <b/>
      <u/>
      <sz val="14"/>
      <color rgb="FFFFFFFF"/>
      <name val="Arial"/>
    </font>
    <font>
      <b/>
      <sz val="11"/>
      <color rgb="FF000000"/>
      <name val="Calibri"/>
    </font>
    <font>
      <b/>
      <sz val="12"/>
      <color rgb="FF000000"/>
      <name val="Arial"/>
    </font>
    <font>
      <sz val="12"/>
      <color rgb="FF000000"/>
      <name val="Arial"/>
    </font>
    <font>
      <b/>
      <sz val="11"/>
      <color rgb="FF000000"/>
      <name val="Arial"/>
    </font>
    <font>
      <sz val="11"/>
      <color rgb="FF000000"/>
      <name val="Calibri"/>
    </font>
    <font>
      <sz val="11"/>
      <color rgb="FF000000"/>
      <name val="Arial"/>
    </font>
    <font>
      <sz val="12"/>
      <color rgb="FF999999"/>
      <name val="Arial"/>
    </font>
    <font>
      <sz val="11"/>
      <color rgb="FF0000FF"/>
      <name val="Calibri"/>
    </font>
    <font>
      <sz val="11"/>
      <color rgb="FF0000FF"/>
      <name val="Arial"/>
    </font>
    <font>
      <sz val="10"/>
      <color rgb="FF0000FF"/>
      <name val="Arial"/>
    </font>
    <font>
      <sz val="12"/>
      <name val="Arial"/>
    </font>
    <font>
      <sz val="12"/>
      <color rgb="FF0000FF"/>
      <name val="&quot;Arial Unicode MS&quot;"/>
    </font>
    <font>
      <sz val="12"/>
      <color rgb="FFFF0000"/>
      <name val="&quot;Arial Unicode MS&quot;"/>
    </font>
    <font>
      <sz val="12"/>
      <color rgb="FF0000FF"/>
      <name val="Arial"/>
    </font>
    <font>
      <b/>
      <sz val="12"/>
      <color rgb="FF000000"/>
      <name val="Arial Unicode MS"/>
    </font>
    <font>
      <sz val="12"/>
      <color rgb="FF000000"/>
      <name val="Arial Unicode MS"/>
    </font>
    <font>
      <b/>
      <u/>
      <sz val="14"/>
      <color rgb="FFFFFFFF"/>
      <name val="&quot;Arial Unicode MS&quot;"/>
    </font>
    <font>
      <sz val="12"/>
      <color rgb="FFFFFFFF"/>
      <name val="Arial"/>
    </font>
    <font>
      <sz val="12"/>
      <color rgb="FFFFFFFF"/>
      <name val="&quot;Arial Unicode MS&quot;"/>
    </font>
    <font>
      <i/>
      <sz val="11"/>
      <color rgb="FF0000FF"/>
      <name val="Calibri"/>
      <family val="2"/>
      <charset val="238"/>
    </font>
  </fonts>
  <fills count="7">
    <fill>
      <patternFill patternType="none"/>
    </fill>
    <fill>
      <patternFill patternType="gray125"/>
    </fill>
    <fill>
      <patternFill patternType="solid">
        <fgColor rgb="FF00B0F0"/>
        <bgColor rgb="FF00B0F0"/>
      </patternFill>
    </fill>
    <fill>
      <patternFill patternType="solid">
        <fgColor rgb="FFD9EAD3"/>
        <bgColor rgb="FFD9EAD3"/>
      </patternFill>
    </fill>
    <fill>
      <patternFill patternType="solid">
        <fgColor rgb="FF999999"/>
        <bgColor rgb="FF999999"/>
      </patternFill>
    </fill>
    <fill>
      <patternFill patternType="solid">
        <fgColor rgb="FF434343"/>
        <bgColor rgb="FF434343"/>
      </patternFill>
    </fill>
    <fill>
      <patternFill patternType="solid">
        <fgColor theme="9" tint="0.79998168889431442"/>
        <bgColor indexed="64"/>
      </patternFill>
    </fill>
  </fills>
  <borders count="14">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30">
    <xf numFmtId="0" fontId="0" fillId="0" borderId="0" xfId="0" applyFont="1" applyAlignment="1"/>
    <xf numFmtId="0" fontId="1" fillId="0" borderId="0" xfId="0" applyFont="1" applyAlignment="1">
      <alignment horizontal="left"/>
    </xf>
    <xf numFmtId="0" fontId="3" fillId="0" borderId="0" xfId="0" applyFont="1" applyAlignment="1"/>
    <xf numFmtId="0" fontId="1" fillId="0" borderId="0" xfId="0" applyFont="1" applyAlignment="1">
      <alignment horizontal="center"/>
    </xf>
    <xf numFmtId="0" fontId="4" fillId="0" borderId="0" xfId="0" applyFont="1" applyAlignment="1"/>
    <xf numFmtId="0" fontId="2" fillId="0" borderId="0" xfId="0" applyFont="1" applyAlignment="1">
      <alignment horizontal="left" vertical="top"/>
    </xf>
    <xf numFmtId="0" fontId="5" fillId="0" borderId="0" xfId="0" applyFont="1" applyAlignment="1"/>
    <xf numFmtId="0" fontId="1" fillId="0" borderId="0" xfId="0" applyFont="1" applyAlignment="1">
      <alignment horizontal="left" vertical="top"/>
    </xf>
    <xf numFmtId="0" fontId="6" fillId="0" borderId="0" xfId="0" applyFont="1" applyAlignment="1"/>
    <xf numFmtId="0" fontId="7" fillId="0" borderId="0" xfId="0" applyFont="1" applyAlignment="1">
      <alignment horizontal="center"/>
    </xf>
    <xf numFmtId="0" fontId="8" fillId="0" borderId="0" xfId="0" applyFont="1" applyAlignment="1"/>
    <xf numFmtId="0" fontId="9" fillId="0" borderId="0" xfId="0" applyFont="1" applyAlignment="1">
      <alignment horizontal="left"/>
    </xf>
    <xf numFmtId="0" fontId="10" fillId="0" borderId="0" xfId="0" applyFont="1" applyAlignment="1"/>
    <xf numFmtId="0" fontId="2" fillId="0" borderId="0" xfId="0" applyFont="1" applyAlignment="1">
      <alignment horizontal="center"/>
    </xf>
    <xf numFmtId="0" fontId="11" fillId="2" borderId="1" xfId="0" applyFont="1" applyFill="1" applyBorder="1" applyAlignment="1">
      <alignment horizontal="left"/>
    </xf>
    <xf numFmtId="0" fontId="2" fillId="0" borderId="2" xfId="0" applyFont="1" applyBorder="1" applyAlignment="1">
      <alignment horizontal="center"/>
    </xf>
    <xf numFmtId="0" fontId="12" fillId="0" borderId="0" xfId="0" applyFont="1" applyAlignment="1"/>
    <xf numFmtId="0" fontId="1" fillId="2" borderId="3" xfId="0" applyFont="1" applyFill="1" applyBorder="1" applyAlignment="1">
      <alignment horizontal="left"/>
    </xf>
    <xf numFmtId="0" fontId="1" fillId="2" borderId="3" xfId="0" applyFont="1" applyFill="1" applyBorder="1" applyAlignment="1">
      <alignment horizontal="center"/>
    </xf>
    <xf numFmtId="0" fontId="13" fillId="2" borderId="3" xfId="0" applyFont="1" applyFill="1" applyBorder="1" applyAlignment="1">
      <alignment horizontal="left" vertical="top"/>
    </xf>
    <xf numFmtId="0" fontId="14" fillId="0" borderId="3" xfId="0" applyFont="1" applyBorder="1" applyAlignment="1">
      <alignment horizontal="center"/>
    </xf>
    <xf numFmtId="0" fontId="15" fillId="0" borderId="0" xfId="0" applyFont="1" applyAlignment="1"/>
    <xf numFmtId="0" fontId="16" fillId="0" borderId="0" xfId="0" applyFont="1" applyAlignment="1"/>
    <xf numFmtId="0" fontId="17" fillId="0" borderId="0" xfId="0" applyFont="1" applyAlignment="1"/>
    <xf numFmtId="0" fontId="14" fillId="0" borderId="3" xfId="0" applyFont="1" applyBorder="1" applyAlignment="1">
      <alignment horizontal="left"/>
    </xf>
    <xf numFmtId="0" fontId="16" fillId="0" borderId="0" xfId="0" applyFont="1" applyAlignment="1">
      <alignment horizontal="right"/>
    </xf>
    <xf numFmtId="0" fontId="5" fillId="4" borderId="4" xfId="0" applyFont="1" applyFill="1" applyBorder="1" applyAlignment="1"/>
    <xf numFmtId="0" fontId="5" fillId="4" borderId="5" xfId="0" applyFont="1" applyFill="1" applyBorder="1"/>
    <xf numFmtId="0" fontId="5" fillId="3" borderId="3" xfId="0" applyFont="1" applyFill="1" applyBorder="1"/>
    <xf numFmtId="0" fontId="5" fillId="4" borderId="6" xfId="0" applyFont="1" applyFill="1" applyBorder="1"/>
    <xf numFmtId="0" fontId="17" fillId="0" borderId="0" xfId="0" applyFont="1" applyAlignment="1">
      <alignment horizontal="right"/>
    </xf>
    <xf numFmtId="0" fontId="14" fillId="3" borderId="3" xfId="0" applyFont="1" applyFill="1" applyBorder="1" applyAlignment="1">
      <alignment horizontal="left" vertical="top"/>
    </xf>
    <xf numFmtId="0" fontId="5" fillId="4" borderId="7" xfId="0" applyFont="1" applyFill="1" applyBorder="1"/>
    <xf numFmtId="0" fontId="8" fillId="0" borderId="0" xfId="0" applyFont="1"/>
    <xf numFmtId="0" fontId="5" fillId="4" borderId="0" xfId="0" applyFont="1" applyFill="1"/>
    <xf numFmtId="0" fontId="14" fillId="0" borderId="3" xfId="0" applyFont="1" applyBorder="1" applyAlignment="1">
      <alignment horizontal="left" vertical="top"/>
    </xf>
    <xf numFmtId="0" fontId="5" fillId="4" borderId="8" xfId="0" applyFont="1" applyFill="1" applyBorder="1"/>
    <xf numFmtId="164" fontId="18" fillId="3" borderId="3" xfId="0" applyNumberFormat="1" applyFont="1" applyFill="1" applyBorder="1" applyAlignment="1">
      <alignment horizontal="left" vertical="top"/>
    </xf>
    <xf numFmtId="0" fontId="5" fillId="4" borderId="2" xfId="0" applyFont="1" applyFill="1" applyBorder="1"/>
    <xf numFmtId="0" fontId="5" fillId="4" borderId="9" xfId="0" applyFont="1" applyFill="1" applyBorder="1"/>
    <xf numFmtId="0" fontId="5" fillId="4" borderId="5" xfId="0" applyFont="1" applyFill="1" applyBorder="1" applyAlignment="1"/>
    <xf numFmtId="0" fontId="5" fillId="4" borderId="6" xfId="0" applyFont="1" applyFill="1" applyBorder="1" applyAlignment="1"/>
    <xf numFmtId="0" fontId="5" fillId="4" borderId="7" xfId="0" applyFont="1" applyFill="1" applyBorder="1" applyAlignment="1"/>
    <xf numFmtId="0" fontId="5" fillId="4" borderId="0" xfId="0" applyFont="1" applyFill="1" applyAlignment="1"/>
    <xf numFmtId="0" fontId="20" fillId="0" borderId="0" xfId="0" applyFont="1" applyAlignment="1"/>
    <xf numFmtId="0" fontId="5" fillId="4" borderId="8" xfId="0" applyFont="1" applyFill="1" applyBorder="1" applyAlignment="1"/>
    <xf numFmtId="0" fontId="19" fillId="0" borderId="0" xfId="0" applyFont="1" applyAlignment="1">
      <alignment horizontal="right"/>
    </xf>
    <xf numFmtId="0" fontId="5" fillId="4" borderId="2" xfId="0" applyFont="1" applyFill="1" applyBorder="1" applyAlignment="1"/>
    <xf numFmtId="0" fontId="5" fillId="4" borderId="9" xfId="0" applyFont="1" applyFill="1" applyBorder="1" applyAlignment="1"/>
    <xf numFmtId="0" fontId="20" fillId="0" borderId="0" xfId="0" applyFont="1" applyAlignment="1">
      <alignment horizontal="right"/>
    </xf>
    <xf numFmtId="0" fontId="19" fillId="0" borderId="0" xfId="0" applyFont="1" applyAlignment="1"/>
    <xf numFmtId="0" fontId="21" fillId="0" borderId="0" xfId="0" applyFont="1"/>
    <xf numFmtId="0" fontId="5" fillId="0" borderId="0" xfId="0" applyFont="1" applyAlignment="1">
      <alignment horizontal="right"/>
    </xf>
    <xf numFmtId="0" fontId="21" fillId="0" borderId="0" xfId="0" applyFont="1" applyAlignment="1"/>
    <xf numFmtId="0" fontId="9" fillId="0" borderId="3" xfId="0" applyFont="1" applyBorder="1" applyAlignment="1">
      <alignment horizontal="left" vertical="top"/>
    </xf>
    <xf numFmtId="0" fontId="22" fillId="0" borderId="3" xfId="0" applyFont="1" applyBorder="1" applyAlignment="1">
      <alignment horizontal="left" vertical="top"/>
    </xf>
    <xf numFmtId="0" fontId="23" fillId="0" borderId="3" xfId="0" applyFont="1" applyBorder="1" applyAlignment="1">
      <alignment horizontal="center"/>
    </xf>
    <xf numFmtId="0" fontId="2" fillId="3" borderId="3" xfId="0" applyFont="1" applyFill="1" applyBorder="1" applyAlignment="1">
      <alignment horizontal="left" vertical="top"/>
    </xf>
    <xf numFmtId="0" fontId="24" fillId="0" borderId="3" xfId="0" applyFont="1" applyBorder="1" applyAlignment="1">
      <alignment horizontal="left" vertical="top"/>
    </xf>
    <xf numFmtId="0" fontId="2" fillId="0" borderId="3" xfId="0" applyFont="1" applyBorder="1" applyAlignment="1">
      <alignment horizontal="left" vertical="top"/>
    </xf>
    <xf numFmtId="0" fontId="1" fillId="2" borderId="3" xfId="0" applyFont="1" applyFill="1" applyBorder="1" applyAlignment="1">
      <alignment horizontal="left" vertical="top"/>
    </xf>
    <xf numFmtId="0" fontId="25" fillId="0" borderId="3" xfId="0" applyFont="1" applyBorder="1" applyAlignment="1">
      <alignment horizontal="left"/>
    </xf>
    <xf numFmtId="0" fontId="25" fillId="0" borderId="3" xfId="0" applyFont="1" applyBorder="1" applyAlignment="1">
      <alignment horizontal="center"/>
    </xf>
    <xf numFmtId="0" fontId="2" fillId="0" borderId="3" xfId="0" applyFont="1" applyBorder="1" applyAlignment="1">
      <alignment horizontal="left" wrapText="1"/>
    </xf>
    <xf numFmtId="0" fontId="26" fillId="2" borderId="1" xfId="0" applyFont="1" applyFill="1" applyBorder="1" applyAlignment="1"/>
    <xf numFmtId="0" fontId="27" fillId="0" borderId="1" xfId="0" applyFont="1" applyBorder="1" applyAlignment="1"/>
    <xf numFmtId="0" fontId="14" fillId="0" borderId="9" xfId="0" applyFont="1" applyBorder="1" applyAlignment="1">
      <alignment vertical="top"/>
    </xf>
    <xf numFmtId="0" fontId="14" fillId="0" borderId="3" xfId="0" applyFont="1" applyBorder="1" applyAlignment="1">
      <alignment vertical="top"/>
    </xf>
    <xf numFmtId="0" fontId="26" fillId="2" borderId="9" xfId="0" applyFont="1" applyFill="1" applyBorder="1" applyAlignment="1">
      <alignment horizontal="center"/>
    </xf>
    <xf numFmtId="0" fontId="13" fillId="2" borderId="9" xfId="0" applyFont="1" applyFill="1" applyBorder="1" applyAlignment="1">
      <alignment vertical="top"/>
    </xf>
    <xf numFmtId="0" fontId="14" fillId="0" borderId="1" xfId="0" applyFont="1" applyBorder="1" applyAlignment="1"/>
    <xf numFmtId="0" fontId="14" fillId="0" borderId="9" xfId="0" applyFont="1" applyBorder="1" applyAlignment="1">
      <alignment horizontal="center"/>
    </xf>
    <xf numFmtId="0" fontId="25" fillId="0" borderId="1" xfId="0" applyFont="1" applyBorder="1" applyAlignment="1"/>
    <xf numFmtId="0" fontId="25" fillId="0" borderId="9" xfId="0" applyFont="1" applyBorder="1" applyAlignment="1">
      <alignment horizontal="center"/>
    </xf>
    <xf numFmtId="0" fontId="27" fillId="0" borderId="3" xfId="0" applyFont="1" applyBorder="1" applyAlignment="1">
      <alignment vertical="top"/>
    </xf>
    <xf numFmtId="0" fontId="2" fillId="0" borderId="3" xfId="0" applyFont="1" applyBorder="1" applyAlignment="1">
      <alignment horizontal="center"/>
    </xf>
    <xf numFmtId="0" fontId="2" fillId="0" borderId="3" xfId="0" applyFont="1" applyBorder="1" applyAlignment="1">
      <alignment horizontal="left"/>
    </xf>
    <xf numFmtId="0" fontId="23" fillId="0" borderId="3" xfId="0" applyFont="1" applyBorder="1" applyAlignment="1">
      <alignment horizontal="left"/>
    </xf>
    <xf numFmtId="0" fontId="25" fillId="0" borderId="3" xfId="0" applyFont="1" applyBorder="1" applyAlignment="1">
      <alignment horizontal="left" vertical="top"/>
    </xf>
    <xf numFmtId="0" fontId="23" fillId="0" borderId="3" xfId="0" applyFont="1" applyBorder="1" applyAlignment="1">
      <alignment horizontal="left" vertical="top"/>
    </xf>
    <xf numFmtId="0" fontId="29" fillId="5" borderId="3" xfId="0" applyFont="1" applyFill="1" applyBorder="1" applyAlignment="1">
      <alignment horizontal="left" vertical="top"/>
    </xf>
    <xf numFmtId="164" fontId="30" fillId="5" borderId="3" xfId="0" applyNumberFormat="1" applyFont="1" applyFill="1" applyBorder="1" applyAlignment="1">
      <alignment horizontal="left" vertical="top"/>
    </xf>
    <xf numFmtId="0" fontId="20" fillId="0" borderId="0" xfId="0" applyFont="1" applyAlignment="1">
      <alignment horizontal="center"/>
    </xf>
    <xf numFmtId="0" fontId="18" fillId="0" borderId="0" xfId="0" applyFont="1" applyAlignment="1">
      <alignment horizontal="left" vertical="top"/>
    </xf>
    <xf numFmtId="0" fontId="5" fillId="0" borderId="3" xfId="0" applyFont="1" applyBorder="1"/>
    <xf numFmtId="0" fontId="13" fillId="0" borderId="3" xfId="0" applyFont="1" applyBorder="1" applyAlignment="1">
      <alignment horizontal="left"/>
    </xf>
    <xf numFmtId="164" fontId="14" fillId="3" borderId="3" xfId="0" applyNumberFormat="1" applyFont="1" applyFill="1" applyBorder="1" applyAlignment="1">
      <alignment horizontal="center"/>
    </xf>
    <xf numFmtId="164" fontId="2" fillId="3" borderId="3" xfId="0" applyNumberFormat="1" applyFont="1" applyFill="1" applyBorder="1" applyAlignment="1">
      <alignment horizontal="left" vertical="top"/>
    </xf>
    <xf numFmtId="0" fontId="13" fillId="0" borderId="0" xfId="0" applyFont="1" applyAlignment="1">
      <alignment horizontal="left"/>
    </xf>
    <xf numFmtId="0" fontId="2" fillId="3" borderId="0" xfId="0" applyFont="1" applyFill="1" applyAlignment="1">
      <alignment horizontal="center"/>
    </xf>
    <xf numFmtId="0" fontId="2" fillId="0" borderId="0" xfId="0" applyFont="1" applyAlignment="1">
      <alignment horizontal="left"/>
    </xf>
    <xf numFmtId="0" fontId="14" fillId="3" borderId="0" xfId="0" applyFont="1" applyFill="1" applyAlignment="1">
      <alignment horizontal="center"/>
    </xf>
    <xf numFmtId="0" fontId="0" fillId="0" borderId="0" xfId="0" applyFont="1" applyAlignment="1"/>
    <xf numFmtId="0" fontId="14" fillId="0" borderId="10" xfId="0" applyFont="1" applyBorder="1" applyAlignment="1">
      <alignment horizontal="left"/>
    </xf>
    <xf numFmtId="0" fontId="14" fillId="0" borderId="11" xfId="0" applyFont="1" applyBorder="1" applyAlignment="1">
      <alignment horizontal="center"/>
    </xf>
    <xf numFmtId="0" fontId="2" fillId="0" borderId="11" xfId="0" applyFont="1" applyBorder="1" applyAlignment="1">
      <alignment horizontal="left" vertical="top"/>
    </xf>
    <xf numFmtId="0" fontId="2" fillId="3" borderId="11" xfId="0" applyFont="1" applyFill="1" applyBorder="1" applyAlignment="1">
      <alignment horizontal="left" vertical="top"/>
    </xf>
    <xf numFmtId="164" fontId="2" fillId="3" borderId="11" xfId="0" applyNumberFormat="1" applyFont="1" applyFill="1" applyBorder="1" applyAlignment="1">
      <alignment horizontal="left" vertical="top"/>
    </xf>
    <xf numFmtId="0" fontId="11" fillId="2" borderId="3" xfId="0" applyFont="1" applyFill="1" applyBorder="1" applyAlignment="1">
      <alignment horizontal="left"/>
    </xf>
    <xf numFmtId="0" fontId="11" fillId="2" borderId="1" xfId="0" applyFont="1" applyFill="1" applyBorder="1" applyAlignment="1"/>
    <xf numFmtId="0" fontId="5" fillId="0" borderId="9" xfId="0" applyFont="1" applyBorder="1" applyAlignment="1"/>
    <xf numFmtId="0" fontId="5" fillId="0" borderId="9" xfId="0" applyFont="1" applyBorder="1" applyAlignment="1">
      <alignment vertical="top"/>
    </xf>
    <xf numFmtId="0" fontId="5" fillId="0" borderId="13" xfId="0" applyFont="1" applyBorder="1" applyAlignment="1">
      <alignment vertical="top"/>
    </xf>
    <xf numFmtId="0" fontId="5" fillId="3" borderId="9" xfId="0" applyFont="1" applyFill="1" applyBorder="1" applyAlignment="1">
      <alignment vertical="top"/>
    </xf>
    <xf numFmtId="164" fontId="5" fillId="3" borderId="9" xfId="0" applyNumberFormat="1" applyFont="1" applyFill="1" applyBorder="1" applyAlignment="1">
      <alignment vertical="top"/>
    </xf>
    <xf numFmtId="0" fontId="5" fillId="0" borderId="3" xfId="0" applyFont="1" applyBorder="1" applyAlignment="1">
      <alignment vertical="top"/>
    </xf>
    <xf numFmtId="0" fontId="5" fillId="3" borderId="13" xfId="0" applyFont="1" applyFill="1" applyBorder="1" applyAlignment="1">
      <alignment vertical="top"/>
    </xf>
    <xf numFmtId="0" fontId="5" fillId="0" borderId="13" xfId="0" applyFont="1" applyBorder="1" applyAlignment="1"/>
    <xf numFmtId="0" fontId="28" fillId="2" borderId="3" xfId="0" applyFont="1" applyFill="1" applyBorder="1" applyAlignment="1">
      <alignment horizontal="left"/>
    </xf>
    <xf numFmtId="0" fontId="5" fillId="4" borderId="13" xfId="0" applyFont="1" applyFill="1" applyBorder="1"/>
    <xf numFmtId="0" fontId="5" fillId="4" borderId="13" xfId="0" applyFont="1" applyFill="1" applyBorder="1" applyAlignment="1"/>
    <xf numFmtId="0" fontId="16" fillId="6" borderId="0" xfId="0" applyFont="1" applyFill="1" applyAlignment="1">
      <alignment horizontal="right"/>
    </xf>
    <xf numFmtId="0" fontId="17" fillId="6" borderId="0" xfId="0" applyFont="1" applyFill="1" applyAlignment="1">
      <alignment horizontal="right"/>
    </xf>
    <xf numFmtId="0" fontId="31" fillId="6" borderId="0" xfId="0" applyFont="1" applyFill="1" applyAlignment="1">
      <alignment horizontal="right"/>
    </xf>
    <xf numFmtId="0" fontId="20" fillId="6" borderId="0" xfId="0" applyFont="1" applyFill="1" applyAlignment="1">
      <alignment horizontal="right"/>
    </xf>
    <xf numFmtId="0" fontId="5" fillId="0" borderId="10" xfId="0" applyFont="1" applyBorder="1" applyAlignment="1"/>
    <xf numFmtId="0" fontId="5" fillId="0" borderId="11" xfId="0" applyFont="1" applyBorder="1" applyAlignment="1"/>
    <xf numFmtId="0" fontId="5" fillId="0" borderId="12" xfId="0" applyFont="1" applyBorder="1" applyAlignment="1"/>
    <xf numFmtId="0" fontId="2" fillId="0" borderId="10" xfId="0" applyFont="1" applyBorder="1" applyAlignment="1">
      <alignment horizontal="left"/>
    </xf>
    <xf numFmtId="0" fontId="28" fillId="0" borderId="10" xfId="0" applyFont="1" applyBorder="1" applyAlignment="1">
      <alignment horizontal="left"/>
    </xf>
    <xf numFmtId="0" fontId="5" fillId="4" borderId="4" xfId="0" applyFont="1" applyFill="1" applyBorder="1" applyAlignment="1">
      <alignment vertical="top" wrapText="1"/>
    </xf>
    <xf numFmtId="0" fontId="5" fillId="0" borderId="5" xfId="0" applyFont="1" applyBorder="1" applyAlignment="1"/>
    <xf numFmtId="0" fontId="5" fillId="0" borderId="6" xfId="0" applyFont="1" applyBorder="1" applyAlignment="1"/>
    <xf numFmtId="0" fontId="5" fillId="0" borderId="7" xfId="0" applyFont="1" applyBorder="1" applyAlignment="1"/>
    <xf numFmtId="0" fontId="0" fillId="0" borderId="0" xfId="0" applyFont="1" applyAlignment="1"/>
    <xf numFmtId="0" fontId="5" fillId="0" borderId="8" xfId="0" applyFont="1" applyBorder="1" applyAlignment="1"/>
    <xf numFmtId="0" fontId="5" fillId="0" borderId="2" xfId="0" applyFont="1" applyBorder="1" applyAlignment="1"/>
    <xf numFmtId="0" fontId="5" fillId="0" borderId="13" xfId="0" applyFont="1" applyBorder="1" applyAlignment="1"/>
    <xf numFmtId="0" fontId="5" fillId="0" borderId="9" xfId="0" applyFont="1" applyBorder="1" applyAlignment="1"/>
    <xf numFmtId="0" fontId="19" fillId="6" borderId="0" xfId="0" applyFont="1" applyFill="1" applyAlignment="1">
      <alignment horizontal="right"/>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40"/>
  <sheetViews>
    <sheetView topLeftCell="A218" workbookViewId="0">
      <selection activeCell="D231" sqref="D231"/>
    </sheetView>
  </sheetViews>
  <sheetFormatPr defaultColWidth="14.453125" defaultRowHeight="15.75" customHeight="1"/>
  <cols>
    <col min="1" max="1" width="43.81640625" customWidth="1"/>
    <col min="2" max="27" width="38.26953125" customWidth="1"/>
  </cols>
  <sheetData>
    <row r="1" spans="1:27" ht="15.75" customHeight="1">
      <c r="A1" s="3" t="s">
        <v>0</v>
      </c>
      <c r="B1" s="1" t="s">
        <v>1</v>
      </c>
      <c r="C1" s="5"/>
      <c r="D1" s="3"/>
      <c r="E1" s="5"/>
      <c r="F1" s="5"/>
      <c r="G1" s="5"/>
      <c r="H1" s="5"/>
      <c r="I1" s="5"/>
      <c r="J1" s="5"/>
      <c r="K1" s="92"/>
      <c r="L1" s="92"/>
      <c r="M1" s="92"/>
      <c r="N1" s="92"/>
      <c r="O1" s="92"/>
      <c r="P1" s="92"/>
      <c r="Q1" s="92"/>
      <c r="R1" s="92"/>
      <c r="S1" s="92"/>
      <c r="T1" s="92"/>
      <c r="U1" s="92"/>
      <c r="V1" s="92"/>
      <c r="W1" s="92"/>
      <c r="X1" s="92"/>
      <c r="Y1" s="92"/>
      <c r="Z1" s="92"/>
      <c r="AA1" s="92"/>
    </row>
    <row r="2" spans="1:27" ht="15.75" customHeight="1">
      <c r="A2" s="3" t="s">
        <v>2</v>
      </c>
      <c r="B2" s="1" t="s">
        <v>3</v>
      </c>
      <c r="C2" s="5"/>
      <c r="D2" s="7"/>
      <c r="E2" s="5"/>
      <c r="F2" s="5"/>
      <c r="G2" s="5"/>
      <c r="H2" s="5"/>
      <c r="I2" s="5"/>
      <c r="J2" s="5"/>
      <c r="K2" s="92"/>
      <c r="L2" s="92"/>
      <c r="M2" s="92"/>
      <c r="N2" s="92"/>
      <c r="O2" s="92"/>
      <c r="P2" s="92"/>
      <c r="Q2" s="92"/>
      <c r="R2" s="92"/>
      <c r="S2" s="92"/>
      <c r="T2" s="92"/>
      <c r="U2" s="92"/>
      <c r="V2" s="92"/>
      <c r="W2" s="92"/>
      <c r="X2" s="92"/>
      <c r="Y2" s="92"/>
      <c r="Z2" s="92"/>
      <c r="AA2" s="92"/>
    </row>
    <row r="3" spans="1:27" ht="15.75" customHeight="1">
      <c r="A3" s="9" t="s">
        <v>4</v>
      </c>
      <c r="B3" s="11" t="s">
        <v>5</v>
      </c>
      <c r="C3" s="5"/>
      <c r="D3" s="5"/>
      <c r="E3" s="5"/>
      <c r="F3" s="5"/>
      <c r="G3" s="5"/>
      <c r="H3" s="5"/>
      <c r="I3" s="5"/>
      <c r="J3" s="5"/>
      <c r="K3" s="92"/>
      <c r="L3" s="92"/>
      <c r="M3" s="92"/>
      <c r="N3" s="92"/>
      <c r="O3" s="92"/>
      <c r="P3" s="92"/>
      <c r="Q3" s="92"/>
      <c r="R3" s="92"/>
      <c r="S3" s="92"/>
      <c r="T3" s="92"/>
      <c r="U3" s="92"/>
      <c r="V3" s="92"/>
      <c r="W3" s="92"/>
      <c r="X3" s="92"/>
      <c r="Y3" s="92"/>
      <c r="Z3" s="92"/>
      <c r="AA3" s="92"/>
    </row>
    <row r="4" spans="1:27" ht="15.75" customHeight="1">
      <c r="A4" s="13"/>
      <c r="B4" s="13"/>
      <c r="C4" s="5"/>
      <c r="D4" s="5"/>
      <c r="E4" s="5"/>
      <c r="F4" s="5"/>
      <c r="G4" s="5"/>
      <c r="H4" s="5"/>
      <c r="I4" s="5"/>
      <c r="J4" s="5"/>
      <c r="K4" s="92"/>
      <c r="L4" s="92"/>
      <c r="M4" s="92"/>
      <c r="N4" s="92"/>
      <c r="O4" s="92"/>
      <c r="P4" s="92"/>
      <c r="Q4" s="92"/>
      <c r="R4" s="92"/>
      <c r="S4" s="92"/>
      <c r="T4" s="92"/>
      <c r="U4" s="92"/>
      <c r="V4" s="92"/>
      <c r="W4" s="92"/>
      <c r="X4" s="92"/>
      <c r="Y4" s="92"/>
      <c r="Z4" s="92"/>
      <c r="AA4" s="92"/>
    </row>
    <row r="5" spans="1:27" ht="15.75" customHeight="1">
      <c r="A5" s="14" t="s">
        <v>6</v>
      </c>
      <c r="B5" s="15"/>
      <c r="C5" s="5"/>
      <c r="D5" s="5"/>
      <c r="E5" s="5"/>
      <c r="F5" s="5"/>
      <c r="G5" s="5"/>
      <c r="H5" s="5"/>
      <c r="I5" s="5"/>
      <c r="J5" s="5"/>
      <c r="K5" s="92"/>
      <c r="L5" s="92"/>
      <c r="M5" s="92"/>
      <c r="N5" s="92"/>
      <c r="O5" s="92"/>
      <c r="P5" s="92"/>
      <c r="Q5" s="92"/>
      <c r="R5" s="92"/>
      <c r="S5" s="92"/>
      <c r="T5" s="92"/>
      <c r="U5" s="92"/>
      <c r="V5" s="92"/>
      <c r="W5" s="92"/>
      <c r="X5" s="92"/>
      <c r="Y5" s="92"/>
      <c r="Z5" s="92"/>
      <c r="AA5" s="92"/>
    </row>
    <row r="6" spans="1:27" ht="15.75" customHeight="1">
      <c r="A6" s="17" t="s">
        <v>7</v>
      </c>
      <c r="B6" s="18" t="s">
        <v>8</v>
      </c>
      <c r="C6" s="19" t="s">
        <v>9</v>
      </c>
      <c r="D6" s="19" t="s">
        <v>10</v>
      </c>
      <c r="E6" s="19" t="s">
        <v>11</v>
      </c>
      <c r="F6" s="19" t="s">
        <v>12</v>
      </c>
      <c r="G6" s="19" t="s">
        <v>13</v>
      </c>
      <c r="H6" s="19" t="s">
        <v>14</v>
      </c>
      <c r="I6" s="19" t="s">
        <v>15</v>
      </c>
      <c r="J6" s="19" t="s">
        <v>16</v>
      </c>
      <c r="K6" s="92"/>
      <c r="L6" s="92"/>
      <c r="M6" s="92"/>
      <c r="N6" s="92"/>
      <c r="O6" s="92"/>
      <c r="P6" s="92"/>
      <c r="Q6" s="92"/>
      <c r="R6" s="92"/>
      <c r="S6" s="92"/>
      <c r="T6" s="92"/>
      <c r="U6" s="92"/>
      <c r="V6" s="92"/>
      <c r="W6" s="92"/>
      <c r="X6" s="92"/>
      <c r="Y6" s="92"/>
      <c r="Z6" s="92"/>
      <c r="AA6" s="92"/>
    </row>
    <row r="7" spans="1:27" ht="15.75" customHeight="1">
      <c r="A7" s="76" t="s">
        <v>17</v>
      </c>
      <c r="B7" s="20" t="s">
        <v>18</v>
      </c>
      <c r="C7" s="35" t="s">
        <v>19</v>
      </c>
      <c r="D7" s="35" t="s">
        <v>20</v>
      </c>
      <c r="E7" s="57"/>
      <c r="F7" s="87"/>
      <c r="G7" s="87"/>
      <c r="H7" s="87"/>
      <c r="I7" s="87"/>
      <c r="J7" s="87"/>
      <c r="K7" s="92"/>
      <c r="L7" s="92"/>
      <c r="M7" s="92"/>
      <c r="N7" s="92"/>
      <c r="O7" s="92"/>
      <c r="P7" s="92"/>
      <c r="Q7" s="92"/>
      <c r="R7" s="92"/>
      <c r="S7" s="92"/>
      <c r="T7" s="92"/>
      <c r="U7" s="92"/>
      <c r="V7" s="92"/>
      <c r="W7" s="92"/>
      <c r="X7" s="92"/>
      <c r="Y7" s="92"/>
      <c r="Z7" s="92"/>
      <c r="AA7" s="92"/>
    </row>
    <row r="8" spans="1:27" ht="15.75" customHeight="1">
      <c r="A8" s="24" t="s">
        <v>21</v>
      </c>
      <c r="B8" s="20" t="s">
        <v>22</v>
      </c>
      <c r="C8" s="35" t="s">
        <v>23</v>
      </c>
      <c r="D8" s="59"/>
      <c r="E8" s="57"/>
      <c r="F8" s="87"/>
      <c r="G8" s="87"/>
      <c r="H8" s="87"/>
      <c r="I8" s="87"/>
      <c r="J8" s="87"/>
      <c r="K8" s="92"/>
      <c r="L8" s="92"/>
      <c r="M8" s="92"/>
      <c r="N8" s="92"/>
      <c r="O8" s="92"/>
      <c r="P8" s="92"/>
      <c r="Q8" s="92"/>
      <c r="R8" s="92"/>
      <c r="S8" s="92"/>
      <c r="T8" s="92"/>
      <c r="U8" s="92"/>
      <c r="V8" s="92"/>
      <c r="W8" s="92"/>
      <c r="X8" s="92"/>
      <c r="Y8" s="92"/>
      <c r="Z8" s="92"/>
      <c r="AA8" s="92"/>
    </row>
    <row r="9" spans="1:27" ht="15.75" customHeight="1">
      <c r="A9" s="24" t="s">
        <v>24</v>
      </c>
      <c r="B9" s="20" t="s">
        <v>25</v>
      </c>
      <c r="C9" s="35" t="s">
        <v>26</v>
      </c>
      <c r="D9" s="59"/>
      <c r="E9" s="28"/>
      <c r="F9" s="87"/>
      <c r="G9" s="87"/>
      <c r="H9" s="87"/>
      <c r="I9" s="87"/>
      <c r="J9" s="87"/>
      <c r="K9" s="92"/>
      <c r="L9" s="92"/>
      <c r="M9" s="92"/>
      <c r="N9" s="92"/>
      <c r="O9" s="92"/>
      <c r="P9" s="92"/>
      <c r="Q9" s="92"/>
      <c r="R9" s="92"/>
      <c r="S9" s="92"/>
      <c r="T9" s="92"/>
      <c r="U9" s="92"/>
      <c r="V9" s="92"/>
      <c r="W9" s="92"/>
      <c r="X9" s="92"/>
      <c r="Y9" s="92"/>
      <c r="Z9" s="92"/>
      <c r="AA9" s="92"/>
    </row>
    <row r="10" spans="1:27" ht="15.75" customHeight="1">
      <c r="A10" s="24" t="s">
        <v>27</v>
      </c>
      <c r="B10" s="20" t="s">
        <v>28</v>
      </c>
      <c r="C10" s="35" t="s">
        <v>29</v>
      </c>
      <c r="D10" s="35" t="s">
        <v>30</v>
      </c>
      <c r="E10" s="31"/>
      <c r="F10" s="87"/>
      <c r="G10" s="87"/>
      <c r="H10" s="87"/>
      <c r="I10" s="87"/>
      <c r="J10" s="87"/>
      <c r="K10" s="33"/>
      <c r="L10" s="33"/>
      <c r="M10" s="33"/>
      <c r="N10" s="33"/>
      <c r="O10" s="33"/>
      <c r="P10" s="33"/>
      <c r="Q10" s="33"/>
      <c r="R10" s="33"/>
      <c r="S10" s="33"/>
      <c r="T10" s="33"/>
      <c r="U10" s="33"/>
      <c r="V10" s="33"/>
      <c r="W10" s="33"/>
      <c r="X10" s="33"/>
      <c r="Y10" s="33"/>
      <c r="Z10" s="33"/>
      <c r="AA10" s="33"/>
    </row>
    <row r="11" spans="1:27" ht="15.75" customHeight="1">
      <c r="A11" s="24" t="s">
        <v>31</v>
      </c>
      <c r="B11" s="20" t="s">
        <v>32</v>
      </c>
      <c r="C11" s="35" t="s">
        <v>29</v>
      </c>
      <c r="D11" s="35"/>
      <c r="E11" s="31"/>
      <c r="F11" s="87"/>
      <c r="G11" s="87"/>
      <c r="H11" s="87"/>
      <c r="I11" s="87"/>
      <c r="J11" s="87"/>
      <c r="K11" s="33"/>
      <c r="L11" s="33"/>
      <c r="M11" s="33"/>
      <c r="N11" s="33"/>
      <c r="O11" s="33"/>
      <c r="P11" s="33"/>
      <c r="Q11" s="33"/>
      <c r="R11" s="33"/>
      <c r="S11" s="33"/>
      <c r="T11" s="33"/>
      <c r="U11" s="33"/>
      <c r="V11" s="33"/>
      <c r="W11" s="33"/>
      <c r="X11" s="33"/>
      <c r="Y11" s="33"/>
      <c r="Z11" s="33"/>
      <c r="AA11" s="33"/>
    </row>
    <row r="12" spans="1:27" ht="15.75" customHeight="1">
      <c r="A12" s="24" t="s">
        <v>33</v>
      </c>
      <c r="B12" s="20" t="s">
        <v>34</v>
      </c>
      <c r="C12" s="35" t="s">
        <v>35</v>
      </c>
      <c r="D12" s="35" t="s">
        <v>36</v>
      </c>
      <c r="E12" s="31"/>
      <c r="F12" s="87"/>
      <c r="G12" s="87"/>
      <c r="H12" s="87"/>
      <c r="I12" s="87"/>
      <c r="J12" s="87"/>
      <c r="K12" s="33"/>
      <c r="L12" s="33"/>
      <c r="M12" s="33"/>
      <c r="N12" s="33"/>
      <c r="O12" s="33"/>
      <c r="P12" s="33"/>
      <c r="Q12" s="33"/>
      <c r="R12" s="33"/>
      <c r="S12" s="33"/>
      <c r="T12" s="33"/>
      <c r="U12" s="33"/>
      <c r="V12" s="33"/>
      <c r="W12" s="33"/>
      <c r="X12" s="33"/>
      <c r="Y12" s="33"/>
      <c r="Z12" s="33"/>
      <c r="AA12" s="33"/>
    </row>
    <row r="13" spans="1:27" ht="15.75" customHeight="1">
      <c r="A13" s="24" t="s">
        <v>37</v>
      </c>
      <c r="B13" s="20" t="s">
        <v>38</v>
      </c>
      <c r="C13" s="35" t="s">
        <v>39</v>
      </c>
      <c r="D13" s="35" t="s">
        <v>40</v>
      </c>
      <c r="E13" s="31"/>
      <c r="F13" s="37" t="s">
        <v>41</v>
      </c>
      <c r="G13" s="87"/>
      <c r="H13" s="87"/>
      <c r="I13" s="87"/>
      <c r="J13" s="87"/>
      <c r="K13" s="33"/>
      <c r="L13" s="33"/>
      <c r="M13" s="33"/>
      <c r="N13" s="33"/>
      <c r="O13" s="33"/>
      <c r="P13" s="33"/>
      <c r="Q13" s="33"/>
      <c r="R13" s="33"/>
      <c r="S13" s="33"/>
      <c r="T13" s="33"/>
      <c r="U13" s="33"/>
      <c r="V13" s="33"/>
      <c r="W13" s="33"/>
      <c r="X13" s="33"/>
      <c r="Y13" s="33"/>
      <c r="Z13" s="33"/>
      <c r="AA13" s="33"/>
    </row>
    <row r="14" spans="1:27" ht="15.75" customHeight="1">
      <c r="A14" s="24" t="s">
        <v>42</v>
      </c>
      <c r="B14" s="20" t="s">
        <v>43</v>
      </c>
      <c r="C14" s="35" t="s">
        <v>44</v>
      </c>
      <c r="D14" s="35" t="s">
        <v>45</v>
      </c>
      <c r="E14" s="31"/>
      <c r="F14" s="87"/>
      <c r="G14" s="87"/>
      <c r="H14" s="87"/>
      <c r="I14" s="87"/>
      <c r="J14" s="87"/>
      <c r="K14" s="33"/>
      <c r="L14" s="33"/>
      <c r="M14" s="33"/>
      <c r="N14" s="33"/>
      <c r="O14" s="33"/>
      <c r="P14" s="33"/>
      <c r="Q14" s="33"/>
      <c r="R14" s="33"/>
      <c r="S14" s="33"/>
      <c r="T14" s="33"/>
      <c r="U14" s="33"/>
      <c r="V14" s="33"/>
      <c r="W14" s="33"/>
      <c r="X14" s="33"/>
      <c r="Y14" s="33"/>
      <c r="Z14" s="33"/>
      <c r="AA14" s="33"/>
    </row>
    <row r="15" spans="1:27" ht="15.75" customHeight="1">
      <c r="A15" s="24" t="s">
        <v>46</v>
      </c>
      <c r="B15" s="20" t="s">
        <v>47</v>
      </c>
      <c r="C15" s="35" t="s">
        <v>48</v>
      </c>
      <c r="D15" s="35" t="s">
        <v>49</v>
      </c>
      <c r="E15" s="31"/>
      <c r="F15" s="87"/>
      <c r="G15" s="87"/>
      <c r="H15" s="87"/>
      <c r="I15" s="87"/>
      <c r="J15" s="87"/>
      <c r="K15" s="33"/>
      <c r="L15" s="33"/>
      <c r="M15" s="33"/>
      <c r="N15" s="33"/>
      <c r="O15" s="33"/>
      <c r="P15" s="33"/>
      <c r="Q15" s="33"/>
      <c r="R15" s="33"/>
      <c r="S15" s="33"/>
      <c r="T15" s="33"/>
      <c r="U15" s="33"/>
      <c r="V15" s="33"/>
      <c r="W15" s="33"/>
      <c r="X15" s="33"/>
      <c r="Y15" s="33"/>
      <c r="Z15" s="33"/>
      <c r="AA15" s="33"/>
    </row>
    <row r="16" spans="1:27" ht="15.75" customHeight="1">
      <c r="A16" s="24" t="s">
        <v>50</v>
      </c>
      <c r="B16" s="20" t="s">
        <v>51</v>
      </c>
      <c r="C16" s="35" t="s">
        <v>52</v>
      </c>
      <c r="D16" s="35" t="s">
        <v>53</v>
      </c>
      <c r="E16" s="31"/>
      <c r="F16" s="87"/>
      <c r="G16" s="87"/>
      <c r="H16" s="87"/>
      <c r="I16" s="87"/>
      <c r="J16" s="87"/>
      <c r="K16" s="33"/>
      <c r="L16" s="33"/>
      <c r="M16" s="33"/>
      <c r="N16" s="33"/>
      <c r="O16" s="33"/>
      <c r="P16" s="33"/>
      <c r="Q16" s="33"/>
      <c r="R16" s="33"/>
      <c r="S16" s="33"/>
      <c r="T16" s="33"/>
      <c r="U16" s="33"/>
      <c r="V16" s="33"/>
      <c r="W16" s="33"/>
      <c r="X16" s="33"/>
      <c r="Y16" s="33"/>
      <c r="Z16" s="33"/>
      <c r="AA16" s="33"/>
    </row>
    <row r="17" spans="1:27" ht="15.75" customHeight="1">
      <c r="A17" s="24" t="s">
        <v>54</v>
      </c>
      <c r="B17" s="20" t="s">
        <v>55</v>
      </c>
      <c r="C17" s="35" t="s">
        <v>56</v>
      </c>
      <c r="D17" s="35" t="s">
        <v>57</v>
      </c>
      <c r="E17" s="31"/>
      <c r="F17" s="87"/>
      <c r="G17" s="87"/>
      <c r="H17" s="87"/>
      <c r="I17" s="87"/>
      <c r="J17" s="87"/>
      <c r="K17" s="33"/>
      <c r="L17" s="33"/>
      <c r="M17" s="33"/>
      <c r="N17" s="33"/>
      <c r="O17" s="33"/>
      <c r="P17" s="33"/>
      <c r="Q17" s="33"/>
      <c r="R17" s="33"/>
      <c r="S17" s="33"/>
      <c r="T17" s="33"/>
      <c r="U17" s="33"/>
      <c r="V17" s="33"/>
      <c r="W17" s="33"/>
      <c r="X17" s="33"/>
      <c r="Y17" s="33"/>
      <c r="Z17" s="33"/>
      <c r="AA17" s="33"/>
    </row>
    <row r="18" spans="1:27" ht="15.75" customHeight="1">
      <c r="A18" s="24" t="s">
        <v>58</v>
      </c>
      <c r="B18" s="20" t="s">
        <v>59</v>
      </c>
      <c r="C18" s="35" t="s">
        <v>60</v>
      </c>
      <c r="D18" s="35" t="s">
        <v>61</v>
      </c>
      <c r="E18" s="31"/>
      <c r="F18" s="87"/>
      <c r="G18" s="87"/>
      <c r="H18" s="87"/>
      <c r="I18" s="87"/>
      <c r="J18" s="87"/>
      <c r="K18" s="33"/>
      <c r="L18" s="33"/>
      <c r="M18" s="33"/>
      <c r="N18" s="33"/>
      <c r="O18" s="33"/>
      <c r="P18" s="33"/>
      <c r="Q18" s="33"/>
      <c r="R18" s="33"/>
      <c r="S18" s="33"/>
      <c r="T18" s="33"/>
      <c r="U18" s="33"/>
      <c r="V18" s="33"/>
      <c r="W18" s="33"/>
      <c r="X18" s="33"/>
      <c r="Y18" s="33"/>
      <c r="Z18" s="33"/>
      <c r="AA18" s="33"/>
    </row>
    <row r="19" spans="1:27" ht="15.75" customHeight="1">
      <c r="A19" s="24" t="s">
        <v>62</v>
      </c>
      <c r="B19" s="20" t="s">
        <v>63</v>
      </c>
      <c r="C19" s="35" t="s">
        <v>64</v>
      </c>
      <c r="D19" s="35" t="s">
        <v>65</v>
      </c>
      <c r="E19" s="31"/>
      <c r="F19" s="87"/>
      <c r="G19" s="87"/>
      <c r="H19" s="87"/>
      <c r="I19" s="87"/>
      <c r="J19" s="87"/>
      <c r="K19" s="33"/>
      <c r="L19" s="33"/>
      <c r="M19" s="33"/>
      <c r="N19" s="33"/>
      <c r="O19" s="33"/>
      <c r="P19" s="33"/>
      <c r="Q19" s="33"/>
      <c r="R19" s="33"/>
      <c r="S19" s="33"/>
      <c r="T19" s="33"/>
      <c r="U19" s="33"/>
      <c r="V19" s="33"/>
      <c r="W19" s="33"/>
      <c r="X19" s="33"/>
      <c r="Y19" s="33"/>
      <c r="Z19" s="33"/>
      <c r="AA19" s="33"/>
    </row>
    <row r="20" spans="1:27" ht="15.75" customHeight="1">
      <c r="A20" s="24" t="s">
        <v>66</v>
      </c>
      <c r="B20" s="20" t="s">
        <v>67</v>
      </c>
      <c r="C20" s="35" t="s">
        <v>68</v>
      </c>
      <c r="D20" s="35" t="s">
        <v>40</v>
      </c>
      <c r="E20" s="31"/>
      <c r="F20" s="87"/>
      <c r="G20" s="87"/>
      <c r="H20" s="87"/>
      <c r="I20" s="87"/>
      <c r="J20" s="87"/>
      <c r="K20" s="33"/>
      <c r="L20" s="33"/>
      <c r="M20" s="33"/>
      <c r="N20" s="33"/>
      <c r="O20" s="33"/>
      <c r="P20" s="33"/>
      <c r="Q20" s="33"/>
      <c r="R20" s="33"/>
      <c r="S20" s="33"/>
      <c r="T20" s="33"/>
      <c r="U20" s="33"/>
      <c r="V20" s="33"/>
      <c r="W20" s="33"/>
      <c r="X20" s="33"/>
      <c r="Y20" s="33"/>
      <c r="Z20" s="33"/>
      <c r="AA20" s="33"/>
    </row>
    <row r="21" spans="1:27" ht="15.75" customHeight="1">
      <c r="A21" s="24" t="s">
        <v>69</v>
      </c>
      <c r="B21" s="20" t="s">
        <v>70</v>
      </c>
      <c r="C21" s="35" t="s">
        <v>71</v>
      </c>
      <c r="D21" s="35" t="s">
        <v>36</v>
      </c>
      <c r="E21" s="31"/>
      <c r="F21" s="87"/>
      <c r="G21" s="87"/>
      <c r="H21" s="87"/>
      <c r="I21" s="87"/>
      <c r="J21" s="87"/>
      <c r="K21" s="33"/>
      <c r="L21" s="33"/>
      <c r="M21" s="33"/>
      <c r="N21" s="33"/>
      <c r="O21" s="33"/>
      <c r="P21" s="33"/>
      <c r="Q21" s="33"/>
      <c r="R21" s="33"/>
      <c r="S21" s="33"/>
      <c r="T21" s="33"/>
      <c r="U21" s="33"/>
      <c r="V21" s="33"/>
      <c r="W21" s="33"/>
      <c r="X21" s="33"/>
      <c r="Y21" s="33"/>
      <c r="Z21" s="33"/>
      <c r="AA21" s="33"/>
    </row>
    <row r="22" spans="1:27" ht="15.75" customHeight="1">
      <c r="A22" s="24" t="s">
        <v>72</v>
      </c>
      <c r="B22" s="20" t="s">
        <v>73</v>
      </c>
      <c r="C22" s="35" t="s">
        <v>74</v>
      </c>
      <c r="D22" s="35" t="s">
        <v>36</v>
      </c>
      <c r="E22" s="31"/>
      <c r="F22" s="87"/>
      <c r="G22" s="87"/>
      <c r="H22" s="87"/>
      <c r="I22" s="87"/>
      <c r="J22" s="87"/>
      <c r="K22" s="33"/>
      <c r="L22" s="33"/>
      <c r="M22" s="33"/>
      <c r="N22" s="33"/>
      <c r="O22" s="33"/>
      <c r="P22" s="33"/>
      <c r="Q22" s="33"/>
      <c r="R22" s="33"/>
      <c r="S22" s="33"/>
      <c r="T22" s="33"/>
      <c r="U22" s="33"/>
      <c r="V22" s="33"/>
      <c r="W22" s="33"/>
      <c r="X22" s="33"/>
      <c r="Y22" s="33"/>
      <c r="Z22" s="33"/>
      <c r="AA22" s="33"/>
    </row>
    <row r="23" spans="1:27" ht="15.75" customHeight="1">
      <c r="A23" s="24" t="s">
        <v>75</v>
      </c>
      <c r="B23" s="20" t="s">
        <v>76</v>
      </c>
      <c r="C23" s="35" t="s">
        <v>77</v>
      </c>
      <c r="D23" s="35" t="s">
        <v>36</v>
      </c>
      <c r="E23" s="31"/>
      <c r="F23" s="87"/>
      <c r="G23" s="87"/>
      <c r="H23" s="87"/>
      <c r="I23" s="87"/>
      <c r="J23" s="87"/>
      <c r="K23" s="33"/>
      <c r="L23" s="33"/>
      <c r="M23" s="33"/>
      <c r="N23" s="33"/>
      <c r="O23" s="33"/>
      <c r="P23" s="33"/>
      <c r="Q23" s="33"/>
      <c r="R23" s="33"/>
      <c r="S23" s="33"/>
      <c r="T23" s="33"/>
      <c r="U23" s="33"/>
      <c r="V23" s="33"/>
      <c r="W23" s="33"/>
      <c r="X23" s="33"/>
      <c r="Y23" s="33"/>
      <c r="Z23" s="33"/>
      <c r="AA23" s="33"/>
    </row>
    <row r="24" spans="1:27" ht="15.75" customHeight="1">
      <c r="A24" s="24" t="s">
        <v>78</v>
      </c>
      <c r="B24" s="20" t="s">
        <v>79</v>
      </c>
      <c r="C24" s="35" t="s">
        <v>80</v>
      </c>
      <c r="D24" s="35" t="s">
        <v>36</v>
      </c>
      <c r="E24" s="31"/>
      <c r="F24" s="87"/>
      <c r="G24" s="87"/>
      <c r="H24" s="87"/>
      <c r="I24" s="87"/>
      <c r="J24" s="87"/>
      <c r="K24" s="33"/>
      <c r="L24" s="33"/>
      <c r="M24" s="33"/>
      <c r="N24" s="33"/>
      <c r="O24" s="33"/>
      <c r="P24" s="33"/>
      <c r="Q24" s="33"/>
      <c r="R24" s="33"/>
      <c r="S24" s="33"/>
      <c r="T24" s="33"/>
      <c r="U24" s="33"/>
      <c r="V24" s="33"/>
      <c r="W24" s="33"/>
      <c r="X24" s="33"/>
      <c r="Y24" s="33"/>
      <c r="Z24" s="33"/>
      <c r="AA24" s="33"/>
    </row>
    <row r="25" spans="1:27" ht="15.75" customHeight="1">
      <c r="A25" s="24" t="s">
        <v>81</v>
      </c>
      <c r="B25" s="20" t="s">
        <v>82</v>
      </c>
      <c r="C25" s="35" t="s">
        <v>83</v>
      </c>
      <c r="D25" s="35" t="s">
        <v>40</v>
      </c>
      <c r="E25" s="31"/>
      <c r="F25" s="87"/>
      <c r="G25" s="87"/>
      <c r="H25" s="87"/>
      <c r="I25" s="87"/>
      <c r="J25" s="87"/>
      <c r="K25" s="33"/>
      <c r="L25" s="33"/>
      <c r="M25" s="33"/>
      <c r="N25" s="33"/>
      <c r="O25" s="33"/>
      <c r="P25" s="33"/>
      <c r="Q25" s="33"/>
      <c r="R25" s="33"/>
      <c r="S25" s="33"/>
      <c r="T25" s="33"/>
      <c r="U25" s="33"/>
      <c r="V25" s="33"/>
      <c r="W25" s="33"/>
      <c r="X25" s="33"/>
      <c r="Y25" s="33"/>
      <c r="Z25" s="33"/>
      <c r="AA25" s="33"/>
    </row>
    <row r="26" spans="1:27" ht="15.5">
      <c r="A26" s="24" t="s">
        <v>84</v>
      </c>
      <c r="B26" s="20" t="s">
        <v>85</v>
      </c>
      <c r="C26" s="35" t="s">
        <v>86</v>
      </c>
      <c r="D26" s="35" t="s">
        <v>36</v>
      </c>
      <c r="E26" s="31"/>
      <c r="F26" s="87"/>
      <c r="G26" s="87"/>
      <c r="H26" s="87"/>
      <c r="I26" s="87"/>
      <c r="J26" s="87"/>
      <c r="K26" s="33"/>
      <c r="L26" s="33"/>
      <c r="M26" s="33"/>
      <c r="N26" s="33"/>
      <c r="O26" s="33"/>
      <c r="P26" s="33"/>
      <c r="Q26" s="33"/>
      <c r="R26" s="33"/>
      <c r="S26" s="33"/>
      <c r="T26" s="33"/>
      <c r="U26" s="33"/>
      <c r="V26" s="33"/>
      <c r="W26" s="33"/>
      <c r="X26" s="33"/>
      <c r="Y26" s="33"/>
      <c r="Z26" s="33"/>
      <c r="AA26" s="33"/>
    </row>
    <row r="27" spans="1:27" ht="15.5">
      <c r="A27" s="24" t="s">
        <v>87</v>
      </c>
      <c r="B27" s="20" t="s">
        <v>88</v>
      </c>
      <c r="C27" s="35" t="s">
        <v>89</v>
      </c>
      <c r="D27" s="35" t="s">
        <v>36</v>
      </c>
      <c r="E27" s="31"/>
      <c r="F27" s="87"/>
      <c r="G27" s="87"/>
      <c r="H27" s="87"/>
      <c r="I27" s="87"/>
      <c r="J27" s="87"/>
      <c r="K27" s="33"/>
      <c r="L27" s="33"/>
      <c r="M27" s="33"/>
      <c r="N27" s="33"/>
      <c r="O27" s="33"/>
      <c r="P27" s="33"/>
      <c r="Q27" s="33"/>
      <c r="R27" s="33"/>
      <c r="S27" s="33"/>
      <c r="T27" s="33"/>
      <c r="U27" s="33"/>
      <c r="V27" s="33"/>
      <c r="W27" s="33"/>
      <c r="X27" s="33"/>
      <c r="Y27" s="33"/>
      <c r="Z27" s="33"/>
      <c r="AA27" s="33"/>
    </row>
    <row r="28" spans="1:27" ht="15.5">
      <c r="A28" s="24" t="s">
        <v>90</v>
      </c>
      <c r="B28" s="20" t="s">
        <v>91</v>
      </c>
      <c r="C28" s="35" t="s">
        <v>92</v>
      </c>
      <c r="D28" s="35" t="s">
        <v>36</v>
      </c>
      <c r="E28" s="31"/>
      <c r="F28" s="87"/>
      <c r="G28" s="87"/>
      <c r="H28" s="87"/>
      <c r="I28" s="87"/>
      <c r="J28" s="87"/>
      <c r="K28" s="33"/>
      <c r="L28" s="33"/>
      <c r="M28" s="33"/>
      <c r="N28" s="33"/>
      <c r="O28" s="33"/>
      <c r="P28" s="33"/>
      <c r="Q28" s="33"/>
      <c r="R28" s="33"/>
      <c r="S28" s="33"/>
      <c r="T28" s="33"/>
      <c r="U28" s="33"/>
      <c r="V28" s="33"/>
      <c r="W28" s="33"/>
      <c r="X28" s="33"/>
      <c r="Y28" s="33"/>
      <c r="Z28" s="33"/>
      <c r="AA28" s="33"/>
    </row>
    <row r="29" spans="1:27" ht="15.5">
      <c r="A29" s="24" t="s">
        <v>93</v>
      </c>
      <c r="B29" s="20" t="s">
        <v>94</v>
      </c>
      <c r="C29" s="35" t="s">
        <v>95</v>
      </c>
      <c r="D29" s="35" t="s">
        <v>36</v>
      </c>
      <c r="E29" s="31"/>
      <c r="F29" s="87"/>
      <c r="G29" s="87"/>
      <c r="H29" s="87"/>
      <c r="I29" s="87"/>
      <c r="J29" s="87"/>
      <c r="K29" s="33"/>
      <c r="L29" s="33"/>
      <c r="M29" s="33"/>
      <c r="N29" s="33"/>
      <c r="O29" s="33"/>
      <c r="P29" s="33"/>
      <c r="Q29" s="33"/>
      <c r="R29" s="33"/>
      <c r="S29" s="33"/>
      <c r="T29" s="33"/>
      <c r="U29" s="33"/>
      <c r="V29" s="33"/>
      <c r="W29" s="33"/>
      <c r="X29" s="33"/>
      <c r="Y29" s="33"/>
      <c r="Z29" s="33"/>
      <c r="AA29" s="33"/>
    </row>
    <row r="30" spans="1:27" ht="15.5">
      <c r="A30" s="24" t="s">
        <v>96</v>
      </c>
      <c r="B30" s="20" t="s">
        <v>97</v>
      </c>
      <c r="C30" s="35" t="s">
        <v>98</v>
      </c>
      <c r="D30" s="35" t="s">
        <v>99</v>
      </c>
      <c r="E30" s="31"/>
      <c r="F30" s="87"/>
      <c r="G30" s="87"/>
      <c r="H30" s="87"/>
      <c r="I30" s="87"/>
      <c r="J30" s="87"/>
      <c r="K30" s="33"/>
      <c r="L30" s="33"/>
      <c r="M30" s="33"/>
      <c r="N30" s="33"/>
      <c r="O30" s="33"/>
      <c r="P30" s="33"/>
      <c r="Q30" s="33"/>
      <c r="R30" s="33"/>
      <c r="S30" s="33"/>
      <c r="T30" s="33"/>
      <c r="U30" s="33"/>
      <c r="V30" s="33"/>
      <c r="W30" s="33"/>
      <c r="X30" s="33"/>
      <c r="Y30" s="33"/>
      <c r="Z30" s="33"/>
      <c r="AA30" s="33"/>
    </row>
    <row r="31" spans="1:27" ht="15.5">
      <c r="A31" s="24" t="s">
        <v>100</v>
      </c>
      <c r="B31" s="20" t="s">
        <v>101</v>
      </c>
      <c r="C31" s="35" t="s">
        <v>102</v>
      </c>
      <c r="D31" s="35" t="s">
        <v>103</v>
      </c>
      <c r="E31" s="31"/>
      <c r="F31" s="87"/>
      <c r="G31" s="87"/>
      <c r="H31" s="87"/>
      <c r="I31" s="87"/>
      <c r="J31" s="87"/>
      <c r="K31" s="33"/>
      <c r="L31" s="33"/>
      <c r="M31" s="33"/>
      <c r="N31" s="33"/>
      <c r="O31" s="33"/>
      <c r="P31" s="33"/>
      <c r="Q31" s="33"/>
      <c r="R31" s="33"/>
      <c r="S31" s="33"/>
      <c r="T31" s="33"/>
      <c r="U31" s="33"/>
      <c r="V31" s="33"/>
      <c r="W31" s="33"/>
      <c r="X31" s="33"/>
      <c r="Y31" s="33"/>
      <c r="Z31" s="33"/>
      <c r="AA31" s="33"/>
    </row>
    <row r="32" spans="1:27" ht="15.5">
      <c r="A32" s="24" t="s">
        <v>104</v>
      </c>
      <c r="B32" s="20" t="s">
        <v>105</v>
      </c>
      <c r="C32" s="35" t="s">
        <v>106</v>
      </c>
      <c r="D32" s="35" t="s">
        <v>36</v>
      </c>
      <c r="E32" s="31"/>
      <c r="F32" s="87"/>
      <c r="G32" s="87"/>
      <c r="H32" s="87"/>
      <c r="I32" s="87"/>
      <c r="J32" s="87"/>
      <c r="K32" s="33"/>
      <c r="L32" s="33"/>
      <c r="M32" s="33"/>
      <c r="N32" s="33"/>
      <c r="O32" s="33"/>
      <c r="P32" s="33"/>
      <c r="Q32" s="33"/>
      <c r="R32" s="33"/>
      <c r="S32" s="33"/>
      <c r="T32" s="33"/>
      <c r="U32" s="33"/>
      <c r="V32" s="33"/>
      <c r="W32" s="33"/>
      <c r="X32" s="33"/>
      <c r="Y32" s="33"/>
      <c r="Z32" s="33"/>
      <c r="AA32" s="33"/>
    </row>
    <row r="33" spans="1:27" ht="15.5">
      <c r="A33" s="24" t="s">
        <v>107</v>
      </c>
      <c r="B33" s="20" t="s">
        <v>108</v>
      </c>
      <c r="C33" s="35" t="s">
        <v>109</v>
      </c>
      <c r="D33" s="35" t="s">
        <v>61</v>
      </c>
      <c r="E33" s="31"/>
      <c r="F33" s="87"/>
      <c r="G33" s="87"/>
      <c r="H33" s="87"/>
      <c r="I33" s="87"/>
      <c r="J33" s="87"/>
      <c r="K33" s="33"/>
      <c r="L33" s="33"/>
      <c r="M33" s="33"/>
      <c r="N33" s="33"/>
      <c r="O33" s="33"/>
      <c r="P33" s="33"/>
      <c r="Q33" s="33"/>
      <c r="R33" s="33"/>
      <c r="S33" s="33"/>
      <c r="T33" s="33"/>
      <c r="U33" s="33"/>
      <c r="V33" s="33"/>
      <c r="W33" s="33"/>
      <c r="X33" s="33"/>
      <c r="Y33" s="33"/>
      <c r="Z33" s="33"/>
      <c r="AA33" s="33"/>
    </row>
    <row r="34" spans="1:27" ht="15.5">
      <c r="A34" s="24" t="s">
        <v>110</v>
      </c>
      <c r="B34" s="20" t="s">
        <v>111</v>
      </c>
      <c r="C34" s="35" t="s">
        <v>112</v>
      </c>
      <c r="D34" s="35" t="s">
        <v>113</v>
      </c>
      <c r="E34" s="31"/>
      <c r="F34" s="87"/>
      <c r="G34" s="87"/>
      <c r="H34" s="87"/>
      <c r="I34" s="87"/>
      <c r="J34" s="87"/>
      <c r="K34" s="33"/>
      <c r="L34" s="33"/>
      <c r="M34" s="33"/>
      <c r="N34" s="33"/>
      <c r="O34" s="33"/>
      <c r="P34" s="33"/>
      <c r="Q34" s="33"/>
      <c r="R34" s="33"/>
      <c r="S34" s="33"/>
      <c r="T34" s="33"/>
      <c r="U34" s="33"/>
      <c r="V34" s="33"/>
      <c r="W34" s="33"/>
      <c r="X34" s="33"/>
      <c r="Y34" s="33"/>
      <c r="Z34" s="33"/>
      <c r="AA34" s="33"/>
    </row>
    <row r="35" spans="1:27" ht="15.5">
      <c r="A35" s="24" t="s">
        <v>114</v>
      </c>
      <c r="B35" s="20" t="s">
        <v>115</v>
      </c>
      <c r="C35" s="35" t="s">
        <v>116</v>
      </c>
      <c r="D35" s="35" t="s">
        <v>53</v>
      </c>
      <c r="E35" s="31"/>
      <c r="F35" s="87"/>
      <c r="G35" s="87"/>
      <c r="H35" s="87"/>
      <c r="I35" s="87"/>
      <c r="J35" s="87"/>
      <c r="K35" s="33"/>
      <c r="L35" s="33"/>
      <c r="M35" s="33"/>
      <c r="N35" s="33"/>
      <c r="O35" s="33"/>
      <c r="P35" s="33"/>
      <c r="Q35" s="33"/>
      <c r="R35" s="33"/>
      <c r="S35" s="33"/>
      <c r="T35" s="33"/>
      <c r="U35" s="33"/>
      <c r="V35" s="33"/>
      <c r="W35" s="33"/>
      <c r="X35" s="33"/>
      <c r="Y35" s="33"/>
      <c r="Z35" s="33"/>
      <c r="AA35" s="33"/>
    </row>
    <row r="36" spans="1:27" ht="15.5">
      <c r="A36" s="24" t="s">
        <v>117</v>
      </c>
      <c r="B36" s="20" t="s">
        <v>118</v>
      </c>
      <c r="C36" s="35" t="s">
        <v>119</v>
      </c>
      <c r="D36" s="35" t="s">
        <v>40</v>
      </c>
      <c r="E36" s="31"/>
      <c r="F36" s="87"/>
      <c r="G36" s="87"/>
      <c r="H36" s="87"/>
      <c r="I36" s="87"/>
      <c r="J36" s="87"/>
      <c r="K36" s="33"/>
      <c r="L36" s="33"/>
      <c r="M36" s="33"/>
      <c r="N36" s="33"/>
      <c r="O36" s="33"/>
      <c r="P36" s="33"/>
      <c r="Q36" s="33"/>
      <c r="R36" s="33"/>
      <c r="S36" s="33"/>
      <c r="T36" s="33"/>
      <c r="U36" s="33"/>
      <c r="V36" s="33"/>
      <c r="W36" s="33"/>
      <c r="X36" s="33"/>
      <c r="Y36" s="33"/>
      <c r="Z36" s="33"/>
      <c r="AA36" s="33"/>
    </row>
    <row r="37" spans="1:27" ht="15.5">
      <c r="A37" s="24" t="s">
        <v>120</v>
      </c>
      <c r="B37" s="20" t="s">
        <v>121</v>
      </c>
      <c r="C37" s="35" t="s">
        <v>122</v>
      </c>
      <c r="D37" s="35" t="s">
        <v>36</v>
      </c>
      <c r="E37" s="31"/>
      <c r="F37" s="87"/>
      <c r="G37" s="87"/>
      <c r="H37" s="87"/>
      <c r="I37" s="87"/>
      <c r="J37" s="87"/>
      <c r="K37" s="33"/>
      <c r="L37" s="33"/>
      <c r="M37" s="33"/>
      <c r="N37" s="33"/>
      <c r="O37" s="33"/>
      <c r="P37" s="33"/>
      <c r="Q37" s="33"/>
      <c r="R37" s="33"/>
      <c r="S37" s="33"/>
      <c r="T37" s="33"/>
      <c r="U37" s="33"/>
      <c r="V37" s="33"/>
      <c r="W37" s="33"/>
      <c r="X37" s="33"/>
      <c r="Y37" s="33"/>
      <c r="Z37" s="33"/>
      <c r="AA37" s="33"/>
    </row>
    <row r="38" spans="1:27" ht="15.5">
      <c r="A38" s="24" t="s">
        <v>123</v>
      </c>
      <c r="B38" s="20" t="s">
        <v>124</v>
      </c>
      <c r="C38" s="35" t="s">
        <v>125</v>
      </c>
      <c r="D38" s="35" t="s">
        <v>126</v>
      </c>
      <c r="E38" s="31"/>
      <c r="F38" s="87"/>
      <c r="G38" s="87"/>
      <c r="H38" s="87"/>
      <c r="I38" s="87"/>
      <c r="J38" s="87"/>
      <c r="K38" s="33"/>
      <c r="L38" s="33"/>
      <c r="M38" s="33"/>
      <c r="N38" s="33"/>
      <c r="O38" s="33"/>
      <c r="P38" s="33"/>
      <c r="Q38" s="33"/>
      <c r="R38" s="33"/>
      <c r="S38" s="33"/>
      <c r="T38" s="33"/>
      <c r="U38" s="33"/>
      <c r="V38" s="33"/>
      <c r="W38" s="33"/>
      <c r="X38" s="33"/>
      <c r="Y38" s="33"/>
      <c r="Z38" s="33"/>
      <c r="AA38" s="33"/>
    </row>
    <row r="39" spans="1:27" ht="15.5">
      <c r="A39" s="24" t="s">
        <v>127</v>
      </c>
      <c r="B39" s="20" t="s">
        <v>128</v>
      </c>
      <c r="C39" s="35" t="s">
        <v>129</v>
      </c>
      <c r="D39" s="35" t="s">
        <v>126</v>
      </c>
      <c r="E39" s="31"/>
      <c r="F39" s="87"/>
      <c r="G39" s="87"/>
      <c r="H39" s="87"/>
      <c r="I39" s="87"/>
      <c r="J39" s="87"/>
      <c r="K39" s="33"/>
      <c r="L39" s="33"/>
      <c r="M39" s="33"/>
      <c r="N39" s="33"/>
      <c r="O39" s="33"/>
      <c r="P39" s="33"/>
      <c r="Q39" s="33"/>
      <c r="R39" s="33"/>
      <c r="S39" s="33"/>
      <c r="T39" s="33"/>
      <c r="U39" s="33"/>
      <c r="V39" s="33"/>
      <c r="W39" s="33"/>
      <c r="X39" s="33"/>
      <c r="Y39" s="33"/>
      <c r="Z39" s="33"/>
      <c r="AA39" s="33"/>
    </row>
    <row r="40" spans="1:27" ht="15.5">
      <c r="A40" s="24" t="s">
        <v>130</v>
      </c>
      <c r="B40" s="20" t="s">
        <v>131</v>
      </c>
      <c r="C40" s="35" t="s">
        <v>132</v>
      </c>
      <c r="D40" s="35" t="s">
        <v>113</v>
      </c>
      <c r="E40" s="31"/>
      <c r="F40" s="87"/>
      <c r="G40" s="87"/>
      <c r="H40" s="87"/>
      <c r="I40" s="87"/>
      <c r="J40" s="87"/>
      <c r="K40" s="33"/>
      <c r="L40" s="33"/>
      <c r="M40" s="33"/>
      <c r="N40" s="33"/>
      <c r="O40" s="33"/>
      <c r="P40" s="33"/>
      <c r="Q40" s="33"/>
      <c r="R40" s="33"/>
      <c r="S40" s="33"/>
      <c r="T40" s="33"/>
      <c r="U40" s="33"/>
      <c r="V40" s="33"/>
      <c r="W40" s="33"/>
      <c r="X40" s="33"/>
      <c r="Y40" s="33"/>
      <c r="Z40" s="33"/>
      <c r="AA40" s="33"/>
    </row>
    <row r="41" spans="1:27" ht="15.5">
      <c r="A41" s="24" t="s">
        <v>133</v>
      </c>
      <c r="B41" s="20" t="s">
        <v>134</v>
      </c>
      <c r="C41" s="35" t="s">
        <v>135</v>
      </c>
      <c r="D41" s="35" t="s">
        <v>36</v>
      </c>
      <c r="E41" s="31"/>
      <c r="F41" s="87"/>
      <c r="G41" s="87"/>
      <c r="H41" s="87"/>
      <c r="I41" s="87"/>
      <c r="J41" s="87"/>
      <c r="K41" s="33"/>
      <c r="L41" s="33"/>
      <c r="M41" s="33"/>
      <c r="N41" s="33"/>
      <c r="O41" s="33"/>
      <c r="P41" s="33"/>
      <c r="Q41" s="33"/>
      <c r="R41" s="33"/>
      <c r="S41" s="33"/>
      <c r="T41" s="33"/>
      <c r="U41" s="33"/>
      <c r="V41" s="33"/>
      <c r="W41" s="33"/>
      <c r="X41" s="33"/>
      <c r="Y41" s="33"/>
      <c r="Z41" s="33"/>
      <c r="AA41" s="33"/>
    </row>
    <row r="42" spans="1:27" ht="15.5">
      <c r="A42" s="24" t="s">
        <v>136</v>
      </c>
      <c r="B42" s="20" t="s">
        <v>137</v>
      </c>
      <c r="C42" s="35" t="s">
        <v>138</v>
      </c>
      <c r="D42" s="35" t="s">
        <v>40</v>
      </c>
      <c r="E42" s="31"/>
      <c r="F42" s="87"/>
      <c r="G42" s="87"/>
      <c r="H42" s="87"/>
      <c r="I42" s="87"/>
      <c r="J42" s="87"/>
      <c r="K42" s="33"/>
      <c r="L42" s="33"/>
      <c r="M42" s="33"/>
      <c r="N42" s="33"/>
      <c r="O42" s="33"/>
      <c r="P42" s="33"/>
      <c r="Q42" s="33"/>
      <c r="R42" s="33"/>
      <c r="S42" s="33"/>
      <c r="T42" s="33"/>
      <c r="U42" s="33"/>
      <c r="V42" s="33"/>
      <c r="W42" s="33"/>
      <c r="X42" s="33"/>
      <c r="Y42" s="33"/>
      <c r="Z42" s="33"/>
      <c r="AA42" s="33"/>
    </row>
    <row r="43" spans="1:27" ht="15.5">
      <c r="A43" s="24" t="s">
        <v>139</v>
      </c>
      <c r="B43" s="20" t="s">
        <v>140</v>
      </c>
      <c r="C43" s="35" t="s">
        <v>141</v>
      </c>
      <c r="D43" s="35" t="s">
        <v>36</v>
      </c>
      <c r="E43" s="31"/>
      <c r="F43" s="87"/>
      <c r="G43" s="87"/>
      <c r="H43" s="87"/>
      <c r="I43" s="87"/>
      <c r="J43" s="87"/>
      <c r="K43" s="33"/>
      <c r="L43" s="33"/>
      <c r="M43" s="33"/>
      <c r="N43" s="33"/>
      <c r="O43" s="33"/>
      <c r="P43" s="33"/>
      <c r="Q43" s="33"/>
      <c r="R43" s="33"/>
      <c r="S43" s="33"/>
      <c r="T43" s="33"/>
      <c r="U43" s="33"/>
      <c r="V43" s="33"/>
      <c r="W43" s="33"/>
      <c r="X43" s="33"/>
      <c r="Y43" s="33"/>
      <c r="Z43" s="33"/>
      <c r="AA43" s="33"/>
    </row>
    <row r="44" spans="1:27" ht="15.5">
      <c r="A44" s="24" t="s">
        <v>142</v>
      </c>
      <c r="B44" s="20" t="s">
        <v>143</v>
      </c>
      <c r="C44" s="35" t="s">
        <v>144</v>
      </c>
      <c r="D44" s="35" t="s">
        <v>36</v>
      </c>
      <c r="E44" s="31"/>
      <c r="F44" s="87"/>
      <c r="G44" s="87"/>
      <c r="H44" s="87"/>
      <c r="I44" s="87"/>
      <c r="J44" s="87"/>
      <c r="K44" s="33"/>
      <c r="L44" s="33"/>
      <c r="M44" s="33"/>
      <c r="N44" s="33"/>
      <c r="O44" s="33"/>
      <c r="P44" s="33"/>
      <c r="Q44" s="33"/>
      <c r="R44" s="33"/>
      <c r="S44" s="33"/>
      <c r="T44" s="33"/>
      <c r="U44" s="33"/>
      <c r="V44" s="33"/>
      <c r="W44" s="33"/>
      <c r="X44" s="33"/>
      <c r="Y44" s="33"/>
      <c r="Z44" s="33"/>
      <c r="AA44" s="33"/>
    </row>
    <row r="45" spans="1:27" ht="15.5">
      <c r="A45" s="24" t="s">
        <v>145</v>
      </c>
      <c r="B45" s="20" t="s">
        <v>146</v>
      </c>
      <c r="C45" s="35" t="s">
        <v>147</v>
      </c>
      <c r="D45" s="35" t="s">
        <v>36</v>
      </c>
      <c r="E45" s="31"/>
      <c r="F45" s="87"/>
      <c r="G45" s="87"/>
      <c r="H45" s="87"/>
      <c r="I45" s="87"/>
      <c r="J45" s="87"/>
      <c r="K45" s="33"/>
      <c r="L45" s="33"/>
      <c r="M45" s="33"/>
      <c r="N45" s="33"/>
      <c r="O45" s="33"/>
      <c r="P45" s="33"/>
      <c r="Q45" s="33"/>
      <c r="R45" s="33"/>
      <c r="S45" s="33"/>
      <c r="T45" s="33"/>
      <c r="U45" s="33"/>
      <c r="V45" s="33"/>
      <c r="W45" s="33"/>
      <c r="X45" s="33"/>
      <c r="Y45" s="33"/>
      <c r="Z45" s="33"/>
      <c r="AA45" s="33"/>
    </row>
    <row r="46" spans="1:27" ht="15.5">
      <c r="A46" s="24" t="s">
        <v>148</v>
      </c>
      <c r="B46" s="20" t="s">
        <v>149</v>
      </c>
      <c r="C46" s="35" t="s">
        <v>150</v>
      </c>
      <c r="D46" s="35" t="s">
        <v>151</v>
      </c>
      <c r="E46" s="31"/>
      <c r="F46" s="87"/>
      <c r="G46" s="87"/>
      <c r="H46" s="87"/>
      <c r="I46" s="87"/>
      <c r="J46" s="87"/>
      <c r="K46" s="33"/>
      <c r="L46" s="33"/>
      <c r="M46" s="33"/>
      <c r="N46" s="33"/>
      <c r="O46" s="33"/>
      <c r="P46" s="33"/>
      <c r="Q46" s="33"/>
      <c r="R46" s="33"/>
      <c r="S46" s="33"/>
      <c r="T46" s="33"/>
      <c r="U46" s="33"/>
      <c r="V46" s="33"/>
      <c r="W46" s="33"/>
      <c r="X46" s="33"/>
      <c r="Y46" s="33"/>
      <c r="Z46" s="33"/>
      <c r="AA46" s="33"/>
    </row>
    <row r="47" spans="1:27" ht="15.5">
      <c r="A47" s="24" t="s">
        <v>152</v>
      </c>
      <c r="B47" s="20" t="s">
        <v>153</v>
      </c>
      <c r="C47" s="35" t="s">
        <v>154</v>
      </c>
      <c r="D47" s="35" t="s">
        <v>155</v>
      </c>
      <c r="E47" s="31"/>
      <c r="F47" s="87"/>
      <c r="G47" s="87"/>
      <c r="H47" s="87"/>
      <c r="I47" s="87"/>
      <c r="J47" s="87"/>
      <c r="K47" s="33"/>
      <c r="L47" s="33"/>
      <c r="M47" s="33"/>
      <c r="N47" s="33"/>
      <c r="O47" s="33"/>
      <c r="P47" s="33"/>
      <c r="Q47" s="33"/>
      <c r="R47" s="33"/>
      <c r="S47" s="33"/>
      <c r="T47" s="33"/>
      <c r="U47" s="33"/>
      <c r="V47" s="33"/>
      <c r="W47" s="33"/>
      <c r="X47" s="33"/>
      <c r="Y47" s="33"/>
      <c r="Z47" s="33"/>
      <c r="AA47" s="33"/>
    </row>
    <row r="48" spans="1:27" ht="15.5">
      <c r="A48" s="24" t="s">
        <v>156</v>
      </c>
      <c r="B48" s="20" t="s">
        <v>157</v>
      </c>
      <c r="C48" s="35" t="s">
        <v>158</v>
      </c>
      <c r="D48" s="35" t="s">
        <v>36</v>
      </c>
      <c r="E48" s="31"/>
      <c r="F48" s="87"/>
      <c r="G48" s="87"/>
      <c r="H48" s="87"/>
      <c r="I48" s="87"/>
      <c r="J48" s="87"/>
      <c r="K48" s="33"/>
      <c r="L48" s="33"/>
      <c r="M48" s="33"/>
      <c r="N48" s="33"/>
      <c r="O48" s="33"/>
      <c r="P48" s="33"/>
      <c r="Q48" s="33"/>
      <c r="R48" s="33"/>
      <c r="S48" s="33"/>
      <c r="T48" s="33"/>
      <c r="U48" s="33"/>
      <c r="V48" s="33"/>
      <c r="W48" s="33"/>
      <c r="X48" s="33"/>
      <c r="Y48" s="33"/>
      <c r="Z48" s="33"/>
      <c r="AA48" s="33"/>
    </row>
    <row r="49" spans="1:27" ht="15.5">
      <c r="A49" s="24" t="s">
        <v>159</v>
      </c>
      <c r="B49" s="20" t="s">
        <v>160</v>
      </c>
      <c r="C49" s="35" t="s">
        <v>161</v>
      </c>
      <c r="D49" s="35" t="s">
        <v>36</v>
      </c>
      <c r="E49" s="31"/>
      <c r="F49" s="87"/>
      <c r="G49" s="87"/>
      <c r="H49" s="87"/>
      <c r="I49" s="87"/>
      <c r="J49" s="87"/>
      <c r="K49" s="33"/>
      <c r="L49" s="33"/>
      <c r="M49" s="33"/>
      <c r="N49" s="33"/>
      <c r="O49" s="33"/>
      <c r="P49" s="33"/>
      <c r="Q49" s="33"/>
      <c r="R49" s="33"/>
      <c r="S49" s="33"/>
      <c r="T49" s="33"/>
      <c r="U49" s="33"/>
      <c r="V49" s="33"/>
      <c r="W49" s="33"/>
      <c r="X49" s="33"/>
      <c r="Y49" s="33"/>
      <c r="Z49" s="33"/>
      <c r="AA49" s="33"/>
    </row>
    <row r="50" spans="1:27" ht="15.5">
      <c r="A50" s="24" t="s">
        <v>162</v>
      </c>
      <c r="B50" s="20" t="s">
        <v>163</v>
      </c>
      <c r="C50" s="35" t="s">
        <v>164</v>
      </c>
      <c r="D50" s="35" t="s">
        <v>165</v>
      </c>
      <c r="E50" s="31"/>
      <c r="F50" s="87"/>
      <c r="G50" s="87"/>
      <c r="H50" s="87"/>
      <c r="I50" s="87"/>
      <c r="J50" s="87"/>
      <c r="K50" s="33"/>
      <c r="L50" s="33"/>
      <c r="M50" s="33"/>
      <c r="N50" s="33"/>
      <c r="O50" s="33"/>
      <c r="P50" s="33"/>
      <c r="Q50" s="33"/>
      <c r="R50" s="33"/>
      <c r="S50" s="33"/>
      <c r="T50" s="33"/>
      <c r="U50" s="33"/>
      <c r="V50" s="33"/>
      <c r="W50" s="33"/>
      <c r="X50" s="33"/>
      <c r="Y50" s="33"/>
      <c r="Z50" s="33"/>
      <c r="AA50" s="33"/>
    </row>
    <row r="51" spans="1:27" ht="15.5">
      <c r="A51" s="24" t="s">
        <v>166</v>
      </c>
      <c r="B51" s="20" t="s">
        <v>167</v>
      </c>
      <c r="C51" s="35" t="s">
        <v>168</v>
      </c>
      <c r="D51" s="35" t="s">
        <v>169</v>
      </c>
      <c r="E51" s="31"/>
      <c r="F51" s="87"/>
      <c r="G51" s="87"/>
      <c r="H51" s="87"/>
      <c r="I51" s="87"/>
      <c r="J51" s="87"/>
      <c r="K51" s="33"/>
      <c r="L51" s="33"/>
      <c r="M51" s="33"/>
      <c r="N51" s="33"/>
      <c r="O51" s="33"/>
      <c r="P51" s="33"/>
      <c r="Q51" s="33"/>
      <c r="R51" s="33"/>
      <c r="S51" s="33"/>
      <c r="T51" s="33"/>
      <c r="U51" s="33"/>
      <c r="V51" s="33"/>
      <c r="W51" s="33"/>
      <c r="X51" s="33"/>
      <c r="Y51" s="33"/>
      <c r="Z51" s="33"/>
      <c r="AA51" s="33"/>
    </row>
    <row r="52" spans="1:27" ht="15.5">
      <c r="A52" s="24" t="s">
        <v>170</v>
      </c>
      <c r="B52" s="20" t="s">
        <v>171</v>
      </c>
      <c r="C52" s="35" t="s">
        <v>172</v>
      </c>
      <c r="D52" s="35" t="s">
        <v>173</v>
      </c>
      <c r="E52" s="31"/>
      <c r="F52" s="87"/>
      <c r="G52" s="87"/>
      <c r="H52" s="87"/>
      <c r="I52" s="87"/>
      <c r="J52" s="87"/>
      <c r="K52" s="33"/>
      <c r="L52" s="33"/>
      <c r="M52" s="33"/>
      <c r="N52" s="33"/>
      <c r="O52" s="33"/>
      <c r="P52" s="33"/>
      <c r="Q52" s="33"/>
      <c r="R52" s="33"/>
      <c r="S52" s="33"/>
      <c r="T52" s="33"/>
      <c r="U52" s="33"/>
      <c r="V52" s="33"/>
      <c r="W52" s="33"/>
      <c r="X52" s="33"/>
      <c r="Y52" s="33"/>
      <c r="Z52" s="33"/>
      <c r="AA52" s="33"/>
    </row>
    <row r="53" spans="1:27" ht="15.5">
      <c r="A53" s="24" t="s">
        <v>174</v>
      </c>
      <c r="B53" s="20" t="s">
        <v>175</v>
      </c>
      <c r="C53" s="35" t="s">
        <v>176</v>
      </c>
      <c r="D53" s="35" t="s">
        <v>113</v>
      </c>
      <c r="E53" s="31"/>
      <c r="F53" s="87"/>
      <c r="G53" s="87"/>
      <c r="H53" s="87"/>
      <c r="I53" s="87"/>
      <c r="J53" s="87"/>
      <c r="K53" s="33"/>
      <c r="L53" s="33"/>
      <c r="M53" s="33"/>
      <c r="N53" s="33"/>
      <c r="O53" s="33"/>
      <c r="P53" s="33"/>
      <c r="Q53" s="33"/>
      <c r="R53" s="33"/>
      <c r="S53" s="33"/>
      <c r="T53" s="33"/>
      <c r="U53" s="33"/>
      <c r="V53" s="33"/>
      <c r="W53" s="33"/>
      <c r="X53" s="33"/>
      <c r="Y53" s="33"/>
      <c r="Z53" s="33"/>
      <c r="AA53" s="33"/>
    </row>
    <row r="54" spans="1:27" ht="15.5">
      <c r="A54" s="24" t="s">
        <v>177</v>
      </c>
      <c r="B54" s="20" t="s">
        <v>178</v>
      </c>
      <c r="C54" s="35" t="s">
        <v>179</v>
      </c>
      <c r="D54" s="35" t="s">
        <v>45</v>
      </c>
      <c r="E54" s="31"/>
      <c r="F54" s="87"/>
      <c r="G54" s="87"/>
      <c r="H54" s="87"/>
      <c r="I54" s="87"/>
      <c r="J54" s="87"/>
      <c r="K54" s="33"/>
      <c r="L54" s="33"/>
      <c r="M54" s="33"/>
      <c r="N54" s="33"/>
      <c r="O54" s="33"/>
      <c r="P54" s="33"/>
      <c r="Q54" s="33"/>
      <c r="R54" s="33"/>
      <c r="S54" s="33"/>
      <c r="T54" s="33"/>
      <c r="U54" s="33"/>
      <c r="V54" s="33"/>
      <c r="W54" s="33"/>
      <c r="X54" s="33"/>
      <c r="Y54" s="33"/>
      <c r="Z54" s="33"/>
      <c r="AA54" s="33"/>
    </row>
    <row r="55" spans="1:27" ht="15.5">
      <c r="A55" s="24" t="s">
        <v>180</v>
      </c>
      <c r="B55" s="20" t="s">
        <v>181</v>
      </c>
      <c r="C55" s="35" t="s">
        <v>182</v>
      </c>
      <c r="D55" s="35" t="s">
        <v>126</v>
      </c>
      <c r="E55" s="31"/>
      <c r="F55" s="87"/>
      <c r="G55" s="87"/>
      <c r="H55" s="87"/>
      <c r="I55" s="87"/>
      <c r="J55" s="87"/>
      <c r="K55" s="33"/>
      <c r="L55" s="33"/>
      <c r="M55" s="33"/>
      <c r="N55" s="33"/>
      <c r="O55" s="33"/>
      <c r="P55" s="33"/>
      <c r="Q55" s="33"/>
      <c r="R55" s="33"/>
      <c r="S55" s="33"/>
      <c r="T55" s="33"/>
      <c r="U55" s="33"/>
      <c r="V55" s="33"/>
      <c r="W55" s="33"/>
      <c r="X55" s="33"/>
      <c r="Y55" s="33"/>
      <c r="Z55" s="33"/>
      <c r="AA55" s="33"/>
    </row>
    <row r="56" spans="1:27" ht="15.5">
      <c r="A56" s="24" t="s">
        <v>183</v>
      </c>
      <c r="B56" s="20" t="s">
        <v>184</v>
      </c>
      <c r="C56" s="35" t="s">
        <v>185</v>
      </c>
      <c r="D56" s="35" t="s">
        <v>36</v>
      </c>
      <c r="E56" s="31"/>
      <c r="F56" s="87"/>
      <c r="G56" s="87"/>
      <c r="H56" s="87"/>
      <c r="I56" s="87"/>
      <c r="J56" s="87"/>
      <c r="K56" s="33"/>
      <c r="L56" s="33"/>
      <c r="M56" s="33"/>
      <c r="N56" s="33"/>
      <c r="O56" s="33"/>
      <c r="P56" s="33"/>
      <c r="Q56" s="33"/>
      <c r="R56" s="33"/>
      <c r="S56" s="33"/>
      <c r="T56" s="33"/>
      <c r="U56" s="33"/>
      <c r="V56" s="33"/>
      <c r="W56" s="33"/>
      <c r="X56" s="33"/>
      <c r="Y56" s="33"/>
      <c r="Z56" s="33"/>
      <c r="AA56" s="33"/>
    </row>
    <row r="57" spans="1:27" ht="15.5">
      <c r="A57" s="24" t="s">
        <v>186</v>
      </c>
      <c r="B57" s="20"/>
      <c r="C57" s="35" t="s">
        <v>187</v>
      </c>
      <c r="D57" s="35" t="s">
        <v>36</v>
      </c>
      <c r="E57" s="31"/>
      <c r="F57" s="87"/>
      <c r="G57" s="87"/>
      <c r="H57" s="87"/>
      <c r="I57" s="87"/>
      <c r="J57" s="87"/>
      <c r="K57" s="33"/>
      <c r="L57" s="33"/>
      <c r="M57" s="33"/>
      <c r="N57" s="33"/>
      <c r="O57" s="33"/>
      <c r="P57" s="33"/>
      <c r="Q57" s="33"/>
      <c r="R57" s="33"/>
      <c r="S57" s="33"/>
      <c r="T57" s="33"/>
      <c r="U57" s="33"/>
      <c r="V57" s="33"/>
      <c r="W57" s="33"/>
      <c r="X57" s="33"/>
      <c r="Y57" s="33"/>
      <c r="Z57" s="33"/>
      <c r="AA57" s="33"/>
    </row>
    <row r="58" spans="1:27" ht="15.5">
      <c r="A58" s="24" t="s">
        <v>188</v>
      </c>
      <c r="B58" s="20" t="s">
        <v>189</v>
      </c>
      <c r="C58" s="35" t="s">
        <v>190</v>
      </c>
      <c r="D58" s="35" t="s">
        <v>40</v>
      </c>
      <c r="E58" s="31"/>
      <c r="F58" s="87"/>
      <c r="G58" s="87"/>
      <c r="H58" s="87"/>
      <c r="I58" s="87"/>
      <c r="J58" s="87"/>
      <c r="K58" s="33"/>
      <c r="L58" s="33"/>
      <c r="M58" s="33"/>
      <c r="N58" s="33"/>
      <c r="O58" s="33"/>
      <c r="P58" s="33"/>
      <c r="Q58" s="33"/>
      <c r="R58" s="33"/>
      <c r="S58" s="33"/>
      <c r="T58" s="33"/>
      <c r="U58" s="33"/>
      <c r="V58" s="33"/>
      <c r="W58" s="33"/>
      <c r="X58" s="33"/>
      <c r="Y58" s="33"/>
      <c r="Z58" s="33"/>
      <c r="AA58" s="33"/>
    </row>
    <row r="59" spans="1:27" ht="15.5">
      <c r="A59" s="24" t="s">
        <v>191</v>
      </c>
      <c r="B59" s="20" t="s">
        <v>192</v>
      </c>
      <c r="C59" s="35" t="s">
        <v>193</v>
      </c>
      <c r="D59" s="35" t="s">
        <v>36</v>
      </c>
      <c r="E59" s="31"/>
      <c r="F59" s="87"/>
      <c r="G59" s="87"/>
      <c r="H59" s="87"/>
      <c r="I59" s="87"/>
      <c r="J59" s="87"/>
      <c r="K59" s="33"/>
      <c r="L59" s="33"/>
      <c r="M59" s="33"/>
      <c r="N59" s="33"/>
      <c r="O59" s="33"/>
      <c r="P59" s="33"/>
      <c r="Q59" s="33"/>
      <c r="R59" s="33"/>
      <c r="S59" s="33"/>
      <c r="T59" s="33"/>
      <c r="U59" s="33"/>
      <c r="V59" s="33"/>
      <c r="W59" s="33"/>
      <c r="X59" s="33"/>
      <c r="Y59" s="33"/>
      <c r="Z59" s="33"/>
      <c r="AA59" s="33"/>
    </row>
    <row r="60" spans="1:27" ht="15.5">
      <c r="A60" s="24" t="s">
        <v>194</v>
      </c>
      <c r="B60" s="20" t="s">
        <v>195</v>
      </c>
      <c r="C60" s="35" t="s">
        <v>196</v>
      </c>
      <c r="D60" s="35" t="s">
        <v>36</v>
      </c>
      <c r="E60" s="31"/>
      <c r="F60" s="87"/>
      <c r="G60" s="87"/>
      <c r="H60" s="87"/>
      <c r="I60" s="87"/>
      <c r="J60" s="87"/>
      <c r="K60" s="33"/>
      <c r="L60" s="33"/>
      <c r="M60" s="33"/>
      <c r="N60" s="33"/>
      <c r="O60" s="33"/>
      <c r="P60" s="33"/>
      <c r="Q60" s="33"/>
      <c r="R60" s="33"/>
      <c r="S60" s="33"/>
      <c r="T60" s="33"/>
      <c r="U60" s="33"/>
      <c r="V60" s="33"/>
      <c r="W60" s="33"/>
      <c r="X60" s="33"/>
      <c r="Y60" s="33"/>
      <c r="Z60" s="33"/>
      <c r="AA60" s="33"/>
    </row>
    <row r="61" spans="1:27" ht="15.5">
      <c r="A61" s="24" t="s">
        <v>197</v>
      </c>
      <c r="B61" s="20" t="s">
        <v>198</v>
      </c>
      <c r="C61" s="35" t="s">
        <v>199</v>
      </c>
      <c r="D61" s="35" t="s">
        <v>36</v>
      </c>
      <c r="E61" s="31"/>
      <c r="F61" s="87"/>
      <c r="G61" s="87"/>
      <c r="H61" s="87"/>
      <c r="I61" s="87"/>
      <c r="J61" s="87"/>
      <c r="K61" s="33"/>
      <c r="L61" s="33"/>
      <c r="M61" s="33"/>
      <c r="N61" s="33"/>
      <c r="O61" s="33"/>
      <c r="P61" s="33"/>
      <c r="Q61" s="33"/>
      <c r="R61" s="33"/>
      <c r="S61" s="33"/>
      <c r="T61" s="33"/>
      <c r="U61" s="33"/>
      <c r="V61" s="33"/>
      <c r="W61" s="33"/>
      <c r="X61" s="33"/>
      <c r="Y61" s="33"/>
      <c r="Z61" s="33"/>
      <c r="AA61" s="33"/>
    </row>
    <row r="62" spans="1:27" ht="15.5">
      <c r="A62" s="24" t="s">
        <v>200</v>
      </c>
      <c r="B62" s="20" t="s">
        <v>201</v>
      </c>
      <c r="C62" s="35" t="s">
        <v>202</v>
      </c>
      <c r="D62" s="35" t="s">
        <v>36</v>
      </c>
      <c r="E62" s="31"/>
      <c r="F62" s="87"/>
      <c r="G62" s="87"/>
      <c r="H62" s="87"/>
      <c r="I62" s="87"/>
      <c r="J62" s="87"/>
      <c r="K62" s="33"/>
      <c r="L62" s="33"/>
      <c r="M62" s="33"/>
      <c r="N62" s="33"/>
      <c r="O62" s="33"/>
      <c r="P62" s="33"/>
      <c r="Q62" s="33"/>
      <c r="R62" s="33"/>
      <c r="S62" s="33"/>
      <c r="T62" s="33"/>
      <c r="U62" s="33"/>
      <c r="V62" s="33"/>
      <c r="W62" s="33"/>
      <c r="X62" s="33"/>
      <c r="Y62" s="33"/>
      <c r="Z62" s="33"/>
      <c r="AA62" s="33"/>
    </row>
    <row r="63" spans="1:27" ht="15.5">
      <c r="A63" s="24" t="s">
        <v>203</v>
      </c>
      <c r="B63" s="20" t="s">
        <v>204</v>
      </c>
      <c r="C63" s="35" t="s">
        <v>205</v>
      </c>
      <c r="D63" s="35" t="s">
        <v>36</v>
      </c>
      <c r="E63" s="31"/>
      <c r="F63" s="87"/>
      <c r="G63" s="87"/>
      <c r="H63" s="87"/>
      <c r="I63" s="87"/>
      <c r="J63" s="87"/>
      <c r="K63" s="33"/>
      <c r="L63" s="33"/>
      <c r="M63" s="33"/>
      <c r="N63" s="33"/>
      <c r="O63" s="33"/>
      <c r="P63" s="33"/>
      <c r="Q63" s="33"/>
      <c r="R63" s="33"/>
      <c r="S63" s="33"/>
      <c r="T63" s="33"/>
      <c r="U63" s="33"/>
      <c r="V63" s="33"/>
      <c r="W63" s="33"/>
      <c r="X63" s="33"/>
      <c r="Y63" s="33"/>
      <c r="Z63" s="33"/>
      <c r="AA63" s="33"/>
    </row>
    <row r="64" spans="1:27" ht="15.5">
      <c r="A64" s="24" t="s">
        <v>206</v>
      </c>
      <c r="B64" s="20" t="s">
        <v>207</v>
      </c>
      <c r="C64" s="35" t="s">
        <v>208</v>
      </c>
      <c r="D64" s="35" t="s">
        <v>40</v>
      </c>
      <c r="E64" s="31"/>
      <c r="F64" s="87"/>
      <c r="G64" s="87"/>
      <c r="H64" s="87"/>
      <c r="I64" s="87"/>
      <c r="J64" s="87"/>
      <c r="K64" s="33"/>
      <c r="L64" s="33"/>
      <c r="M64" s="33"/>
      <c r="N64" s="33"/>
      <c r="O64" s="33"/>
      <c r="P64" s="33"/>
      <c r="Q64" s="33"/>
      <c r="R64" s="33"/>
      <c r="S64" s="33"/>
      <c r="T64" s="33"/>
      <c r="U64" s="33"/>
      <c r="V64" s="33"/>
      <c r="W64" s="33"/>
      <c r="X64" s="33"/>
      <c r="Y64" s="33"/>
      <c r="Z64" s="33"/>
      <c r="AA64" s="33"/>
    </row>
    <row r="65" spans="1:27" ht="15.5">
      <c r="A65" s="24" t="s">
        <v>209</v>
      </c>
      <c r="B65" s="20" t="s">
        <v>210</v>
      </c>
      <c r="C65" s="35" t="s">
        <v>211</v>
      </c>
      <c r="D65" s="35" t="s">
        <v>36</v>
      </c>
      <c r="E65" s="31"/>
      <c r="F65" s="87"/>
      <c r="G65" s="87"/>
      <c r="H65" s="87"/>
      <c r="I65" s="87"/>
      <c r="J65" s="87"/>
      <c r="K65" s="33"/>
      <c r="L65" s="33"/>
      <c r="M65" s="33"/>
      <c r="N65" s="33"/>
      <c r="O65" s="33"/>
      <c r="P65" s="33"/>
      <c r="Q65" s="33"/>
      <c r="R65" s="33"/>
      <c r="S65" s="33"/>
      <c r="T65" s="33"/>
      <c r="U65" s="33"/>
      <c r="V65" s="33"/>
      <c r="W65" s="33"/>
      <c r="X65" s="33"/>
      <c r="Y65" s="33"/>
      <c r="Z65" s="33"/>
      <c r="AA65" s="33"/>
    </row>
    <row r="66" spans="1:27" ht="15.5">
      <c r="A66" s="24" t="s">
        <v>212</v>
      </c>
      <c r="B66" s="20" t="s">
        <v>213</v>
      </c>
      <c r="C66" s="35" t="s">
        <v>214</v>
      </c>
      <c r="D66" s="35" t="s">
        <v>36</v>
      </c>
      <c r="E66" s="31"/>
      <c r="F66" s="87"/>
      <c r="G66" s="87"/>
      <c r="H66" s="87"/>
      <c r="I66" s="87"/>
      <c r="J66" s="87"/>
      <c r="K66" s="33"/>
      <c r="L66" s="33"/>
      <c r="M66" s="33"/>
      <c r="N66" s="33"/>
      <c r="O66" s="33"/>
      <c r="P66" s="33"/>
      <c r="Q66" s="33"/>
      <c r="R66" s="33"/>
      <c r="S66" s="33"/>
      <c r="T66" s="33"/>
      <c r="U66" s="33"/>
      <c r="V66" s="33"/>
      <c r="W66" s="33"/>
      <c r="X66" s="33"/>
      <c r="Y66" s="33"/>
      <c r="Z66" s="33"/>
      <c r="AA66" s="33"/>
    </row>
    <row r="67" spans="1:27" ht="15.5">
      <c r="A67" s="24" t="s">
        <v>215</v>
      </c>
      <c r="B67" s="20" t="s">
        <v>216</v>
      </c>
      <c r="C67" s="35" t="s">
        <v>217</v>
      </c>
      <c r="D67" s="35" t="s">
        <v>155</v>
      </c>
      <c r="E67" s="31"/>
      <c r="F67" s="87"/>
      <c r="G67" s="87"/>
      <c r="H67" s="87"/>
      <c r="I67" s="87"/>
      <c r="J67" s="87"/>
      <c r="K67" s="33"/>
      <c r="L67" s="33"/>
      <c r="M67" s="33"/>
      <c r="N67" s="33"/>
      <c r="O67" s="33"/>
      <c r="P67" s="33"/>
      <c r="Q67" s="33"/>
      <c r="R67" s="33"/>
      <c r="S67" s="33"/>
      <c r="T67" s="33"/>
      <c r="U67" s="33"/>
      <c r="V67" s="33"/>
      <c r="W67" s="33"/>
      <c r="X67" s="33"/>
      <c r="Y67" s="33"/>
      <c r="Z67" s="33"/>
      <c r="AA67" s="33"/>
    </row>
    <row r="68" spans="1:27" ht="15.5">
      <c r="A68" s="24" t="s">
        <v>218</v>
      </c>
      <c r="B68" s="20" t="s">
        <v>219</v>
      </c>
      <c r="C68" s="35" t="s">
        <v>220</v>
      </c>
      <c r="D68" s="35" t="s">
        <v>126</v>
      </c>
      <c r="E68" s="31"/>
      <c r="F68" s="87"/>
      <c r="G68" s="87"/>
      <c r="H68" s="87"/>
      <c r="I68" s="87"/>
      <c r="J68" s="87"/>
      <c r="K68" s="33"/>
      <c r="L68" s="33"/>
      <c r="M68" s="33"/>
      <c r="N68" s="33"/>
      <c r="O68" s="33"/>
      <c r="P68" s="33"/>
      <c r="Q68" s="33"/>
      <c r="R68" s="33"/>
      <c r="S68" s="33"/>
      <c r="T68" s="33"/>
      <c r="U68" s="33"/>
      <c r="V68" s="33"/>
      <c r="W68" s="33"/>
      <c r="X68" s="33"/>
      <c r="Y68" s="33"/>
      <c r="Z68" s="33"/>
      <c r="AA68" s="33"/>
    </row>
    <row r="69" spans="1:27" ht="15.5">
      <c r="A69" s="24" t="s">
        <v>221</v>
      </c>
      <c r="B69" s="20" t="s">
        <v>222</v>
      </c>
      <c r="C69" s="35" t="s">
        <v>223</v>
      </c>
      <c r="D69" s="35" t="s">
        <v>36</v>
      </c>
      <c r="E69" s="31"/>
      <c r="F69" s="87"/>
      <c r="G69" s="87"/>
      <c r="H69" s="87"/>
      <c r="I69" s="87"/>
      <c r="J69" s="87"/>
      <c r="K69" s="33"/>
      <c r="L69" s="33"/>
      <c r="M69" s="33"/>
      <c r="N69" s="33"/>
      <c r="O69" s="33"/>
      <c r="P69" s="33"/>
      <c r="Q69" s="33"/>
      <c r="R69" s="33"/>
      <c r="S69" s="33"/>
      <c r="T69" s="33"/>
      <c r="U69" s="33"/>
      <c r="V69" s="33"/>
      <c r="W69" s="33"/>
      <c r="X69" s="33"/>
      <c r="Y69" s="33"/>
      <c r="Z69" s="33"/>
      <c r="AA69" s="33"/>
    </row>
    <row r="70" spans="1:27" ht="15.5">
      <c r="A70" s="24" t="s">
        <v>224</v>
      </c>
      <c r="B70" s="20" t="s">
        <v>225</v>
      </c>
      <c r="C70" s="35" t="s">
        <v>226</v>
      </c>
      <c r="D70" s="35" t="s">
        <v>227</v>
      </c>
      <c r="E70" s="31" t="s">
        <v>228</v>
      </c>
      <c r="F70" s="87"/>
      <c r="G70" s="87"/>
      <c r="H70" s="87"/>
      <c r="I70" s="87"/>
      <c r="J70" s="87"/>
      <c r="K70" s="33"/>
      <c r="L70" s="33"/>
      <c r="M70" s="33"/>
      <c r="N70" s="33"/>
      <c r="O70" s="33"/>
      <c r="P70" s="33"/>
      <c r="Q70" s="33"/>
      <c r="R70" s="33"/>
      <c r="S70" s="33"/>
      <c r="T70" s="33"/>
      <c r="U70" s="33"/>
      <c r="V70" s="33"/>
      <c r="W70" s="33"/>
      <c r="X70" s="33"/>
      <c r="Y70" s="33"/>
      <c r="Z70" s="33"/>
      <c r="AA70" s="33"/>
    </row>
    <row r="71" spans="1:27" ht="15.5">
      <c r="A71" s="24" t="s">
        <v>229</v>
      </c>
      <c r="B71" s="20" t="s">
        <v>230</v>
      </c>
      <c r="C71" s="35" t="s">
        <v>231</v>
      </c>
      <c r="D71" s="35" t="s">
        <v>36</v>
      </c>
      <c r="E71" s="31"/>
      <c r="F71" s="87"/>
      <c r="G71" s="87"/>
      <c r="H71" s="87"/>
      <c r="I71" s="87"/>
      <c r="J71" s="87"/>
      <c r="K71" s="33" t="str">
        <f t="shared" ref="K71:K80" si="0">D71&amp;" "&amp;E71</f>
        <v xml:space="preserve">1 per kit </v>
      </c>
      <c r="L71" s="33"/>
      <c r="M71" s="33"/>
      <c r="N71" s="33"/>
      <c r="O71" s="33"/>
      <c r="P71" s="33"/>
      <c r="Q71" s="33"/>
      <c r="R71" s="33"/>
      <c r="S71" s="33"/>
      <c r="T71" s="33"/>
      <c r="U71" s="33"/>
      <c r="V71" s="33"/>
      <c r="W71" s="33"/>
      <c r="X71" s="33"/>
      <c r="Y71" s="33"/>
      <c r="Z71" s="33"/>
      <c r="AA71" s="33"/>
    </row>
    <row r="72" spans="1:27" ht="15.5">
      <c r="A72" s="24" t="s">
        <v>232</v>
      </c>
      <c r="B72" s="20" t="s">
        <v>233</v>
      </c>
      <c r="C72" s="35" t="s">
        <v>234</v>
      </c>
      <c r="D72" s="35" t="s">
        <v>151</v>
      </c>
      <c r="E72" s="31"/>
      <c r="F72" s="87"/>
      <c r="G72" s="87"/>
      <c r="H72" s="87"/>
      <c r="I72" s="87"/>
      <c r="J72" s="87"/>
      <c r="K72" s="33" t="str">
        <f t="shared" si="0"/>
        <v xml:space="preserve">6 per kit </v>
      </c>
      <c r="L72" s="33"/>
      <c r="M72" s="33"/>
      <c r="N72" s="33"/>
      <c r="O72" s="33"/>
      <c r="P72" s="33"/>
      <c r="Q72" s="33"/>
      <c r="R72" s="33"/>
      <c r="S72" s="33"/>
      <c r="T72" s="33"/>
      <c r="U72" s="33"/>
      <c r="V72" s="33"/>
      <c r="W72" s="33"/>
      <c r="X72" s="33"/>
      <c r="Y72" s="33"/>
      <c r="Z72" s="33"/>
      <c r="AA72" s="33"/>
    </row>
    <row r="73" spans="1:27" ht="15.5">
      <c r="A73" s="24" t="s">
        <v>235</v>
      </c>
      <c r="B73" s="20" t="s">
        <v>236</v>
      </c>
      <c r="C73" s="35" t="s">
        <v>237</v>
      </c>
      <c r="D73" s="35" t="s">
        <v>126</v>
      </c>
      <c r="E73" s="31"/>
      <c r="F73" s="87"/>
      <c r="G73" s="87"/>
      <c r="H73" s="87"/>
      <c r="I73" s="87"/>
      <c r="J73" s="87"/>
      <c r="K73" s="33" t="str">
        <f t="shared" si="0"/>
        <v xml:space="preserve">4 per kit </v>
      </c>
      <c r="L73" s="33"/>
      <c r="M73" s="33"/>
      <c r="N73" s="33"/>
      <c r="O73" s="33"/>
      <c r="P73" s="33"/>
      <c r="Q73" s="33"/>
      <c r="R73" s="33"/>
      <c r="S73" s="33"/>
      <c r="T73" s="33"/>
      <c r="U73" s="33"/>
      <c r="V73" s="33"/>
      <c r="W73" s="33"/>
      <c r="X73" s="33"/>
      <c r="Y73" s="33"/>
      <c r="Z73" s="33"/>
      <c r="AA73" s="33"/>
    </row>
    <row r="74" spans="1:27" ht="15.5">
      <c r="A74" s="24" t="s">
        <v>238</v>
      </c>
      <c r="B74" s="20" t="s">
        <v>239</v>
      </c>
      <c r="C74" s="35" t="s">
        <v>240</v>
      </c>
      <c r="D74" s="35" t="s">
        <v>36</v>
      </c>
      <c r="E74" s="31"/>
      <c r="F74" s="87"/>
      <c r="G74" s="87"/>
      <c r="H74" s="87"/>
      <c r="I74" s="87"/>
      <c r="J74" s="87"/>
      <c r="K74" s="33" t="str">
        <f t="shared" si="0"/>
        <v xml:space="preserve">1 per kit </v>
      </c>
      <c r="L74" s="33"/>
      <c r="M74" s="33"/>
      <c r="N74" s="33"/>
      <c r="O74" s="33"/>
      <c r="P74" s="33"/>
      <c r="Q74" s="33"/>
      <c r="R74" s="33"/>
      <c r="S74" s="33"/>
      <c r="T74" s="33"/>
      <c r="U74" s="33"/>
      <c r="V74" s="33"/>
      <c r="W74" s="33"/>
      <c r="X74" s="33"/>
      <c r="Y74" s="33"/>
      <c r="Z74" s="33"/>
      <c r="AA74" s="33"/>
    </row>
    <row r="75" spans="1:27" ht="15.5">
      <c r="A75" s="24" t="s">
        <v>241</v>
      </c>
      <c r="B75" s="20" t="s">
        <v>242</v>
      </c>
      <c r="C75" s="35" t="s">
        <v>243</v>
      </c>
      <c r="D75" s="35" t="s">
        <v>61</v>
      </c>
      <c r="E75" s="31"/>
      <c r="F75" s="87"/>
      <c r="G75" s="87"/>
      <c r="H75" s="87"/>
      <c r="I75" s="87"/>
      <c r="J75" s="87"/>
      <c r="K75" s="33" t="str">
        <f t="shared" si="0"/>
        <v xml:space="preserve">3 per kit </v>
      </c>
      <c r="L75" s="33"/>
      <c r="M75" s="33"/>
      <c r="N75" s="33"/>
      <c r="O75" s="33"/>
      <c r="P75" s="33"/>
      <c r="Q75" s="33"/>
      <c r="R75" s="33"/>
      <c r="S75" s="33"/>
      <c r="T75" s="33"/>
      <c r="U75" s="33"/>
      <c r="V75" s="33"/>
      <c r="W75" s="33"/>
      <c r="X75" s="33"/>
      <c r="Y75" s="33"/>
      <c r="Z75" s="33"/>
      <c r="AA75" s="33"/>
    </row>
    <row r="76" spans="1:27" ht="15.5">
      <c r="A76" s="24" t="s">
        <v>244</v>
      </c>
      <c r="B76" s="20" t="s">
        <v>245</v>
      </c>
      <c r="C76" s="35" t="s">
        <v>246</v>
      </c>
      <c r="D76" s="35" t="s">
        <v>36</v>
      </c>
      <c r="E76" s="31"/>
      <c r="F76" s="87"/>
      <c r="G76" s="87"/>
      <c r="H76" s="87"/>
      <c r="I76" s="87"/>
      <c r="J76" s="87"/>
      <c r="K76" s="33" t="str">
        <f t="shared" si="0"/>
        <v xml:space="preserve">1 per kit </v>
      </c>
      <c r="L76" s="33"/>
      <c r="M76" s="33"/>
      <c r="N76" s="33"/>
      <c r="O76" s="33"/>
      <c r="P76" s="33"/>
      <c r="Q76" s="33"/>
      <c r="R76" s="33"/>
      <c r="S76" s="33"/>
      <c r="T76" s="33"/>
      <c r="U76" s="33"/>
      <c r="V76" s="33"/>
      <c r="W76" s="33"/>
      <c r="X76" s="33"/>
      <c r="Y76" s="33"/>
      <c r="Z76" s="33"/>
      <c r="AA76" s="33"/>
    </row>
    <row r="77" spans="1:27" ht="15.5">
      <c r="A77" s="24" t="s">
        <v>247</v>
      </c>
      <c r="B77" s="20" t="s">
        <v>248</v>
      </c>
      <c r="C77" s="35" t="s">
        <v>249</v>
      </c>
      <c r="D77" s="35" t="s">
        <v>40</v>
      </c>
      <c r="E77" s="31"/>
      <c r="F77" s="87"/>
      <c r="G77" s="87"/>
      <c r="H77" s="87"/>
      <c r="I77" s="87"/>
      <c r="J77" s="87"/>
      <c r="K77" s="33" t="str">
        <f t="shared" si="0"/>
        <v xml:space="preserve">2 per kit </v>
      </c>
      <c r="L77" s="33"/>
      <c r="M77" s="33"/>
      <c r="N77" s="33"/>
      <c r="O77" s="33"/>
      <c r="P77" s="33"/>
      <c r="Q77" s="33"/>
      <c r="R77" s="33"/>
      <c r="S77" s="33"/>
      <c r="T77" s="33"/>
      <c r="U77" s="33"/>
      <c r="V77" s="33"/>
      <c r="W77" s="33"/>
      <c r="X77" s="33"/>
      <c r="Y77" s="33"/>
      <c r="Z77" s="33"/>
      <c r="AA77" s="33"/>
    </row>
    <row r="78" spans="1:27" ht="15.5">
      <c r="A78" s="24" t="s">
        <v>250</v>
      </c>
      <c r="B78" s="20" t="s">
        <v>251</v>
      </c>
      <c r="C78" s="35" t="s">
        <v>252</v>
      </c>
      <c r="D78" s="35" t="s">
        <v>36</v>
      </c>
      <c r="E78" s="31"/>
      <c r="F78" s="87"/>
      <c r="G78" s="87"/>
      <c r="H78" s="87"/>
      <c r="I78" s="87"/>
      <c r="J78" s="87"/>
      <c r="K78" s="33" t="str">
        <f t="shared" si="0"/>
        <v xml:space="preserve">1 per kit </v>
      </c>
      <c r="L78" s="33"/>
      <c r="M78" s="33"/>
      <c r="N78" s="33"/>
      <c r="O78" s="33"/>
      <c r="P78" s="33"/>
      <c r="Q78" s="33"/>
      <c r="R78" s="33"/>
      <c r="S78" s="33"/>
      <c r="T78" s="33"/>
      <c r="U78" s="33"/>
      <c r="V78" s="33"/>
      <c r="W78" s="33"/>
      <c r="X78" s="33"/>
      <c r="Y78" s="33"/>
      <c r="Z78" s="33"/>
      <c r="AA78" s="33"/>
    </row>
    <row r="79" spans="1:27" ht="15.5">
      <c r="A79" s="24" t="s">
        <v>253</v>
      </c>
      <c r="B79" s="20" t="s">
        <v>254</v>
      </c>
      <c r="C79" s="35" t="s">
        <v>255</v>
      </c>
      <c r="D79" s="35" t="s">
        <v>36</v>
      </c>
      <c r="E79" s="31"/>
      <c r="F79" s="87"/>
      <c r="G79" s="87"/>
      <c r="H79" s="87"/>
      <c r="I79" s="87"/>
      <c r="J79" s="87"/>
      <c r="K79" s="33" t="str">
        <f t="shared" si="0"/>
        <v xml:space="preserve">1 per kit </v>
      </c>
      <c r="L79" s="33"/>
      <c r="M79" s="33"/>
      <c r="N79" s="33"/>
      <c r="O79" s="33"/>
      <c r="P79" s="33"/>
      <c r="Q79" s="33"/>
      <c r="R79" s="33"/>
      <c r="S79" s="33"/>
      <c r="T79" s="33"/>
      <c r="U79" s="33"/>
      <c r="V79" s="33"/>
      <c r="W79" s="33"/>
      <c r="X79" s="33"/>
      <c r="Y79" s="33"/>
      <c r="Z79" s="33"/>
      <c r="AA79" s="33"/>
    </row>
    <row r="80" spans="1:27" ht="15.5">
      <c r="A80" s="24" t="s">
        <v>256</v>
      </c>
      <c r="B80" s="20" t="s">
        <v>257</v>
      </c>
      <c r="C80" s="35" t="s">
        <v>258</v>
      </c>
      <c r="D80" s="35"/>
      <c r="E80" s="31"/>
      <c r="F80" s="87"/>
      <c r="G80" s="87"/>
      <c r="H80" s="87"/>
      <c r="I80" s="87"/>
      <c r="J80" s="87"/>
      <c r="K80" s="33" t="str">
        <f t="shared" si="0"/>
        <v xml:space="preserve"> </v>
      </c>
      <c r="L80" s="33"/>
      <c r="M80" s="33"/>
      <c r="N80" s="33"/>
      <c r="O80" s="33"/>
      <c r="P80" s="33"/>
      <c r="Q80" s="33"/>
      <c r="R80" s="33"/>
      <c r="S80" s="33"/>
      <c r="T80" s="33"/>
      <c r="U80" s="33"/>
      <c r="V80" s="33"/>
      <c r="W80" s="33"/>
      <c r="X80" s="33"/>
      <c r="Y80" s="33"/>
      <c r="Z80" s="33"/>
      <c r="AA80" s="33"/>
    </row>
    <row r="81" spans="1:27" ht="15.5">
      <c r="A81" s="24" t="s">
        <v>259</v>
      </c>
      <c r="B81" s="20" t="s">
        <v>260</v>
      </c>
      <c r="C81" s="35" t="s">
        <v>261</v>
      </c>
      <c r="D81" s="35" t="s">
        <v>262</v>
      </c>
      <c r="E81" s="31"/>
      <c r="F81" s="87"/>
      <c r="G81" s="87"/>
      <c r="H81" s="87"/>
      <c r="I81" s="87"/>
      <c r="J81" s="87"/>
      <c r="K81" s="33"/>
      <c r="L81" s="33"/>
      <c r="M81" s="33"/>
      <c r="N81" s="33"/>
      <c r="O81" s="33"/>
      <c r="P81" s="33"/>
      <c r="Q81" s="33"/>
      <c r="R81" s="33"/>
      <c r="S81" s="33"/>
      <c r="T81" s="33"/>
      <c r="U81" s="33"/>
      <c r="V81" s="33"/>
      <c r="W81" s="33"/>
      <c r="X81" s="33"/>
      <c r="Y81" s="33"/>
      <c r="Z81" s="33"/>
      <c r="AA81" s="33"/>
    </row>
    <row r="82" spans="1:27" ht="15.5">
      <c r="A82" s="24" t="s">
        <v>263</v>
      </c>
      <c r="B82" s="20" t="s">
        <v>25</v>
      </c>
      <c r="C82" s="35" t="s">
        <v>264</v>
      </c>
      <c r="D82" s="54"/>
      <c r="E82" s="57"/>
      <c r="F82" s="87"/>
      <c r="G82" s="87"/>
      <c r="H82" s="87"/>
      <c r="I82" s="87"/>
      <c r="J82" s="87"/>
      <c r="K82" s="92"/>
      <c r="L82" s="92"/>
      <c r="M82" s="92"/>
      <c r="N82" s="92"/>
      <c r="O82" s="92"/>
      <c r="P82" s="92"/>
      <c r="Q82" s="92"/>
      <c r="R82" s="92"/>
      <c r="S82" s="92"/>
      <c r="T82" s="92"/>
      <c r="U82" s="92"/>
      <c r="V82" s="92"/>
      <c r="W82" s="92"/>
      <c r="X82" s="92"/>
      <c r="Y82" s="92"/>
      <c r="Z82" s="92"/>
      <c r="AA82" s="92"/>
    </row>
    <row r="83" spans="1:27" ht="15.5">
      <c r="A83" s="76" t="s">
        <v>265</v>
      </c>
      <c r="B83" s="20" t="s">
        <v>266</v>
      </c>
      <c r="C83" s="55" t="s">
        <v>267</v>
      </c>
      <c r="D83" s="35" t="s">
        <v>268</v>
      </c>
      <c r="E83" s="57"/>
      <c r="F83" s="87"/>
      <c r="G83" s="87"/>
      <c r="H83" s="87"/>
      <c r="I83" s="87"/>
      <c r="J83" s="87"/>
      <c r="K83" s="92"/>
      <c r="L83" s="92"/>
      <c r="M83" s="92"/>
      <c r="N83" s="92"/>
      <c r="O83" s="92"/>
      <c r="P83" s="92"/>
      <c r="Q83" s="92"/>
      <c r="R83" s="92"/>
      <c r="S83" s="92"/>
      <c r="T83" s="92"/>
      <c r="U83" s="92"/>
      <c r="V83" s="92"/>
      <c r="W83" s="92"/>
      <c r="X83" s="92"/>
      <c r="Y83" s="92"/>
      <c r="Z83" s="92"/>
      <c r="AA83" s="92"/>
    </row>
    <row r="84" spans="1:27" ht="15.5">
      <c r="A84" s="77" t="s">
        <v>269</v>
      </c>
      <c r="B84" s="56" t="s">
        <v>270</v>
      </c>
      <c r="C84" s="55" t="s">
        <v>271</v>
      </c>
      <c r="D84" s="35" t="s">
        <v>272</v>
      </c>
      <c r="E84" s="57"/>
      <c r="F84" s="87"/>
      <c r="G84" s="87"/>
      <c r="H84" s="87"/>
      <c r="I84" s="87"/>
      <c r="J84" s="87"/>
      <c r="K84" s="92"/>
      <c r="L84" s="92"/>
      <c r="M84" s="92"/>
      <c r="N84" s="92"/>
      <c r="O84" s="92"/>
      <c r="P84" s="92"/>
      <c r="Q84" s="92"/>
      <c r="R84" s="92"/>
      <c r="S84" s="92"/>
      <c r="T84" s="92"/>
      <c r="U84" s="92"/>
      <c r="V84" s="92"/>
      <c r="W84" s="92"/>
      <c r="X84" s="92"/>
      <c r="Y84" s="92"/>
      <c r="Z84" s="92"/>
      <c r="AA84" s="92"/>
    </row>
    <row r="85" spans="1:27" ht="15.5">
      <c r="A85" s="76" t="s">
        <v>273</v>
      </c>
      <c r="B85" s="20" t="s">
        <v>274</v>
      </c>
      <c r="C85" s="35" t="s">
        <v>275</v>
      </c>
      <c r="D85" s="58"/>
      <c r="E85" s="57"/>
      <c r="F85" s="87"/>
      <c r="G85" s="87"/>
      <c r="H85" s="87"/>
      <c r="I85" s="87"/>
      <c r="J85" s="87"/>
      <c r="K85" s="92"/>
      <c r="L85" s="92"/>
      <c r="M85" s="92"/>
      <c r="N85" s="92"/>
      <c r="O85" s="92"/>
      <c r="P85" s="92"/>
      <c r="Q85" s="92"/>
      <c r="R85" s="92"/>
      <c r="S85" s="92"/>
      <c r="T85" s="92"/>
      <c r="U85" s="92"/>
      <c r="V85" s="92"/>
      <c r="W85" s="92"/>
      <c r="X85" s="92"/>
      <c r="Y85" s="92"/>
      <c r="Z85" s="92"/>
      <c r="AA85" s="92"/>
    </row>
    <row r="86" spans="1:27" ht="15.5">
      <c r="A86" s="76" t="s">
        <v>276</v>
      </c>
      <c r="B86" s="20" t="s">
        <v>277</v>
      </c>
      <c r="C86" s="35" t="s">
        <v>278</v>
      </c>
      <c r="D86" s="35"/>
      <c r="E86" s="57"/>
      <c r="F86" s="87"/>
      <c r="G86" s="87"/>
      <c r="H86" s="87"/>
      <c r="I86" s="87"/>
      <c r="J86" s="87"/>
      <c r="K86" s="92"/>
      <c r="L86" s="92"/>
      <c r="M86" s="92"/>
      <c r="N86" s="92"/>
      <c r="O86" s="92"/>
      <c r="P86" s="92"/>
      <c r="Q86" s="92"/>
      <c r="R86" s="92"/>
      <c r="S86" s="92"/>
      <c r="T86" s="92"/>
      <c r="U86" s="92"/>
      <c r="V86" s="92"/>
      <c r="W86" s="92"/>
      <c r="X86" s="92"/>
      <c r="Y86" s="92"/>
      <c r="Z86" s="92"/>
      <c r="AA86" s="92"/>
    </row>
    <row r="87" spans="1:27" ht="15.5">
      <c r="A87" s="76" t="s">
        <v>279</v>
      </c>
      <c r="B87" s="20" t="s">
        <v>280</v>
      </c>
      <c r="C87" s="59" t="s">
        <v>281</v>
      </c>
      <c r="D87" s="59"/>
      <c r="E87" s="57"/>
      <c r="F87" s="87"/>
      <c r="G87" s="87"/>
      <c r="H87" s="87"/>
      <c r="I87" s="87"/>
      <c r="J87" s="87"/>
      <c r="K87" s="92"/>
      <c r="L87" s="92"/>
      <c r="M87" s="92"/>
      <c r="N87" s="92"/>
      <c r="O87" s="92"/>
      <c r="P87" s="92"/>
      <c r="Q87" s="92"/>
      <c r="R87" s="92"/>
      <c r="S87" s="92"/>
      <c r="T87" s="92"/>
      <c r="U87" s="92"/>
      <c r="V87" s="92"/>
      <c r="W87" s="92"/>
      <c r="X87" s="92"/>
      <c r="Y87" s="92"/>
      <c r="Z87" s="92"/>
      <c r="AA87" s="92"/>
    </row>
    <row r="88" spans="1:27" ht="15.5">
      <c r="A88" s="118"/>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7"/>
    </row>
    <row r="89" spans="1:27" ht="18">
      <c r="A89" s="98" t="s">
        <v>282</v>
      </c>
      <c r="B89" s="75"/>
      <c r="C89" s="59"/>
      <c r="D89" s="59"/>
      <c r="E89" s="59"/>
      <c r="F89" s="59"/>
      <c r="G89" s="59"/>
      <c r="H89" s="59"/>
      <c r="I89" s="59"/>
      <c r="J89" s="59"/>
      <c r="K89" s="92"/>
      <c r="L89" s="92"/>
      <c r="M89" s="92"/>
      <c r="N89" s="92"/>
      <c r="O89" s="92"/>
      <c r="P89" s="92"/>
      <c r="Q89" s="92"/>
      <c r="R89" s="92"/>
      <c r="S89" s="92"/>
      <c r="T89" s="92"/>
      <c r="U89" s="92"/>
      <c r="V89" s="92"/>
      <c r="W89" s="92"/>
      <c r="X89" s="92"/>
      <c r="Y89" s="92"/>
      <c r="Z89" s="92"/>
      <c r="AA89" s="92"/>
    </row>
    <row r="90" spans="1:27" ht="15.5">
      <c r="A90" s="17" t="s">
        <v>7</v>
      </c>
      <c r="B90" s="18" t="s">
        <v>8</v>
      </c>
      <c r="C90" s="19" t="s">
        <v>9</v>
      </c>
      <c r="D90" s="19" t="s">
        <v>10</v>
      </c>
      <c r="E90" s="19" t="s">
        <v>11</v>
      </c>
      <c r="F90" s="19" t="s">
        <v>12</v>
      </c>
      <c r="G90" s="60" t="s">
        <v>283</v>
      </c>
      <c r="H90" s="19" t="s">
        <v>284</v>
      </c>
      <c r="I90" s="19" t="s">
        <v>285</v>
      </c>
      <c r="J90" s="19" t="s">
        <v>286</v>
      </c>
      <c r="K90" s="92"/>
      <c r="L90" s="92"/>
      <c r="M90" s="92"/>
      <c r="N90" s="92"/>
      <c r="O90" s="92"/>
      <c r="P90" s="92"/>
      <c r="Q90" s="92"/>
      <c r="R90" s="92"/>
      <c r="S90" s="92"/>
      <c r="T90" s="92"/>
      <c r="U90" s="92"/>
      <c r="V90" s="92"/>
      <c r="W90" s="92"/>
      <c r="X90" s="92"/>
      <c r="Y90" s="92"/>
      <c r="Z90" s="92"/>
      <c r="AA90" s="92"/>
    </row>
    <row r="91" spans="1:27" ht="15.5">
      <c r="A91" s="76" t="s">
        <v>287</v>
      </c>
      <c r="B91" s="20" t="s">
        <v>288</v>
      </c>
      <c r="C91" s="35" t="s">
        <v>289</v>
      </c>
      <c r="D91" s="59"/>
      <c r="E91" s="57"/>
      <c r="F91" s="87"/>
      <c r="G91" s="87"/>
      <c r="H91" s="37" t="s">
        <v>290</v>
      </c>
      <c r="I91" s="87"/>
      <c r="J91" s="87"/>
      <c r="K91" s="92"/>
      <c r="L91" s="92"/>
      <c r="M91" s="92"/>
      <c r="N91" s="92"/>
      <c r="O91" s="92"/>
      <c r="P91" s="92"/>
      <c r="Q91" s="92"/>
      <c r="R91" s="92"/>
      <c r="S91" s="92"/>
      <c r="T91" s="92"/>
      <c r="U91" s="92"/>
      <c r="V91" s="92"/>
      <c r="W91" s="92"/>
      <c r="X91" s="92"/>
      <c r="Y91" s="92"/>
      <c r="Z91" s="92"/>
      <c r="AA91" s="92"/>
    </row>
    <row r="92" spans="1:27" ht="15.5">
      <c r="A92" s="76" t="s">
        <v>291</v>
      </c>
      <c r="B92" s="20" t="s">
        <v>292</v>
      </c>
      <c r="C92" s="35" t="s">
        <v>289</v>
      </c>
      <c r="D92" s="59"/>
      <c r="E92" s="57"/>
      <c r="F92" s="87"/>
      <c r="G92" s="87"/>
      <c r="H92" s="87"/>
      <c r="I92" s="87"/>
      <c r="J92" s="87"/>
      <c r="K92" s="92"/>
      <c r="L92" s="92"/>
      <c r="M92" s="92"/>
      <c r="N92" s="92"/>
      <c r="O92" s="92"/>
      <c r="P92" s="92"/>
      <c r="Q92" s="92"/>
      <c r="R92" s="92"/>
      <c r="S92" s="92"/>
      <c r="T92" s="92"/>
      <c r="U92" s="92"/>
      <c r="V92" s="92"/>
      <c r="W92" s="92"/>
      <c r="X92" s="92"/>
      <c r="Y92" s="92"/>
      <c r="Z92" s="92"/>
      <c r="AA92" s="92"/>
    </row>
    <row r="93" spans="1:27" ht="15.5">
      <c r="A93" s="76" t="s">
        <v>293</v>
      </c>
      <c r="B93" s="20" t="s">
        <v>294</v>
      </c>
      <c r="C93" s="35" t="s">
        <v>289</v>
      </c>
      <c r="D93" s="59"/>
      <c r="E93" s="57"/>
      <c r="F93" s="87"/>
      <c r="G93" s="87"/>
      <c r="H93" s="87"/>
      <c r="I93" s="87"/>
      <c r="J93" s="87"/>
      <c r="K93" s="92"/>
      <c r="L93" s="92"/>
      <c r="M93" s="92"/>
      <c r="N93" s="92"/>
      <c r="O93" s="92"/>
      <c r="P93" s="92"/>
      <c r="Q93" s="92"/>
      <c r="R93" s="92"/>
      <c r="S93" s="92"/>
      <c r="T93" s="92"/>
      <c r="U93" s="92"/>
      <c r="V93" s="92"/>
      <c r="W93" s="92"/>
      <c r="X93" s="92"/>
      <c r="Y93" s="92"/>
      <c r="Z93" s="92"/>
      <c r="AA93" s="92"/>
    </row>
    <row r="94" spans="1:27" ht="15.5">
      <c r="A94" s="76" t="s">
        <v>295</v>
      </c>
      <c r="B94" s="20" t="s">
        <v>296</v>
      </c>
      <c r="C94" s="35" t="s">
        <v>289</v>
      </c>
      <c r="D94" s="35" t="s">
        <v>297</v>
      </c>
      <c r="E94" s="57"/>
      <c r="F94" s="87"/>
      <c r="G94" s="87"/>
      <c r="H94" s="87"/>
      <c r="I94" s="87"/>
      <c r="J94" s="87"/>
      <c r="K94" s="92"/>
      <c r="L94" s="92"/>
      <c r="M94" s="92"/>
      <c r="N94" s="92"/>
      <c r="O94" s="92"/>
      <c r="P94" s="92"/>
      <c r="Q94" s="92"/>
      <c r="R94" s="92"/>
      <c r="S94" s="92"/>
      <c r="T94" s="92"/>
      <c r="U94" s="92"/>
      <c r="V94" s="92"/>
      <c r="W94" s="92"/>
      <c r="X94" s="92"/>
      <c r="Y94" s="92"/>
      <c r="Z94" s="92"/>
      <c r="AA94" s="92"/>
    </row>
    <row r="95" spans="1:27" ht="15.5">
      <c r="A95" s="24" t="s">
        <v>298</v>
      </c>
      <c r="B95" s="20" t="s">
        <v>299</v>
      </c>
      <c r="C95" s="35" t="s">
        <v>289</v>
      </c>
      <c r="D95" s="35" t="s">
        <v>300</v>
      </c>
      <c r="E95" s="57"/>
      <c r="F95" s="87"/>
      <c r="G95" s="87"/>
      <c r="H95" s="87"/>
      <c r="I95" s="87"/>
      <c r="J95" s="87"/>
      <c r="K95" s="92"/>
      <c r="L95" s="92"/>
      <c r="M95" s="92"/>
      <c r="N95" s="92"/>
      <c r="O95" s="92"/>
      <c r="P95" s="92"/>
      <c r="Q95" s="92"/>
      <c r="R95" s="92"/>
      <c r="S95" s="92"/>
      <c r="T95" s="92"/>
      <c r="U95" s="92"/>
      <c r="V95" s="92"/>
      <c r="W95" s="92"/>
      <c r="X95" s="92"/>
      <c r="Y95" s="92"/>
      <c r="Z95" s="92"/>
      <c r="AA95" s="92"/>
    </row>
    <row r="96" spans="1:27" ht="15.5">
      <c r="A96" s="24" t="s">
        <v>301</v>
      </c>
      <c r="B96" s="20" t="s">
        <v>302</v>
      </c>
      <c r="C96" s="35" t="s">
        <v>289</v>
      </c>
      <c r="D96" s="35" t="s">
        <v>303</v>
      </c>
      <c r="E96" s="57"/>
      <c r="F96" s="87"/>
      <c r="G96" s="87"/>
      <c r="H96" s="87"/>
      <c r="I96" s="87"/>
      <c r="J96" s="87"/>
      <c r="K96" s="92"/>
      <c r="L96" s="92"/>
      <c r="M96" s="92"/>
      <c r="N96" s="92"/>
      <c r="O96" s="92"/>
      <c r="P96" s="92"/>
      <c r="Q96" s="92"/>
      <c r="R96" s="92"/>
      <c r="S96" s="92"/>
      <c r="T96" s="92"/>
      <c r="U96" s="92"/>
      <c r="V96" s="92"/>
      <c r="W96" s="92"/>
      <c r="X96" s="92"/>
      <c r="Y96" s="92"/>
      <c r="Z96" s="92"/>
      <c r="AA96" s="92"/>
    </row>
    <row r="97" spans="1:27" ht="15.5">
      <c r="A97" s="77" t="s">
        <v>304</v>
      </c>
      <c r="B97" s="56" t="s">
        <v>305</v>
      </c>
      <c r="C97" s="35" t="s">
        <v>289</v>
      </c>
      <c r="D97" s="35" t="s">
        <v>306</v>
      </c>
      <c r="E97" s="57"/>
      <c r="F97" s="87"/>
      <c r="G97" s="87"/>
      <c r="H97" s="87"/>
      <c r="I97" s="87"/>
      <c r="J97" s="87"/>
      <c r="K97" s="92"/>
      <c r="L97" s="92"/>
      <c r="M97" s="92"/>
      <c r="N97" s="92"/>
      <c r="O97" s="92"/>
      <c r="P97" s="92"/>
      <c r="Q97" s="92"/>
      <c r="R97" s="92"/>
      <c r="S97" s="92"/>
      <c r="T97" s="92"/>
      <c r="U97" s="92"/>
      <c r="V97" s="92"/>
      <c r="W97" s="92"/>
      <c r="X97" s="92"/>
      <c r="Y97" s="92"/>
      <c r="Z97" s="92"/>
      <c r="AA97" s="92"/>
    </row>
    <row r="98" spans="1:27" ht="15.5">
      <c r="A98" s="77" t="s">
        <v>307</v>
      </c>
      <c r="B98" s="56" t="s">
        <v>308</v>
      </c>
      <c r="C98" s="35" t="s">
        <v>289</v>
      </c>
      <c r="D98" s="35" t="s">
        <v>306</v>
      </c>
      <c r="E98" s="57"/>
      <c r="F98" s="87"/>
      <c r="G98" s="87"/>
      <c r="H98" s="87"/>
      <c r="I98" s="87"/>
      <c r="J98" s="87"/>
      <c r="K98" s="92"/>
      <c r="L98" s="92"/>
      <c r="M98" s="92"/>
      <c r="N98" s="92"/>
      <c r="O98" s="92"/>
      <c r="P98" s="92"/>
      <c r="Q98" s="92"/>
      <c r="R98" s="92"/>
      <c r="S98" s="92"/>
      <c r="T98" s="92"/>
      <c r="U98" s="92"/>
      <c r="V98" s="92"/>
      <c r="W98" s="92"/>
      <c r="X98" s="92"/>
      <c r="Y98" s="92"/>
      <c r="Z98" s="92"/>
      <c r="AA98" s="92"/>
    </row>
    <row r="99" spans="1:27" ht="15.5">
      <c r="A99" s="76" t="s">
        <v>276</v>
      </c>
      <c r="B99" s="20" t="s">
        <v>309</v>
      </c>
      <c r="C99" s="35" t="s">
        <v>310</v>
      </c>
      <c r="D99" s="59"/>
      <c r="E99" s="57"/>
      <c r="F99" s="87"/>
      <c r="G99" s="87"/>
      <c r="H99" s="87"/>
      <c r="I99" s="87"/>
      <c r="J99" s="87"/>
      <c r="K99" s="92"/>
      <c r="L99" s="92"/>
      <c r="M99" s="92"/>
      <c r="N99" s="92"/>
      <c r="O99" s="92"/>
      <c r="P99" s="92"/>
      <c r="Q99" s="92"/>
      <c r="R99" s="92"/>
      <c r="S99" s="92"/>
      <c r="T99" s="92"/>
      <c r="U99" s="92"/>
      <c r="V99" s="92"/>
      <c r="W99" s="92"/>
      <c r="X99" s="92"/>
      <c r="Y99" s="92"/>
      <c r="Z99" s="92"/>
      <c r="AA99" s="92"/>
    </row>
    <row r="100" spans="1:27" ht="15.5">
      <c r="A100" s="76" t="s">
        <v>279</v>
      </c>
      <c r="B100" s="20" t="s">
        <v>280</v>
      </c>
      <c r="C100" s="35" t="s">
        <v>281</v>
      </c>
      <c r="D100" s="59"/>
      <c r="E100" s="57"/>
      <c r="F100" s="87"/>
      <c r="G100" s="87"/>
      <c r="H100" s="87"/>
      <c r="I100" s="87"/>
      <c r="J100" s="87"/>
      <c r="K100" s="92"/>
      <c r="L100" s="92"/>
      <c r="M100" s="92"/>
      <c r="N100" s="92"/>
      <c r="O100" s="92"/>
      <c r="P100" s="92"/>
      <c r="Q100" s="92"/>
      <c r="R100" s="92"/>
      <c r="S100" s="92"/>
      <c r="T100" s="92"/>
      <c r="U100" s="92"/>
      <c r="V100" s="92"/>
      <c r="W100" s="92"/>
      <c r="X100" s="92"/>
      <c r="Y100" s="92"/>
      <c r="Z100" s="92"/>
      <c r="AA100" s="92"/>
    </row>
    <row r="101" spans="1:27" ht="15.5">
      <c r="A101" s="118"/>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7"/>
    </row>
    <row r="102" spans="1:27" ht="18">
      <c r="A102" s="98" t="s">
        <v>311</v>
      </c>
      <c r="B102" s="75"/>
      <c r="C102" s="59"/>
      <c r="D102" s="59"/>
      <c r="E102" s="59"/>
      <c r="F102" s="5"/>
      <c r="G102" s="5"/>
      <c r="H102" s="5"/>
      <c r="I102" s="5"/>
      <c r="J102" s="5"/>
      <c r="K102" s="92"/>
      <c r="L102" s="92"/>
      <c r="M102" s="92"/>
      <c r="N102" s="92"/>
      <c r="O102" s="92"/>
      <c r="P102" s="92"/>
      <c r="Q102" s="92"/>
      <c r="R102" s="92"/>
      <c r="S102" s="92"/>
      <c r="T102" s="92"/>
      <c r="U102" s="92"/>
      <c r="V102" s="92"/>
      <c r="W102" s="92"/>
      <c r="X102" s="92"/>
      <c r="Y102" s="92"/>
      <c r="Z102" s="92"/>
      <c r="AA102" s="92"/>
    </row>
    <row r="103" spans="1:27" ht="15.5">
      <c r="A103" s="17" t="s">
        <v>7</v>
      </c>
      <c r="B103" s="18" t="s">
        <v>8</v>
      </c>
      <c r="C103" s="19" t="s">
        <v>9</v>
      </c>
      <c r="D103" s="19" t="s">
        <v>10</v>
      </c>
      <c r="E103" s="19" t="s">
        <v>11</v>
      </c>
      <c r="F103" s="19" t="s">
        <v>12</v>
      </c>
      <c r="G103" s="19" t="s">
        <v>13</v>
      </c>
      <c r="H103" s="19" t="s">
        <v>14</v>
      </c>
      <c r="I103" s="19" t="s">
        <v>15</v>
      </c>
      <c r="J103" s="19" t="s">
        <v>16</v>
      </c>
      <c r="K103" s="92"/>
      <c r="L103" s="92"/>
      <c r="M103" s="92"/>
      <c r="N103" s="92"/>
      <c r="O103" s="92"/>
      <c r="P103" s="92"/>
      <c r="Q103" s="92"/>
      <c r="R103" s="92"/>
      <c r="S103" s="92"/>
      <c r="T103" s="92"/>
      <c r="U103" s="92"/>
      <c r="V103" s="92"/>
      <c r="W103" s="92"/>
      <c r="X103" s="92"/>
      <c r="Y103" s="92"/>
      <c r="Z103" s="92"/>
      <c r="AA103" s="92"/>
    </row>
    <row r="104" spans="1:27" ht="15.5">
      <c r="A104" s="76" t="s">
        <v>312</v>
      </c>
      <c r="B104" s="20" t="s">
        <v>313</v>
      </c>
      <c r="C104" s="35" t="s">
        <v>314</v>
      </c>
      <c r="D104" s="59"/>
      <c r="E104" s="57"/>
      <c r="F104" s="87"/>
      <c r="G104" s="87"/>
      <c r="H104" s="87"/>
      <c r="I104" s="87"/>
      <c r="J104" s="87"/>
      <c r="K104" s="92"/>
      <c r="L104" s="92"/>
      <c r="M104" s="92"/>
      <c r="N104" s="92"/>
      <c r="O104" s="92"/>
      <c r="P104" s="92"/>
      <c r="Q104" s="92"/>
      <c r="R104" s="92"/>
      <c r="S104" s="92"/>
      <c r="T104" s="92"/>
      <c r="U104" s="92"/>
      <c r="V104" s="92"/>
      <c r="W104" s="92"/>
      <c r="X104" s="92"/>
      <c r="Y104" s="92"/>
      <c r="Z104" s="92"/>
      <c r="AA104" s="92"/>
    </row>
    <row r="105" spans="1:27" ht="15.5">
      <c r="A105" s="24" t="s">
        <v>315</v>
      </c>
      <c r="B105" s="20" t="s">
        <v>316</v>
      </c>
      <c r="C105" s="35" t="s">
        <v>317</v>
      </c>
      <c r="D105" s="35" t="s">
        <v>318</v>
      </c>
      <c r="E105" s="57"/>
      <c r="F105" s="87"/>
      <c r="G105" s="87"/>
      <c r="H105" s="87"/>
      <c r="I105" s="87"/>
      <c r="J105" s="87"/>
      <c r="K105" s="92"/>
      <c r="L105" s="92"/>
      <c r="M105" s="92"/>
      <c r="N105" s="92"/>
      <c r="O105" s="92"/>
      <c r="P105" s="92"/>
      <c r="Q105" s="92"/>
      <c r="R105" s="92"/>
      <c r="S105" s="92"/>
      <c r="T105" s="92"/>
      <c r="U105" s="92"/>
      <c r="V105" s="92"/>
      <c r="W105" s="92"/>
      <c r="X105" s="92"/>
      <c r="Y105" s="92"/>
      <c r="Z105" s="92"/>
      <c r="AA105" s="92"/>
    </row>
    <row r="106" spans="1:27" ht="15.5">
      <c r="A106" s="76" t="s">
        <v>295</v>
      </c>
      <c r="B106" s="20" t="s">
        <v>296</v>
      </c>
      <c r="C106" s="59"/>
      <c r="D106" s="35" t="s">
        <v>319</v>
      </c>
      <c r="E106" s="57"/>
      <c r="F106" s="87"/>
      <c r="G106" s="87"/>
      <c r="H106" s="87"/>
      <c r="I106" s="87"/>
      <c r="J106" s="87"/>
      <c r="K106" s="92"/>
      <c r="L106" s="92"/>
      <c r="M106" s="92"/>
      <c r="N106" s="92"/>
      <c r="O106" s="92"/>
      <c r="P106" s="92"/>
      <c r="Q106" s="92"/>
      <c r="R106" s="92"/>
      <c r="S106" s="92"/>
      <c r="T106" s="92"/>
      <c r="U106" s="92"/>
      <c r="V106" s="92"/>
      <c r="W106" s="92"/>
      <c r="X106" s="92"/>
      <c r="Y106" s="92"/>
      <c r="Z106" s="92"/>
      <c r="AA106" s="92"/>
    </row>
    <row r="107" spans="1:27" ht="15.5">
      <c r="A107" s="24" t="s">
        <v>320</v>
      </c>
      <c r="B107" s="20" t="s">
        <v>299</v>
      </c>
      <c r="C107" s="35" t="s">
        <v>321</v>
      </c>
      <c r="D107" s="35" t="s">
        <v>322</v>
      </c>
      <c r="E107" s="57"/>
      <c r="F107" s="87"/>
      <c r="G107" s="87"/>
      <c r="H107" s="87"/>
      <c r="I107" s="87"/>
      <c r="J107" s="87"/>
      <c r="K107" s="92"/>
      <c r="L107" s="92"/>
      <c r="M107" s="92"/>
      <c r="N107" s="92"/>
      <c r="O107" s="92"/>
      <c r="P107" s="92"/>
      <c r="Q107" s="92"/>
      <c r="R107" s="92"/>
      <c r="S107" s="92"/>
      <c r="T107" s="92"/>
      <c r="U107" s="92"/>
      <c r="V107" s="92"/>
      <c r="W107" s="92"/>
      <c r="X107" s="92"/>
      <c r="Y107" s="92"/>
      <c r="Z107" s="92"/>
      <c r="AA107" s="92"/>
    </row>
    <row r="108" spans="1:27" ht="15.5">
      <c r="A108" s="24" t="s">
        <v>323</v>
      </c>
      <c r="B108" s="20" t="s">
        <v>324</v>
      </c>
      <c r="C108" s="35" t="s">
        <v>321</v>
      </c>
      <c r="D108" s="35" t="s">
        <v>325</v>
      </c>
      <c r="E108" s="57"/>
      <c r="F108" s="87"/>
      <c r="G108" s="87"/>
      <c r="H108" s="87"/>
      <c r="I108" s="87"/>
      <c r="J108" s="87"/>
      <c r="K108" s="92"/>
      <c r="L108" s="92"/>
      <c r="M108" s="92"/>
      <c r="N108" s="92"/>
      <c r="O108" s="92"/>
      <c r="P108" s="92"/>
      <c r="Q108" s="92"/>
      <c r="R108" s="92"/>
      <c r="S108" s="92"/>
      <c r="T108" s="92"/>
      <c r="U108" s="92"/>
      <c r="V108" s="92"/>
      <c r="W108" s="92"/>
      <c r="X108" s="92"/>
      <c r="Y108" s="92"/>
      <c r="Z108" s="92"/>
      <c r="AA108" s="92"/>
    </row>
    <row r="109" spans="1:27" ht="15.5">
      <c r="A109" s="61" t="s">
        <v>326</v>
      </c>
      <c r="B109" s="62" t="s">
        <v>327</v>
      </c>
      <c r="C109" s="35" t="s">
        <v>328</v>
      </c>
      <c r="D109" s="35" t="s">
        <v>329</v>
      </c>
      <c r="E109" s="57"/>
      <c r="F109" s="87"/>
      <c r="G109" s="87"/>
      <c r="H109" s="87"/>
      <c r="I109" s="87"/>
      <c r="J109" s="87"/>
      <c r="K109" s="92"/>
      <c r="L109" s="92"/>
      <c r="M109" s="92"/>
      <c r="N109" s="92"/>
      <c r="O109" s="92"/>
      <c r="P109" s="92"/>
      <c r="Q109" s="92"/>
      <c r="R109" s="92"/>
      <c r="S109" s="92"/>
      <c r="T109" s="92"/>
      <c r="U109" s="92"/>
      <c r="V109" s="92"/>
      <c r="W109" s="92"/>
      <c r="X109" s="92"/>
      <c r="Y109" s="92"/>
      <c r="Z109" s="92"/>
      <c r="AA109" s="92"/>
    </row>
    <row r="110" spans="1:27" ht="15.5">
      <c r="A110" s="76" t="s">
        <v>276</v>
      </c>
      <c r="B110" s="20" t="s">
        <v>330</v>
      </c>
      <c r="C110" s="35" t="s">
        <v>310</v>
      </c>
      <c r="D110" s="59"/>
      <c r="E110" s="57"/>
      <c r="F110" s="87"/>
      <c r="G110" s="87"/>
      <c r="H110" s="87"/>
      <c r="I110" s="87"/>
      <c r="J110" s="87"/>
      <c r="K110" s="92"/>
      <c r="L110" s="92"/>
      <c r="M110" s="92"/>
      <c r="N110" s="92"/>
      <c r="O110" s="92"/>
      <c r="P110" s="92"/>
      <c r="Q110" s="92"/>
      <c r="R110" s="92"/>
      <c r="S110" s="92"/>
      <c r="T110" s="92"/>
      <c r="U110" s="92"/>
      <c r="V110" s="92"/>
      <c r="W110" s="92"/>
      <c r="X110" s="92"/>
      <c r="Y110" s="92"/>
      <c r="Z110" s="92"/>
      <c r="AA110" s="92"/>
    </row>
    <row r="111" spans="1:27" ht="15.5">
      <c r="A111" s="76" t="s">
        <v>279</v>
      </c>
      <c r="B111" s="20" t="s">
        <v>280</v>
      </c>
      <c r="C111" s="35" t="s">
        <v>331</v>
      </c>
      <c r="D111" s="59"/>
      <c r="E111" s="57"/>
      <c r="F111" s="87"/>
      <c r="G111" s="87"/>
      <c r="H111" s="87"/>
      <c r="I111" s="87"/>
      <c r="J111" s="87"/>
      <c r="K111" s="92"/>
      <c r="L111" s="92"/>
      <c r="M111" s="92"/>
      <c r="N111" s="92"/>
      <c r="O111" s="92"/>
      <c r="P111" s="92"/>
      <c r="Q111" s="92"/>
      <c r="R111" s="92"/>
      <c r="S111" s="92"/>
      <c r="T111" s="92"/>
      <c r="U111" s="92"/>
      <c r="V111" s="92"/>
      <c r="W111" s="92"/>
      <c r="X111" s="92"/>
      <c r="Y111" s="92"/>
      <c r="Z111" s="92"/>
      <c r="AA111" s="92"/>
    </row>
    <row r="112" spans="1:27" ht="15.5">
      <c r="A112" s="118"/>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7"/>
    </row>
    <row r="113" spans="1:27" ht="18">
      <c r="A113" s="98" t="s">
        <v>332</v>
      </c>
      <c r="B113" s="75"/>
      <c r="C113" s="59"/>
      <c r="D113" s="59"/>
      <c r="E113" s="59"/>
      <c r="F113" s="5"/>
      <c r="G113" s="5"/>
      <c r="H113" s="5"/>
      <c r="I113" s="5"/>
      <c r="J113" s="5"/>
      <c r="K113" s="92"/>
      <c r="L113" s="92"/>
      <c r="M113" s="92"/>
      <c r="N113" s="92"/>
      <c r="O113" s="92"/>
      <c r="P113" s="92"/>
      <c r="Q113" s="92"/>
      <c r="R113" s="92"/>
      <c r="S113" s="92"/>
      <c r="T113" s="92"/>
      <c r="U113" s="92"/>
      <c r="V113" s="92"/>
      <c r="W113" s="92"/>
      <c r="X113" s="92"/>
      <c r="Y113" s="92"/>
      <c r="Z113" s="92"/>
      <c r="AA113" s="92"/>
    </row>
    <row r="114" spans="1:27" ht="15.5">
      <c r="A114" s="17" t="s">
        <v>7</v>
      </c>
      <c r="B114" s="18" t="s">
        <v>8</v>
      </c>
      <c r="C114" s="19" t="s">
        <v>9</v>
      </c>
      <c r="D114" s="19" t="s">
        <v>10</v>
      </c>
      <c r="E114" s="19" t="s">
        <v>11</v>
      </c>
      <c r="F114" s="19" t="s">
        <v>12</v>
      </c>
      <c r="G114" s="19" t="s">
        <v>13</v>
      </c>
      <c r="H114" s="19" t="s">
        <v>14</v>
      </c>
      <c r="I114" s="19" t="s">
        <v>15</v>
      </c>
      <c r="J114" s="19" t="s">
        <v>16</v>
      </c>
      <c r="K114" s="92"/>
      <c r="L114" s="92"/>
      <c r="M114" s="92"/>
      <c r="N114" s="92"/>
      <c r="O114" s="92"/>
      <c r="P114" s="92"/>
      <c r="Q114" s="92"/>
      <c r="R114" s="92"/>
      <c r="S114" s="92"/>
      <c r="T114" s="92"/>
      <c r="U114" s="92"/>
      <c r="V114" s="92"/>
      <c r="W114" s="92"/>
      <c r="X114" s="92"/>
      <c r="Y114" s="92"/>
      <c r="Z114" s="92"/>
      <c r="AA114" s="92"/>
    </row>
    <row r="115" spans="1:27" ht="31">
      <c r="A115" s="63" t="s">
        <v>333</v>
      </c>
      <c r="B115" s="20" t="s">
        <v>334</v>
      </c>
      <c r="C115" s="35" t="s">
        <v>335</v>
      </c>
      <c r="D115" s="35" t="s">
        <v>336</v>
      </c>
      <c r="E115" s="57"/>
      <c r="F115" s="87"/>
      <c r="G115" s="87"/>
      <c r="H115" s="87"/>
      <c r="I115" s="87"/>
      <c r="J115" s="87"/>
      <c r="K115" s="92"/>
      <c r="L115" s="92"/>
      <c r="M115" s="92"/>
      <c r="N115" s="92"/>
      <c r="O115" s="92"/>
      <c r="P115" s="92"/>
      <c r="Q115" s="92"/>
      <c r="R115" s="92"/>
      <c r="S115" s="92"/>
      <c r="T115" s="92"/>
      <c r="U115" s="92"/>
      <c r="V115" s="92"/>
      <c r="W115" s="92"/>
      <c r="X115" s="92"/>
      <c r="Y115" s="92"/>
      <c r="Z115" s="92"/>
      <c r="AA115" s="92"/>
    </row>
    <row r="116" spans="1:27" ht="15.5">
      <c r="A116" s="76" t="s">
        <v>295</v>
      </c>
      <c r="B116" s="20" t="s">
        <v>296</v>
      </c>
      <c r="C116" s="35" t="s">
        <v>337</v>
      </c>
      <c r="D116" s="35"/>
      <c r="E116" s="57"/>
      <c r="F116" s="87"/>
      <c r="G116" s="87"/>
      <c r="H116" s="87"/>
      <c r="I116" s="87"/>
      <c r="J116" s="87"/>
      <c r="K116" s="92"/>
      <c r="L116" s="92"/>
      <c r="M116" s="92"/>
      <c r="N116" s="92"/>
      <c r="O116" s="92"/>
      <c r="P116" s="92"/>
      <c r="Q116" s="92"/>
      <c r="R116" s="92"/>
      <c r="S116" s="92"/>
      <c r="T116" s="92"/>
      <c r="U116" s="92"/>
      <c r="V116" s="92"/>
      <c r="W116" s="92"/>
      <c r="X116" s="92"/>
      <c r="Y116" s="92"/>
      <c r="Z116" s="92"/>
      <c r="AA116" s="92"/>
    </row>
    <row r="117" spans="1:27" ht="15.5">
      <c r="A117" s="24" t="s">
        <v>338</v>
      </c>
      <c r="B117" s="20" t="s">
        <v>299</v>
      </c>
      <c r="C117" s="35" t="s">
        <v>339</v>
      </c>
      <c r="D117" s="35"/>
      <c r="E117" s="57"/>
      <c r="F117" s="87"/>
      <c r="G117" s="87"/>
      <c r="H117" s="87"/>
      <c r="I117" s="87"/>
      <c r="J117" s="87"/>
      <c r="K117" s="92"/>
      <c r="L117" s="92"/>
      <c r="M117" s="92"/>
      <c r="N117" s="92"/>
      <c r="O117" s="92"/>
      <c r="P117" s="92"/>
      <c r="Q117" s="92"/>
      <c r="R117" s="92"/>
      <c r="S117" s="92"/>
      <c r="T117" s="92"/>
      <c r="U117" s="92"/>
      <c r="V117" s="92"/>
      <c r="W117" s="92"/>
      <c r="X117" s="92"/>
      <c r="Y117" s="92"/>
      <c r="Z117" s="92"/>
      <c r="AA117" s="92"/>
    </row>
    <row r="118" spans="1:27" ht="15.5">
      <c r="A118" s="24" t="s">
        <v>340</v>
      </c>
      <c r="B118" s="20" t="s">
        <v>341</v>
      </c>
      <c r="C118" s="35" t="s">
        <v>342</v>
      </c>
      <c r="D118" s="59"/>
      <c r="E118" s="57"/>
      <c r="F118" s="87"/>
      <c r="G118" s="87"/>
      <c r="H118" s="87"/>
      <c r="I118" s="87"/>
      <c r="J118" s="87"/>
      <c r="K118" s="92"/>
      <c r="L118" s="92"/>
      <c r="M118" s="92"/>
      <c r="N118" s="92"/>
      <c r="O118" s="92"/>
      <c r="P118" s="92"/>
      <c r="Q118" s="92"/>
      <c r="R118" s="92"/>
      <c r="S118" s="92"/>
      <c r="T118" s="92"/>
      <c r="U118" s="92"/>
      <c r="V118" s="92"/>
      <c r="W118" s="92"/>
      <c r="X118" s="92"/>
      <c r="Y118" s="92"/>
      <c r="Z118" s="92"/>
      <c r="AA118" s="92"/>
    </row>
    <row r="119" spans="1:27" ht="15.5">
      <c r="A119" s="61" t="s">
        <v>343</v>
      </c>
      <c r="B119" s="62" t="s">
        <v>344</v>
      </c>
      <c r="C119" s="35" t="s">
        <v>345</v>
      </c>
      <c r="D119" s="35" t="s">
        <v>329</v>
      </c>
      <c r="E119" s="57"/>
      <c r="F119" s="87"/>
      <c r="G119" s="87"/>
      <c r="H119" s="87"/>
      <c r="I119" s="87"/>
      <c r="J119" s="87"/>
      <c r="K119" s="92"/>
      <c r="L119" s="92"/>
      <c r="M119" s="92"/>
      <c r="N119" s="92"/>
      <c r="O119" s="92"/>
      <c r="P119" s="92"/>
      <c r="Q119" s="92"/>
      <c r="R119" s="92"/>
      <c r="S119" s="92"/>
      <c r="T119" s="92"/>
      <c r="U119" s="92"/>
      <c r="V119" s="92"/>
      <c r="W119" s="92"/>
      <c r="X119" s="92"/>
      <c r="Y119" s="92"/>
      <c r="Z119" s="92"/>
      <c r="AA119" s="92"/>
    </row>
    <row r="120" spans="1:27" ht="15.5">
      <c r="A120" s="76" t="s">
        <v>276</v>
      </c>
      <c r="B120" s="20" t="s">
        <v>346</v>
      </c>
      <c r="C120" s="35" t="s">
        <v>310</v>
      </c>
      <c r="D120" s="59"/>
      <c r="E120" s="57"/>
      <c r="F120" s="87"/>
      <c r="G120" s="87"/>
      <c r="H120" s="87"/>
      <c r="I120" s="87"/>
      <c r="J120" s="87"/>
      <c r="K120" s="92"/>
      <c r="L120" s="92"/>
      <c r="M120" s="92"/>
      <c r="N120" s="92"/>
      <c r="O120" s="92"/>
      <c r="P120" s="92"/>
      <c r="Q120" s="92"/>
      <c r="R120" s="92"/>
      <c r="S120" s="92"/>
      <c r="T120" s="92"/>
      <c r="U120" s="92"/>
      <c r="V120" s="92"/>
      <c r="W120" s="92"/>
      <c r="X120" s="92"/>
      <c r="Y120" s="92"/>
      <c r="Z120" s="92"/>
      <c r="AA120" s="92"/>
    </row>
    <row r="121" spans="1:27" ht="15.5">
      <c r="A121" s="76" t="s">
        <v>279</v>
      </c>
      <c r="B121" s="20" t="s">
        <v>280</v>
      </c>
      <c r="C121" s="35" t="s">
        <v>331</v>
      </c>
      <c r="D121" s="59"/>
      <c r="E121" s="57"/>
      <c r="F121" s="87"/>
      <c r="G121" s="87"/>
      <c r="H121" s="87"/>
      <c r="I121" s="87"/>
      <c r="J121" s="87"/>
      <c r="K121" s="92"/>
      <c r="L121" s="92"/>
      <c r="M121" s="92"/>
      <c r="N121" s="92"/>
      <c r="O121" s="92"/>
      <c r="P121" s="92"/>
      <c r="Q121" s="92"/>
      <c r="R121" s="92"/>
      <c r="S121" s="92"/>
      <c r="T121" s="92"/>
      <c r="U121" s="92"/>
      <c r="V121" s="92"/>
      <c r="W121" s="92"/>
      <c r="X121" s="92"/>
      <c r="Y121" s="92"/>
      <c r="Z121" s="92"/>
      <c r="AA121" s="92"/>
    </row>
    <row r="122" spans="1:27" ht="15.5">
      <c r="A122" s="118"/>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7"/>
    </row>
    <row r="123" spans="1:27" ht="18">
      <c r="A123" s="99" t="s">
        <v>347</v>
      </c>
      <c r="B123" s="100"/>
      <c r="C123" s="101"/>
      <c r="D123" s="101"/>
      <c r="E123" s="101"/>
      <c r="F123" s="102"/>
      <c r="G123" s="102"/>
      <c r="H123" s="102"/>
      <c r="I123" s="102"/>
      <c r="J123" s="102"/>
      <c r="K123" s="6"/>
      <c r="L123" s="6"/>
      <c r="M123" s="6"/>
      <c r="N123" s="6"/>
      <c r="O123" s="6"/>
      <c r="P123" s="6"/>
      <c r="Q123" s="6"/>
      <c r="R123" s="6"/>
      <c r="S123" s="6"/>
      <c r="T123" s="6"/>
      <c r="U123" s="6"/>
      <c r="V123" s="6"/>
      <c r="W123" s="6"/>
      <c r="X123" s="6"/>
      <c r="Y123" s="6"/>
      <c r="Z123" s="6"/>
      <c r="AA123" s="6"/>
    </row>
    <row r="124" spans="1:27" ht="15.5">
      <c r="A124" s="64" t="s">
        <v>7</v>
      </c>
      <c r="B124" s="68" t="s">
        <v>8</v>
      </c>
      <c r="C124" s="69" t="s">
        <v>9</v>
      </c>
      <c r="D124" s="69" t="s">
        <v>10</v>
      </c>
      <c r="E124" s="69" t="s">
        <v>11</v>
      </c>
      <c r="F124" s="69" t="s">
        <v>12</v>
      </c>
      <c r="G124" s="69" t="s">
        <v>13</v>
      </c>
      <c r="H124" s="69" t="s">
        <v>14</v>
      </c>
      <c r="I124" s="69" t="s">
        <v>15</v>
      </c>
      <c r="J124" s="69" t="s">
        <v>16</v>
      </c>
      <c r="K124" s="6"/>
      <c r="L124" s="6"/>
      <c r="M124" s="6"/>
      <c r="N124" s="6"/>
      <c r="O124" s="6"/>
      <c r="P124" s="6"/>
      <c r="Q124" s="6"/>
      <c r="R124" s="6"/>
      <c r="S124" s="6"/>
      <c r="T124" s="6"/>
      <c r="U124" s="6"/>
      <c r="V124" s="6"/>
      <c r="W124" s="6"/>
      <c r="X124" s="6"/>
      <c r="Y124" s="6"/>
      <c r="Z124" s="6"/>
      <c r="AA124" s="6"/>
    </row>
    <row r="125" spans="1:27" ht="15.5">
      <c r="A125" s="65" t="s">
        <v>348</v>
      </c>
      <c r="B125" s="71" t="s">
        <v>349</v>
      </c>
      <c r="C125" s="66" t="s">
        <v>350</v>
      </c>
      <c r="D125" s="67" t="s">
        <v>351</v>
      </c>
      <c r="E125" s="103"/>
      <c r="F125" s="104"/>
      <c r="G125" s="104"/>
      <c r="H125" s="104"/>
      <c r="I125" s="104"/>
      <c r="J125" s="104"/>
      <c r="K125" s="6"/>
      <c r="L125" s="6"/>
      <c r="M125" s="6"/>
      <c r="N125" s="6"/>
      <c r="O125" s="6"/>
      <c r="P125" s="6"/>
      <c r="Q125" s="6"/>
      <c r="R125" s="6"/>
      <c r="S125" s="6"/>
      <c r="T125" s="6"/>
      <c r="U125" s="6"/>
      <c r="V125" s="6"/>
      <c r="W125" s="6"/>
      <c r="X125" s="6"/>
      <c r="Y125" s="6"/>
      <c r="Z125" s="6"/>
      <c r="AA125" s="6"/>
    </row>
    <row r="126" spans="1:27" ht="15.5">
      <c r="A126" s="70" t="s">
        <v>352</v>
      </c>
      <c r="B126" s="71" t="s">
        <v>353</v>
      </c>
      <c r="C126" s="66" t="s">
        <v>354</v>
      </c>
      <c r="D126" s="74" t="s">
        <v>355</v>
      </c>
      <c r="E126" s="103"/>
      <c r="F126" s="104"/>
      <c r="G126" s="104"/>
      <c r="H126" s="104"/>
      <c r="I126" s="104"/>
      <c r="J126" s="104"/>
      <c r="K126" s="6"/>
      <c r="L126" s="6"/>
      <c r="M126" s="6"/>
      <c r="N126" s="6"/>
      <c r="O126" s="6"/>
      <c r="P126" s="6"/>
      <c r="Q126" s="6"/>
      <c r="R126" s="6"/>
      <c r="S126" s="6"/>
      <c r="T126" s="6"/>
      <c r="U126" s="6"/>
      <c r="V126" s="6"/>
      <c r="W126" s="6"/>
      <c r="X126" s="6"/>
      <c r="Y126" s="6"/>
      <c r="Z126" s="6"/>
      <c r="AA126" s="6"/>
    </row>
    <row r="127" spans="1:27" ht="15.5">
      <c r="A127" s="70" t="s">
        <v>356</v>
      </c>
      <c r="B127" s="71" t="s">
        <v>357</v>
      </c>
      <c r="C127" s="66" t="s">
        <v>358</v>
      </c>
      <c r="D127" s="105"/>
      <c r="E127" s="103"/>
      <c r="F127" s="104"/>
      <c r="G127" s="104"/>
      <c r="H127" s="104"/>
      <c r="I127" s="104"/>
      <c r="J127" s="104"/>
      <c r="K127" s="6"/>
      <c r="L127" s="6"/>
      <c r="M127" s="6"/>
      <c r="N127" s="6"/>
      <c r="O127" s="6"/>
      <c r="P127" s="6"/>
      <c r="Q127" s="6"/>
      <c r="R127" s="6"/>
      <c r="S127" s="6"/>
      <c r="T127" s="6"/>
      <c r="U127" s="6"/>
      <c r="V127" s="6"/>
      <c r="W127" s="6"/>
      <c r="X127" s="6"/>
      <c r="Y127" s="6"/>
      <c r="Z127" s="6"/>
      <c r="AA127" s="6"/>
    </row>
    <row r="128" spans="1:27" ht="15.5">
      <c r="A128" s="72" t="s">
        <v>359</v>
      </c>
      <c r="B128" s="73" t="s">
        <v>360</v>
      </c>
      <c r="C128" s="35" t="s">
        <v>361</v>
      </c>
      <c r="D128" s="35"/>
      <c r="E128" s="106"/>
      <c r="F128" s="104"/>
      <c r="G128" s="104"/>
      <c r="H128" s="104"/>
      <c r="I128" s="104"/>
      <c r="J128" s="104"/>
      <c r="K128" s="6"/>
      <c r="L128" s="6"/>
      <c r="M128" s="6"/>
      <c r="N128" s="6"/>
      <c r="O128" s="6"/>
      <c r="P128" s="6"/>
      <c r="Q128" s="6"/>
      <c r="R128" s="6"/>
      <c r="S128" s="6"/>
      <c r="T128" s="6"/>
      <c r="U128" s="6"/>
      <c r="V128" s="6"/>
      <c r="W128" s="6"/>
      <c r="X128" s="6"/>
      <c r="Y128" s="6"/>
      <c r="Z128" s="6"/>
      <c r="AA128" s="6"/>
    </row>
    <row r="129" spans="1:27" ht="15.5">
      <c r="A129" s="65" t="s">
        <v>276</v>
      </c>
      <c r="B129" s="71" t="s">
        <v>362</v>
      </c>
      <c r="C129" s="35" t="s">
        <v>363</v>
      </c>
      <c r="D129" s="74"/>
      <c r="E129" s="103"/>
      <c r="F129" s="104"/>
      <c r="G129" s="104"/>
      <c r="H129" s="104"/>
      <c r="I129" s="104"/>
      <c r="J129" s="104"/>
      <c r="K129" s="6"/>
      <c r="L129" s="6"/>
      <c r="M129" s="6"/>
      <c r="N129" s="6"/>
      <c r="O129" s="6"/>
      <c r="P129" s="6"/>
      <c r="Q129" s="6"/>
      <c r="R129" s="6"/>
      <c r="S129" s="6"/>
      <c r="T129" s="6"/>
      <c r="U129" s="6"/>
      <c r="V129" s="6"/>
      <c r="W129" s="6"/>
      <c r="X129" s="6"/>
      <c r="Y129" s="6"/>
      <c r="Z129" s="6"/>
      <c r="AA129" s="6"/>
    </row>
    <row r="130" spans="1:27" ht="15.5">
      <c r="A130" s="65" t="s">
        <v>279</v>
      </c>
      <c r="B130" s="71" t="s">
        <v>280</v>
      </c>
      <c r="C130" s="35" t="s">
        <v>364</v>
      </c>
      <c r="D130" s="74"/>
      <c r="E130" s="103"/>
      <c r="F130" s="104"/>
      <c r="G130" s="104"/>
      <c r="H130" s="104"/>
      <c r="I130" s="104"/>
      <c r="J130" s="104"/>
      <c r="K130" s="107"/>
      <c r="L130" s="107"/>
      <c r="M130" s="107"/>
      <c r="N130" s="107"/>
      <c r="O130" s="107"/>
      <c r="P130" s="107"/>
      <c r="Q130" s="107"/>
      <c r="R130" s="107"/>
      <c r="S130" s="107"/>
      <c r="T130" s="107"/>
      <c r="U130" s="107"/>
      <c r="V130" s="107"/>
      <c r="W130" s="107"/>
      <c r="X130" s="107"/>
      <c r="Y130" s="107"/>
      <c r="Z130" s="107"/>
      <c r="AA130" s="107"/>
    </row>
    <row r="131" spans="1:27" ht="15.5">
      <c r="A131" s="118"/>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7"/>
    </row>
    <row r="132" spans="1:27" ht="18">
      <c r="A132" s="99" t="s">
        <v>365</v>
      </c>
      <c r="B132" s="100"/>
      <c r="C132" s="101"/>
      <c r="D132" s="101"/>
      <c r="E132" s="101"/>
      <c r="F132" s="102"/>
      <c r="G132" s="102"/>
      <c r="H132" s="102"/>
      <c r="I132" s="102"/>
      <c r="J132" s="102"/>
      <c r="K132" s="6"/>
      <c r="L132" s="6"/>
      <c r="M132" s="6"/>
      <c r="N132" s="6"/>
      <c r="O132" s="6"/>
      <c r="P132" s="6"/>
      <c r="Q132" s="6"/>
      <c r="R132" s="6"/>
      <c r="S132" s="6"/>
      <c r="T132" s="6"/>
      <c r="U132" s="6"/>
      <c r="V132" s="6"/>
      <c r="W132" s="6"/>
      <c r="X132" s="6"/>
      <c r="Y132" s="6"/>
      <c r="Z132" s="6"/>
      <c r="AA132" s="6"/>
    </row>
    <row r="133" spans="1:27" ht="15.5">
      <c r="A133" s="64" t="s">
        <v>7</v>
      </c>
      <c r="B133" s="68" t="s">
        <v>8</v>
      </c>
      <c r="C133" s="69" t="s">
        <v>9</v>
      </c>
      <c r="D133" s="69" t="s">
        <v>10</v>
      </c>
      <c r="E133" s="69" t="s">
        <v>11</v>
      </c>
      <c r="F133" s="69" t="s">
        <v>12</v>
      </c>
      <c r="G133" s="69" t="s">
        <v>13</v>
      </c>
      <c r="H133" s="69" t="s">
        <v>14</v>
      </c>
      <c r="I133" s="69" t="s">
        <v>15</v>
      </c>
      <c r="J133" s="69" t="s">
        <v>16</v>
      </c>
      <c r="K133" s="6"/>
      <c r="L133" s="6"/>
      <c r="M133" s="6"/>
      <c r="N133" s="6"/>
      <c r="O133" s="6"/>
      <c r="P133" s="6"/>
      <c r="Q133" s="6"/>
      <c r="R133" s="6"/>
      <c r="S133" s="6"/>
      <c r="T133" s="6"/>
      <c r="U133" s="6"/>
      <c r="V133" s="6"/>
      <c r="W133" s="6"/>
      <c r="X133" s="6"/>
      <c r="Y133" s="6"/>
      <c r="Z133" s="6"/>
      <c r="AA133" s="6"/>
    </row>
    <row r="134" spans="1:27" ht="15.5">
      <c r="A134" s="70" t="s">
        <v>366</v>
      </c>
      <c r="B134" s="71" t="s">
        <v>367</v>
      </c>
      <c r="C134" s="66" t="s">
        <v>368</v>
      </c>
      <c r="D134" s="67" t="s">
        <v>369</v>
      </c>
      <c r="E134" s="103"/>
      <c r="F134" s="104"/>
      <c r="G134" s="104"/>
      <c r="H134" s="104"/>
      <c r="I134" s="104"/>
      <c r="J134" s="104"/>
      <c r="K134" s="6"/>
      <c r="L134" s="6"/>
      <c r="M134" s="6"/>
      <c r="N134" s="6"/>
      <c r="O134" s="6"/>
      <c r="P134" s="6"/>
      <c r="Q134" s="6"/>
      <c r="R134" s="6"/>
      <c r="S134" s="6"/>
      <c r="T134" s="6"/>
      <c r="U134" s="6"/>
      <c r="V134" s="6"/>
      <c r="W134" s="6"/>
      <c r="X134" s="6"/>
      <c r="Y134" s="6"/>
      <c r="Z134" s="6"/>
      <c r="AA134" s="6"/>
    </row>
    <row r="135" spans="1:27" ht="15.5">
      <c r="A135" s="72" t="s">
        <v>370</v>
      </c>
      <c r="B135" s="73" t="s">
        <v>371</v>
      </c>
      <c r="C135" s="35" t="s">
        <v>372</v>
      </c>
      <c r="D135" s="67" t="s">
        <v>373</v>
      </c>
      <c r="E135" s="106"/>
      <c r="F135" s="104"/>
      <c r="G135" s="104"/>
      <c r="H135" s="104"/>
      <c r="I135" s="104"/>
      <c r="J135" s="104"/>
      <c r="K135" s="6"/>
      <c r="L135" s="6"/>
      <c r="M135" s="6"/>
      <c r="N135" s="6"/>
      <c r="O135" s="6"/>
      <c r="P135" s="6"/>
      <c r="Q135" s="6"/>
      <c r="R135" s="6"/>
      <c r="S135" s="6"/>
      <c r="T135" s="6"/>
      <c r="U135" s="6"/>
      <c r="V135" s="6"/>
      <c r="W135" s="6"/>
      <c r="X135" s="6"/>
      <c r="Y135" s="6"/>
      <c r="Z135" s="6"/>
      <c r="AA135" s="6"/>
    </row>
    <row r="136" spans="1:27" ht="15.5">
      <c r="A136" s="65" t="s">
        <v>276</v>
      </c>
      <c r="B136" s="71" t="s">
        <v>374</v>
      </c>
      <c r="C136" s="35" t="s">
        <v>375</v>
      </c>
      <c r="D136" s="74"/>
      <c r="E136" s="103"/>
      <c r="F136" s="104"/>
      <c r="G136" s="104"/>
      <c r="H136" s="104"/>
      <c r="I136" s="104"/>
      <c r="J136" s="104"/>
      <c r="K136" s="6"/>
      <c r="L136" s="6"/>
      <c r="M136" s="6"/>
      <c r="N136" s="6"/>
      <c r="O136" s="6"/>
      <c r="P136" s="6"/>
      <c r="Q136" s="6"/>
      <c r="R136" s="6"/>
      <c r="S136" s="6"/>
      <c r="T136" s="6"/>
      <c r="U136" s="6"/>
      <c r="V136" s="6"/>
      <c r="W136" s="6"/>
      <c r="X136" s="6"/>
      <c r="Y136" s="6"/>
      <c r="Z136" s="6"/>
      <c r="AA136" s="6"/>
    </row>
    <row r="137" spans="1:27" ht="18">
      <c r="A137" s="119"/>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7"/>
    </row>
    <row r="138" spans="1:27" ht="18">
      <c r="A138" s="108" t="s">
        <v>376</v>
      </c>
      <c r="B138" s="35" t="s">
        <v>377</v>
      </c>
      <c r="C138" s="59"/>
      <c r="D138" s="59"/>
      <c r="E138" s="59"/>
      <c r="F138" s="5"/>
      <c r="G138" s="5"/>
      <c r="H138" s="5"/>
      <c r="I138" s="5"/>
      <c r="J138" s="5"/>
      <c r="K138" s="92"/>
      <c r="L138" s="92"/>
      <c r="M138" s="92"/>
      <c r="N138" s="92"/>
      <c r="O138" s="92"/>
      <c r="P138" s="92"/>
      <c r="Q138" s="92"/>
      <c r="R138" s="92"/>
      <c r="S138" s="92"/>
      <c r="T138" s="92"/>
      <c r="U138" s="92"/>
      <c r="V138" s="92"/>
      <c r="W138" s="92"/>
      <c r="X138" s="92"/>
      <c r="Y138" s="92"/>
      <c r="Z138" s="92"/>
      <c r="AA138" s="92"/>
    </row>
    <row r="139" spans="1:27" ht="15.5">
      <c r="A139" s="17" t="s">
        <v>7</v>
      </c>
      <c r="B139" s="18" t="s">
        <v>8</v>
      </c>
      <c r="C139" s="19" t="s">
        <v>9</v>
      </c>
      <c r="D139" s="19" t="s">
        <v>10</v>
      </c>
      <c r="E139" s="19" t="s">
        <v>11</v>
      </c>
      <c r="F139" s="19" t="s">
        <v>12</v>
      </c>
      <c r="G139" s="19" t="s">
        <v>13</v>
      </c>
      <c r="H139" s="19" t="s">
        <v>14</v>
      </c>
      <c r="I139" s="19" t="s">
        <v>15</v>
      </c>
      <c r="J139" s="19" t="s">
        <v>16</v>
      </c>
      <c r="K139" s="92"/>
      <c r="L139" s="92"/>
      <c r="M139" s="92"/>
      <c r="N139" s="92"/>
      <c r="O139" s="92"/>
      <c r="P139" s="92"/>
      <c r="Q139" s="92"/>
      <c r="R139" s="92"/>
      <c r="S139" s="92"/>
      <c r="T139" s="92"/>
      <c r="U139" s="92"/>
      <c r="V139" s="92"/>
      <c r="W139" s="92"/>
      <c r="X139" s="92"/>
      <c r="Y139" s="92"/>
      <c r="Z139" s="92"/>
      <c r="AA139" s="92"/>
    </row>
    <row r="140" spans="1:27" ht="15.5">
      <c r="A140" s="76" t="s">
        <v>378</v>
      </c>
      <c r="B140" s="75" t="s">
        <v>379</v>
      </c>
      <c r="C140" s="35" t="s">
        <v>380</v>
      </c>
      <c r="D140" s="35"/>
      <c r="E140" s="57"/>
      <c r="F140" s="87"/>
      <c r="G140" s="87"/>
      <c r="H140" s="87"/>
      <c r="I140" s="87"/>
      <c r="J140" s="87"/>
      <c r="K140" s="92"/>
      <c r="L140" s="92"/>
      <c r="M140" s="92"/>
      <c r="N140" s="92"/>
      <c r="O140" s="92"/>
      <c r="P140" s="92"/>
      <c r="Q140" s="92"/>
      <c r="R140" s="92"/>
      <c r="S140" s="92"/>
      <c r="T140" s="92"/>
      <c r="U140" s="92"/>
      <c r="V140" s="92"/>
      <c r="W140" s="92"/>
      <c r="X140" s="92"/>
      <c r="Y140" s="92"/>
      <c r="Z140" s="92"/>
      <c r="AA140" s="92"/>
    </row>
    <row r="141" spans="1:27" ht="15.5">
      <c r="A141" s="76" t="s">
        <v>381</v>
      </c>
      <c r="B141" s="75" t="s">
        <v>382</v>
      </c>
      <c r="C141" s="59"/>
      <c r="D141" s="59"/>
      <c r="E141" s="57"/>
      <c r="F141" s="87"/>
      <c r="G141" s="87"/>
      <c r="H141" s="87"/>
      <c r="I141" s="87"/>
      <c r="J141" s="87"/>
      <c r="K141" s="92"/>
      <c r="L141" s="92"/>
      <c r="M141" s="92"/>
      <c r="N141" s="92"/>
      <c r="O141" s="92"/>
      <c r="P141" s="92"/>
      <c r="Q141" s="92"/>
      <c r="R141" s="92"/>
      <c r="S141" s="92"/>
      <c r="T141" s="92"/>
      <c r="U141" s="92"/>
      <c r="V141" s="92"/>
      <c r="W141" s="92"/>
      <c r="X141" s="92"/>
      <c r="Y141" s="92"/>
      <c r="Z141" s="92"/>
      <c r="AA141" s="92"/>
    </row>
    <row r="142" spans="1:27" ht="15.5">
      <c r="A142" s="76" t="s">
        <v>383</v>
      </c>
      <c r="B142" s="75" t="s">
        <v>384</v>
      </c>
      <c r="C142" s="59"/>
      <c r="D142" s="59"/>
      <c r="E142" s="57"/>
      <c r="F142" s="87"/>
      <c r="G142" s="87"/>
      <c r="H142" s="87"/>
      <c r="I142" s="87"/>
      <c r="J142" s="87"/>
      <c r="K142" s="92"/>
      <c r="L142" s="92"/>
      <c r="M142" s="92"/>
      <c r="N142" s="92"/>
      <c r="O142" s="92"/>
      <c r="P142" s="92"/>
      <c r="Q142" s="92"/>
      <c r="R142" s="92"/>
      <c r="S142" s="92"/>
      <c r="T142" s="92"/>
      <c r="U142" s="92"/>
      <c r="V142" s="92"/>
      <c r="W142" s="92"/>
      <c r="X142" s="92"/>
      <c r="Y142" s="92"/>
      <c r="Z142" s="92"/>
      <c r="AA142" s="92"/>
    </row>
    <row r="143" spans="1:27" ht="15.5">
      <c r="A143" s="76" t="s">
        <v>385</v>
      </c>
      <c r="B143" s="75" t="s">
        <v>386</v>
      </c>
      <c r="C143" s="59"/>
      <c r="D143" s="59"/>
      <c r="E143" s="57"/>
      <c r="F143" s="87"/>
      <c r="G143" s="87"/>
      <c r="H143" s="87"/>
      <c r="I143" s="87"/>
      <c r="J143" s="87"/>
      <c r="K143" s="92"/>
      <c r="L143" s="92"/>
      <c r="M143" s="92"/>
      <c r="N143" s="92"/>
      <c r="O143" s="92"/>
      <c r="P143" s="92"/>
      <c r="Q143" s="92"/>
      <c r="R143" s="92"/>
      <c r="S143" s="92"/>
      <c r="T143" s="92"/>
      <c r="U143" s="92"/>
      <c r="V143" s="92"/>
      <c r="W143" s="92"/>
      <c r="X143" s="92"/>
      <c r="Y143" s="92"/>
      <c r="Z143" s="92"/>
      <c r="AA143" s="92"/>
    </row>
    <row r="144" spans="1:27" ht="15.5">
      <c r="A144" s="76" t="s">
        <v>387</v>
      </c>
      <c r="B144" s="75" t="s">
        <v>388</v>
      </c>
      <c r="C144" s="59"/>
      <c r="D144" s="59"/>
      <c r="E144" s="57"/>
      <c r="F144" s="87"/>
      <c r="G144" s="87"/>
      <c r="H144" s="87"/>
      <c r="I144" s="87"/>
      <c r="J144" s="87"/>
      <c r="K144" s="92"/>
      <c r="L144" s="92"/>
      <c r="M144" s="92"/>
      <c r="N144" s="92"/>
      <c r="O144" s="92"/>
      <c r="P144" s="92"/>
      <c r="Q144" s="92"/>
      <c r="R144" s="92"/>
      <c r="S144" s="92"/>
      <c r="T144" s="92"/>
      <c r="U144" s="92"/>
      <c r="V144" s="92"/>
      <c r="W144" s="92"/>
      <c r="X144" s="92"/>
      <c r="Y144" s="92"/>
      <c r="Z144" s="92"/>
      <c r="AA144" s="92"/>
    </row>
    <row r="145" spans="1:10" ht="15.5">
      <c r="A145" s="76" t="s">
        <v>389</v>
      </c>
      <c r="B145" s="75" t="s">
        <v>390</v>
      </c>
      <c r="C145" s="59"/>
      <c r="D145" s="59"/>
      <c r="E145" s="57"/>
      <c r="F145" s="87"/>
      <c r="G145" s="87"/>
      <c r="H145" s="87"/>
      <c r="I145" s="87"/>
      <c r="J145" s="87"/>
    </row>
    <row r="146" spans="1:10" ht="15.5">
      <c r="A146" s="76" t="s">
        <v>391</v>
      </c>
      <c r="B146" s="75" t="s">
        <v>392</v>
      </c>
      <c r="C146" s="35" t="s">
        <v>393</v>
      </c>
      <c r="D146" s="35"/>
      <c r="E146" s="57"/>
      <c r="F146" s="87"/>
      <c r="G146" s="87"/>
      <c r="H146" s="87"/>
      <c r="I146" s="87"/>
      <c r="J146" s="87"/>
    </row>
    <row r="147" spans="1:10" ht="15.5">
      <c r="A147" s="76" t="s">
        <v>394</v>
      </c>
      <c r="B147" s="75" t="s">
        <v>395</v>
      </c>
      <c r="C147" s="59"/>
      <c r="D147" s="59"/>
      <c r="E147" s="57"/>
      <c r="F147" s="87"/>
      <c r="G147" s="87"/>
      <c r="H147" s="87"/>
      <c r="I147" s="87"/>
      <c r="J147" s="87"/>
    </row>
    <row r="148" spans="1:10" ht="15.5">
      <c r="A148" s="76" t="s">
        <v>396</v>
      </c>
      <c r="B148" s="75" t="s">
        <v>397</v>
      </c>
      <c r="C148" s="59"/>
      <c r="D148" s="59"/>
      <c r="E148" s="57"/>
      <c r="F148" s="87"/>
      <c r="G148" s="87"/>
      <c r="H148" s="87"/>
      <c r="I148" s="87"/>
      <c r="J148" s="87"/>
    </row>
    <row r="149" spans="1:10" ht="15.5">
      <c r="A149" s="76" t="s">
        <v>398</v>
      </c>
      <c r="B149" s="75" t="s">
        <v>399</v>
      </c>
      <c r="C149" s="59"/>
      <c r="D149" s="59"/>
      <c r="E149" s="57"/>
      <c r="F149" s="87"/>
      <c r="G149" s="87"/>
      <c r="H149" s="87"/>
      <c r="I149" s="87"/>
      <c r="J149" s="87"/>
    </row>
    <row r="150" spans="1:10" ht="15.5">
      <c r="A150" s="76" t="s">
        <v>400</v>
      </c>
      <c r="B150" s="75" t="s">
        <v>401</v>
      </c>
      <c r="C150" s="59"/>
      <c r="D150" s="59"/>
      <c r="E150" s="57"/>
      <c r="F150" s="87"/>
      <c r="G150" s="87"/>
      <c r="H150" s="87"/>
      <c r="I150" s="87"/>
      <c r="J150" s="87"/>
    </row>
    <row r="151" spans="1:10" ht="15.5">
      <c r="A151" s="76" t="s">
        <v>402</v>
      </c>
      <c r="B151" s="75" t="s">
        <v>403</v>
      </c>
      <c r="C151" s="59"/>
      <c r="D151" s="59"/>
      <c r="E151" s="57"/>
      <c r="F151" s="87"/>
      <c r="G151" s="87"/>
      <c r="H151" s="87"/>
      <c r="I151" s="87"/>
      <c r="J151" s="87"/>
    </row>
    <row r="152" spans="1:10" ht="15.5">
      <c r="A152" s="76" t="s">
        <v>404</v>
      </c>
      <c r="B152" s="75" t="s">
        <v>405</v>
      </c>
      <c r="C152" s="35" t="s">
        <v>393</v>
      </c>
      <c r="D152" s="35"/>
      <c r="E152" s="57"/>
      <c r="F152" s="87"/>
      <c r="G152" s="87"/>
      <c r="H152" s="87"/>
      <c r="I152" s="87"/>
      <c r="J152" s="87"/>
    </row>
    <row r="153" spans="1:10" ht="15.5">
      <c r="A153" s="24" t="s">
        <v>406</v>
      </c>
      <c r="B153" s="20" t="s">
        <v>407</v>
      </c>
      <c r="C153" s="59"/>
      <c r="D153" s="59"/>
      <c r="E153" s="57"/>
      <c r="F153" s="87"/>
      <c r="G153" s="87"/>
      <c r="H153" s="87"/>
      <c r="I153" s="87"/>
      <c r="J153" s="87"/>
    </row>
    <row r="154" spans="1:10" ht="15.5">
      <c r="A154" s="76" t="s">
        <v>408</v>
      </c>
      <c r="B154" s="75" t="s">
        <v>409</v>
      </c>
      <c r="C154" s="59"/>
      <c r="D154" s="59"/>
      <c r="E154" s="57"/>
      <c r="F154" s="87"/>
      <c r="G154" s="87"/>
      <c r="H154" s="87"/>
      <c r="I154" s="87"/>
      <c r="J154" s="87"/>
    </row>
    <row r="155" spans="1:10" ht="15.5">
      <c r="A155" s="76" t="s">
        <v>410</v>
      </c>
      <c r="B155" s="75" t="s">
        <v>411</v>
      </c>
      <c r="C155" s="59"/>
      <c r="D155" s="59"/>
      <c r="E155" s="57"/>
      <c r="F155" s="87"/>
      <c r="G155" s="87"/>
      <c r="H155" s="87"/>
      <c r="I155" s="87"/>
      <c r="J155" s="87"/>
    </row>
    <row r="156" spans="1:10" ht="15.5">
      <c r="A156" s="76" t="s">
        <v>412</v>
      </c>
      <c r="B156" s="75" t="s">
        <v>413</v>
      </c>
      <c r="C156" s="59"/>
      <c r="D156" s="59"/>
      <c r="E156" s="57"/>
      <c r="F156" s="87"/>
      <c r="G156" s="87"/>
      <c r="H156" s="87"/>
      <c r="I156" s="87"/>
      <c r="J156" s="87"/>
    </row>
    <row r="157" spans="1:10" ht="15.5">
      <c r="A157" s="76" t="s">
        <v>414</v>
      </c>
      <c r="B157" s="75" t="s">
        <v>415</v>
      </c>
      <c r="C157" s="59"/>
      <c r="D157" s="59"/>
      <c r="E157" s="57"/>
      <c r="F157" s="87"/>
      <c r="G157" s="87"/>
      <c r="H157" s="87"/>
      <c r="I157" s="87"/>
      <c r="J157" s="87"/>
    </row>
    <row r="158" spans="1:10" ht="15.5">
      <c r="A158" s="76" t="s">
        <v>416</v>
      </c>
      <c r="B158" s="75" t="s">
        <v>417</v>
      </c>
      <c r="C158" s="59"/>
      <c r="D158" s="59"/>
      <c r="E158" s="57"/>
      <c r="F158" s="87"/>
      <c r="G158" s="87"/>
      <c r="H158" s="87"/>
      <c r="I158" s="87"/>
      <c r="J158" s="87"/>
    </row>
    <row r="159" spans="1:10" ht="15.5">
      <c r="A159" s="76" t="s">
        <v>418</v>
      </c>
      <c r="B159" s="75" t="s">
        <v>419</v>
      </c>
      <c r="C159" s="59"/>
      <c r="D159" s="59"/>
      <c r="E159" s="57"/>
      <c r="F159" s="87"/>
      <c r="G159" s="87"/>
      <c r="H159" s="87"/>
      <c r="I159" s="87"/>
      <c r="J159" s="87"/>
    </row>
    <row r="160" spans="1:10" ht="15.5">
      <c r="A160" s="76" t="s">
        <v>420</v>
      </c>
      <c r="B160" s="75" t="s">
        <v>421</v>
      </c>
      <c r="C160" s="59"/>
      <c r="D160" s="59"/>
      <c r="E160" s="57"/>
      <c r="F160" s="87"/>
      <c r="G160" s="87"/>
      <c r="H160" s="87"/>
      <c r="I160" s="87"/>
      <c r="J160" s="87"/>
    </row>
    <row r="161" spans="1:10" ht="15.5">
      <c r="A161" s="76" t="s">
        <v>422</v>
      </c>
      <c r="B161" s="75" t="s">
        <v>423</v>
      </c>
      <c r="C161" s="59"/>
      <c r="D161" s="59"/>
      <c r="E161" s="57"/>
      <c r="F161" s="87"/>
      <c r="G161" s="87"/>
      <c r="H161" s="87"/>
      <c r="I161" s="87"/>
      <c r="J161" s="87"/>
    </row>
    <row r="162" spans="1:10" ht="15.5">
      <c r="A162" s="76" t="s">
        <v>424</v>
      </c>
      <c r="B162" s="75" t="s">
        <v>425</v>
      </c>
      <c r="C162" s="59"/>
      <c r="D162" s="59"/>
      <c r="E162" s="57"/>
      <c r="F162" s="87"/>
      <c r="G162" s="87"/>
      <c r="H162" s="87"/>
      <c r="I162" s="87"/>
      <c r="J162" s="87"/>
    </row>
    <row r="163" spans="1:10" ht="15.5">
      <c r="A163" s="76" t="s">
        <v>426</v>
      </c>
      <c r="B163" s="75" t="s">
        <v>427</v>
      </c>
      <c r="C163" s="59"/>
      <c r="D163" s="59"/>
      <c r="E163" s="57"/>
      <c r="F163" s="87"/>
      <c r="G163" s="87"/>
      <c r="H163" s="87"/>
      <c r="I163" s="87"/>
      <c r="J163" s="87"/>
    </row>
    <row r="164" spans="1:10" ht="15.5">
      <c r="A164" s="76" t="s">
        <v>428</v>
      </c>
      <c r="B164" s="75" t="s">
        <v>429</v>
      </c>
      <c r="C164" s="59"/>
      <c r="D164" s="59"/>
      <c r="E164" s="57"/>
      <c r="F164" s="87"/>
      <c r="G164" s="87"/>
      <c r="H164" s="87"/>
      <c r="I164" s="87"/>
      <c r="J164" s="87"/>
    </row>
    <row r="165" spans="1:10" ht="15.5">
      <c r="A165" s="76" t="s">
        <v>430</v>
      </c>
      <c r="B165" s="75" t="s">
        <v>431</v>
      </c>
      <c r="C165" s="59"/>
      <c r="D165" s="59"/>
      <c r="E165" s="57"/>
      <c r="F165" s="87"/>
      <c r="G165" s="87"/>
      <c r="H165" s="87"/>
      <c r="I165" s="87"/>
      <c r="J165" s="87"/>
    </row>
    <row r="166" spans="1:10" ht="15.5">
      <c r="A166" s="76" t="s">
        <v>432</v>
      </c>
      <c r="B166" s="75" t="s">
        <v>433</v>
      </c>
      <c r="C166" s="59"/>
      <c r="D166" s="59"/>
      <c r="E166" s="57"/>
      <c r="F166" s="87"/>
      <c r="G166" s="87"/>
      <c r="H166" s="87"/>
      <c r="I166" s="87"/>
      <c r="J166" s="87"/>
    </row>
    <row r="167" spans="1:10" ht="15.5">
      <c r="A167" s="76" t="s">
        <v>434</v>
      </c>
      <c r="B167" s="75" t="s">
        <v>435</v>
      </c>
      <c r="C167" s="59"/>
      <c r="D167" s="59"/>
      <c r="E167" s="57"/>
      <c r="F167" s="87"/>
      <c r="G167" s="87"/>
      <c r="H167" s="87"/>
      <c r="I167" s="87"/>
      <c r="J167" s="87"/>
    </row>
    <row r="168" spans="1:10" ht="15.5">
      <c r="A168" s="76" t="s">
        <v>436</v>
      </c>
      <c r="B168" s="75" t="s">
        <v>437</v>
      </c>
      <c r="C168" s="35" t="s">
        <v>393</v>
      </c>
      <c r="D168" s="35"/>
      <c r="E168" s="57"/>
      <c r="F168" s="87"/>
      <c r="G168" s="87"/>
      <c r="H168" s="87"/>
      <c r="I168" s="87"/>
      <c r="J168" s="87"/>
    </row>
    <row r="169" spans="1:10" ht="15.5">
      <c r="A169" s="76" t="s">
        <v>438</v>
      </c>
      <c r="B169" s="75" t="s">
        <v>439</v>
      </c>
      <c r="C169" s="59"/>
      <c r="D169" s="59"/>
      <c r="E169" s="57"/>
      <c r="F169" s="87"/>
      <c r="G169" s="87"/>
      <c r="H169" s="87"/>
      <c r="I169" s="87"/>
      <c r="J169" s="87"/>
    </row>
    <row r="170" spans="1:10" ht="15.5">
      <c r="A170" s="24" t="s">
        <v>440</v>
      </c>
      <c r="B170" s="20" t="s">
        <v>441</v>
      </c>
      <c r="C170" s="59"/>
      <c r="D170" s="59"/>
      <c r="E170" s="57"/>
      <c r="F170" s="87"/>
      <c r="G170" s="87"/>
      <c r="H170" s="87"/>
      <c r="I170" s="87"/>
      <c r="J170" s="87"/>
    </row>
    <row r="171" spans="1:10" ht="15.5">
      <c r="A171" s="76" t="s">
        <v>442</v>
      </c>
      <c r="B171" s="75" t="s">
        <v>443</v>
      </c>
      <c r="C171" s="59"/>
      <c r="D171" s="59"/>
      <c r="E171" s="57"/>
      <c r="F171" s="87"/>
      <c r="G171" s="87"/>
      <c r="H171" s="87"/>
      <c r="I171" s="87"/>
      <c r="J171" s="87"/>
    </row>
    <row r="172" spans="1:10" ht="15.5">
      <c r="A172" s="76" t="s">
        <v>444</v>
      </c>
      <c r="B172" s="75" t="s">
        <v>445</v>
      </c>
      <c r="C172" s="59"/>
      <c r="D172" s="59"/>
      <c r="E172" s="57"/>
      <c r="F172" s="87"/>
      <c r="G172" s="87"/>
      <c r="H172" s="87"/>
      <c r="I172" s="87"/>
      <c r="J172" s="87"/>
    </row>
    <row r="173" spans="1:10" ht="15.5">
      <c r="A173" s="76" t="s">
        <v>446</v>
      </c>
      <c r="B173" s="75" t="s">
        <v>447</v>
      </c>
      <c r="C173" s="35" t="s">
        <v>448</v>
      </c>
      <c r="D173" s="59"/>
      <c r="E173" s="57"/>
      <c r="F173" s="87"/>
      <c r="G173" s="87"/>
      <c r="H173" s="87"/>
      <c r="I173" s="87"/>
      <c r="J173" s="87"/>
    </row>
    <row r="174" spans="1:10" ht="15.5">
      <c r="A174" s="76" t="s">
        <v>449</v>
      </c>
      <c r="B174" s="75" t="s">
        <v>450</v>
      </c>
      <c r="C174" s="35" t="s">
        <v>448</v>
      </c>
      <c r="D174" s="59"/>
      <c r="E174" s="57"/>
      <c r="F174" s="87"/>
      <c r="G174" s="87"/>
      <c r="H174" s="87"/>
      <c r="I174" s="87"/>
      <c r="J174" s="87"/>
    </row>
    <row r="175" spans="1:10" ht="15.5">
      <c r="A175" s="76" t="s">
        <v>451</v>
      </c>
      <c r="B175" s="75" t="s">
        <v>452</v>
      </c>
      <c r="C175" s="35" t="s">
        <v>448</v>
      </c>
      <c r="D175" s="59"/>
      <c r="E175" s="57"/>
      <c r="F175" s="87"/>
      <c r="G175" s="87"/>
      <c r="H175" s="87"/>
      <c r="I175" s="87"/>
      <c r="J175" s="87"/>
    </row>
    <row r="176" spans="1:10" ht="15.5">
      <c r="A176" s="76" t="s">
        <v>453</v>
      </c>
      <c r="B176" s="75" t="s">
        <v>454</v>
      </c>
      <c r="C176" s="59"/>
      <c r="D176" s="59"/>
      <c r="E176" s="57"/>
      <c r="F176" s="87"/>
      <c r="G176" s="87"/>
      <c r="H176" s="87"/>
      <c r="I176" s="87"/>
      <c r="J176" s="87"/>
    </row>
    <row r="177" spans="1:27" ht="15.5">
      <c r="A177" s="76" t="s">
        <v>455</v>
      </c>
      <c r="B177" s="75" t="s">
        <v>456</v>
      </c>
      <c r="C177" s="59"/>
      <c r="D177" s="59"/>
      <c r="E177" s="57"/>
      <c r="F177" s="87"/>
      <c r="G177" s="87"/>
      <c r="H177" s="87"/>
      <c r="I177" s="87"/>
      <c r="J177" s="87"/>
      <c r="K177" s="92"/>
      <c r="L177" s="92"/>
      <c r="M177" s="92"/>
      <c r="N177" s="92"/>
      <c r="O177" s="92"/>
      <c r="P177" s="92"/>
      <c r="Q177" s="92"/>
      <c r="R177" s="92"/>
      <c r="S177" s="92"/>
      <c r="T177" s="92"/>
      <c r="U177" s="92"/>
      <c r="V177" s="92"/>
      <c r="W177" s="92"/>
      <c r="X177" s="92"/>
      <c r="Y177" s="92"/>
      <c r="Z177" s="92"/>
      <c r="AA177" s="92"/>
    </row>
    <row r="178" spans="1:27" ht="15.5">
      <c r="A178" s="76" t="s">
        <v>457</v>
      </c>
      <c r="B178" s="75" t="s">
        <v>458</v>
      </c>
      <c r="C178" s="59"/>
      <c r="D178" s="35"/>
      <c r="E178" s="57"/>
      <c r="F178" s="87"/>
      <c r="G178" s="87"/>
      <c r="H178" s="87"/>
      <c r="I178" s="87"/>
      <c r="J178" s="87"/>
      <c r="K178" s="92"/>
      <c r="L178" s="92"/>
      <c r="M178" s="92"/>
      <c r="N178" s="92"/>
      <c r="O178" s="92"/>
      <c r="P178" s="92"/>
      <c r="Q178" s="92"/>
      <c r="R178" s="92"/>
      <c r="S178" s="92"/>
      <c r="T178" s="92"/>
      <c r="U178" s="92"/>
      <c r="V178" s="92"/>
      <c r="W178" s="92"/>
      <c r="X178" s="92"/>
      <c r="Y178" s="92"/>
      <c r="Z178" s="92"/>
      <c r="AA178" s="92"/>
    </row>
    <row r="179" spans="1:27" ht="15.5">
      <c r="A179" s="76" t="s">
        <v>459</v>
      </c>
      <c r="B179" s="75" t="s">
        <v>460</v>
      </c>
      <c r="C179" s="59"/>
      <c r="D179" s="35"/>
      <c r="E179" s="57"/>
      <c r="F179" s="87"/>
      <c r="G179" s="87"/>
      <c r="H179" s="87"/>
      <c r="I179" s="87"/>
      <c r="J179" s="87"/>
      <c r="K179" s="92"/>
      <c r="L179" s="92"/>
      <c r="M179" s="92"/>
      <c r="N179" s="92"/>
      <c r="O179" s="92"/>
      <c r="P179" s="92"/>
      <c r="Q179" s="92"/>
      <c r="R179" s="92"/>
      <c r="S179" s="92"/>
      <c r="T179" s="92"/>
      <c r="U179" s="92"/>
      <c r="V179" s="92"/>
      <c r="W179" s="92"/>
      <c r="X179" s="92"/>
      <c r="Y179" s="92"/>
      <c r="Z179" s="92"/>
      <c r="AA179" s="92"/>
    </row>
    <row r="180" spans="1:27" ht="15.5">
      <c r="A180" s="76" t="s">
        <v>461</v>
      </c>
      <c r="B180" s="75" t="s">
        <v>462</v>
      </c>
      <c r="C180" s="59"/>
      <c r="D180" s="35"/>
      <c r="E180" s="57"/>
      <c r="F180" s="87"/>
      <c r="G180" s="87"/>
      <c r="H180" s="87"/>
      <c r="I180" s="87"/>
      <c r="J180" s="87"/>
      <c r="K180" s="92"/>
      <c r="L180" s="92"/>
      <c r="M180" s="92"/>
      <c r="N180" s="92"/>
      <c r="O180" s="92"/>
      <c r="P180" s="92"/>
      <c r="Q180" s="92"/>
      <c r="R180" s="92"/>
      <c r="S180" s="92"/>
      <c r="T180" s="92"/>
      <c r="U180" s="92"/>
      <c r="V180" s="92"/>
      <c r="W180" s="92"/>
      <c r="X180" s="92"/>
      <c r="Y180" s="92"/>
      <c r="Z180" s="92"/>
      <c r="AA180" s="92"/>
    </row>
    <row r="181" spans="1:27" ht="15.5">
      <c r="A181" s="76" t="s">
        <v>463</v>
      </c>
      <c r="B181" s="75" t="s">
        <v>464</v>
      </c>
      <c r="C181" s="59"/>
      <c r="D181" s="35"/>
      <c r="E181" s="57"/>
      <c r="F181" s="87"/>
      <c r="G181" s="87"/>
      <c r="H181" s="87"/>
      <c r="I181" s="87"/>
      <c r="J181" s="87"/>
      <c r="K181" s="92"/>
      <c r="L181" s="92"/>
      <c r="M181" s="92"/>
      <c r="N181" s="92"/>
      <c r="O181" s="92"/>
      <c r="P181" s="92"/>
      <c r="Q181" s="92"/>
      <c r="R181" s="92"/>
      <c r="S181" s="92"/>
      <c r="T181" s="92"/>
      <c r="U181" s="92"/>
      <c r="V181" s="92"/>
      <c r="W181" s="92"/>
      <c r="X181" s="92"/>
      <c r="Y181" s="92"/>
      <c r="Z181" s="92"/>
      <c r="AA181" s="92"/>
    </row>
    <row r="182" spans="1:27" ht="15.5">
      <c r="A182" s="76" t="s">
        <v>465</v>
      </c>
      <c r="B182" s="75" t="s">
        <v>466</v>
      </c>
      <c r="C182" s="59"/>
      <c r="D182" s="59"/>
      <c r="E182" s="57"/>
      <c r="F182" s="87"/>
      <c r="G182" s="87"/>
      <c r="H182" s="87"/>
      <c r="I182" s="87"/>
      <c r="J182" s="87"/>
      <c r="K182" s="92"/>
      <c r="L182" s="92"/>
      <c r="M182" s="92"/>
      <c r="N182" s="92"/>
      <c r="O182" s="92"/>
      <c r="P182" s="92"/>
      <c r="Q182" s="92"/>
      <c r="R182" s="92"/>
      <c r="S182" s="92"/>
      <c r="T182" s="92"/>
      <c r="U182" s="92"/>
      <c r="V182" s="92"/>
      <c r="W182" s="92"/>
      <c r="X182" s="92"/>
      <c r="Y182" s="92"/>
      <c r="Z182" s="92"/>
      <c r="AA182" s="92"/>
    </row>
    <row r="183" spans="1:27" ht="15.5">
      <c r="A183" s="76" t="s">
        <v>467</v>
      </c>
      <c r="B183" s="75" t="s">
        <v>468</v>
      </c>
      <c r="C183" s="59"/>
      <c r="D183" s="59"/>
      <c r="E183" s="57"/>
      <c r="F183" s="87"/>
      <c r="G183" s="87"/>
      <c r="H183" s="87"/>
      <c r="I183" s="87"/>
      <c r="J183" s="87"/>
      <c r="K183" s="92"/>
      <c r="L183" s="92"/>
      <c r="M183" s="92"/>
      <c r="N183" s="92"/>
      <c r="O183" s="92"/>
      <c r="P183" s="92"/>
      <c r="Q183" s="92"/>
      <c r="R183" s="92"/>
      <c r="S183" s="92"/>
      <c r="T183" s="92"/>
      <c r="U183" s="92"/>
      <c r="V183" s="92"/>
      <c r="W183" s="92"/>
      <c r="X183" s="92"/>
      <c r="Y183" s="92"/>
      <c r="Z183" s="92"/>
      <c r="AA183" s="92"/>
    </row>
    <row r="184" spans="1:27" ht="15.5">
      <c r="A184" s="76" t="s">
        <v>469</v>
      </c>
      <c r="B184" s="75" t="s">
        <v>470</v>
      </c>
      <c r="C184" s="59"/>
      <c r="D184" s="59"/>
      <c r="E184" s="57"/>
      <c r="F184" s="87"/>
      <c r="G184" s="87"/>
      <c r="H184" s="87"/>
      <c r="I184" s="87"/>
      <c r="J184" s="87"/>
      <c r="K184" s="92"/>
      <c r="L184" s="92"/>
      <c r="M184" s="92"/>
      <c r="N184" s="92"/>
      <c r="O184" s="92"/>
      <c r="P184" s="92"/>
      <c r="Q184" s="92"/>
      <c r="R184" s="92"/>
      <c r="S184" s="92"/>
      <c r="T184" s="92"/>
      <c r="U184" s="92"/>
      <c r="V184" s="92"/>
      <c r="W184" s="92"/>
      <c r="X184" s="92"/>
      <c r="Y184" s="92"/>
      <c r="Z184" s="92"/>
      <c r="AA184" s="92"/>
    </row>
    <row r="185" spans="1:27" ht="15.5">
      <c r="A185" s="76" t="s">
        <v>471</v>
      </c>
      <c r="B185" s="75" t="s">
        <v>472</v>
      </c>
      <c r="C185" s="59"/>
      <c r="D185" s="59"/>
      <c r="E185" s="57"/>
      <c r="F185" s="87"/>
      <c r="G185" s="87"/>
      <c r="H185" s="87"/>
      <c r="I185" s="87"/>
      <c r="J185" s="87"/>
      <c r="K185" s="92"/>
      <c r="L185" s="92"/>
      <c r="M185" s="92"/>
      <c r="N185" s="92"/>
      <c r="O185" s="92"/>
      <c r="P185" s="92"/>
      <c r="Q185" s="92"/>
      <c r="R185" s="92"/>
      <c r="S185" s="92"/>
      <c r="T185" s="92"/>
      <c r="U185" s="92"/>
      <c r="V185" s="92"/>
      <c r="W185" s="92"/>
      <c r="X185" s="92"/>
      <c r="Y185" s="92"/>
      <c r="Z185" s="92"/>
      <c r="AA185" s="92"/>
    </row>
    <row r="186" spans="1:27" ht="15.5">
      <c r="A186" s="76" t="s">
        <v>473</v>
      </c>
      <c r="B186" s="75" t="s">
        <v>474</v>
      </c>
      <c r="C186" s="59"/>
      <c r="D186" s="59"/>
      <c r="E186" s="57"/>
      <c r="F186" s="87"/>
      <c r="G186" s="87"/>
      <c r="H186" s="87"/>
      <c r="I186" s="87"/>
      <c r="J186" s="87"/>
      <c r="K186" s="92"/>
      <c r="L186" s="92"/>
      <c r="M186" s="92"/>
      <c r="N186" s="92"/>
      <c r="O186" s="92"/>
      <c r="P186" s="92"/>
      <c r="Q186" s="92"/>
      <c r="R186" s="92"/>
      <c r="S186" s="92"/>
      <c r="T186" s="92"/>
      <c r="U186" s="92"/>
      <c r="V186" s="92"/>
      <c r="W186" s="92"/>
      <c r="X186" s="92"/>
      <c r="Y186" s="92"/>
      <c r="Z186" s="92"/>
      <c r="AA186" s="92"/>
    </row>
    <row r="187" spans="1:27" ht="15.5">
      <c r="A187" s="76" t="s">
        <v>475</v>
      </c>
      <c r="B187" s="75" t="s">
        <v>476</v>
      </c>
      <c r="C187" s="59"/>
      <c r="D187" s="59"/>
      <c r="E187" s="57"/>
      <c r="F187" s="87"/>
      <c r="G187" s="87"/>
      <c r="H187" s="87"/>
      <c r="I187" s="87"/>
      <c r="J187" s="87"/>
      <c r="K187" s="92"/>
      <c r="L187" s="92"/>
      <c r="M187" s="92"/>
      <c r="N187" s="92"/>
      <c r="O187" s="92"/>
      <c r="P187" s="92"/>
      <c r="Q187" s="92"/>
      <c r="R187" s="92"/>
      <c r="S187" s="92"/>
      <c r="T187" s="92"/>
      <c r="U187" s="92"/>
      <c r="V187" s="92"/>
      <c r="W187" s="92"/>
      <c r="X187" s="92"/>
      <c r="Y187" s="92"/>
      <c r="Z187" s="92"/>
      <c r="AA187" s="92"/>
    </row>
    <row r="188" spans="1:27" ht="15.5">
      <c r="A188" s="24" t="s">
        <v>477</v>
      </c>
      <c r="B188" s="20" t="s">
        <v>478</v>
      </c>
      <c r="C188" s="59"/>
      <c r="D188" s="59"/>
      <c r="E188" s="57"/>
      <c r="F188" s="87"/>
      <c r="G188" s="87"/>
      <c r="H188" s="87"/>
      <c r="I188" s="87"/>
      <c r="J188" s="87"/>
      <c r="K188" s="92"/>
      <c r="L188" s="92"/>
      <c r="M188" s="92"/>
      <c r="N188" s="92"/>
      <c r="O188" s="92"/>
      <c r="P188" s="92"/>
      <c r="Q188" s="92"/>
      <c r="R188" s="92"/>
      <c r="S188" s="92"/>
      <c r="T188" s="92"/>
      <c r="U188" s="92"/>
      <c r="V188" s="92"/>
      <c r="W188" s="92"/>
      <c r="X188" s="92"/>
      <c r="Y188" s="92"/>
      <c r="Z188" s="92"/>
      <c r="AA188" s="92"/>
    </row>
    <row r="189" spans="1:27" ht="15.5">
      <c r="A189" s="76" t="s">
        <v>479</v>
      </c>
      <c r="B189" s="75" t="s">
        <v>480</v>
      </c>
      <c r="C189" s="59"/>
      <c r="D189" s="59"/>
      <c r="E189" s="57"/>
      <c r="F189" s="87"/>
      <c r="G189" s="87"/>
      <c r="H189" s="87"/>
      <c r="I189" s="87"/>
      <c r="J189" s="87"/>
      <c r="K189" s="92"/>
      <c r="L189" s="92"/>
      <c r="M189" s="92"/>
      <c r="N189" s="92"/>
      <c r="O189" s="92"/>
      <c r="P189" s="92"/>
      <c r="Q189" s="92"/>
      <c r="R189" s="92"/>
      <c r="S189" s="92"/>
      <c r="T189" s="92"/>
      <c r="U189" s="92"/>
      <c r="V189" s="92"/>
      <c r="W189" s="92"/>
      <c r="X189" s="92"/>
      <c r="Y189" s="92"/>
      <c r="Z189" s="92"/>
      <c r="AA189" s="92"/>
    </row>
    <row r="190" spans="1:27" ht="15.5">
      <c r="A190" s="76" t="s">
        <v>481</v>
      </c>
      <c r="B190" s="75" t="s">
        <v>482</v>
      </c>
      <c r="C190" s="59"/>
      <c r="D190" s="59"/>
      <c r="E190" s="57"/>
      <c r="F190" s="87"/>
      <c r="G190" s="87"/>
      <c r="H190" s="87"/>
      <c r="I190" s="87"/>
      <c r="J190" s="87"/>
      <c r="K190" s="92"/>
      <c r="L190" s="92"/>
      <c r="M190" s="92"/>
      <c r="N190" s="92"/>
      <c r="O190" s="92"/>
      <c r="P190" s="92"/>
      <c r="Q190" s="92"/>
      <c r="R190" s="92"/>
      <c r="S190" s="92"/>
      <c r="T190" s="92"/>
      <c r="U190" s="92"/>
      <c r="V190" s="92"/>
      <c r="W190" s="92"/>
      <c r="X190" s="92"/>
      <c r="Y190" s="92"/>
      <c r="Z190" s="92"/>
      <c r="AA190" s="92"/>
    </row>
    <row r="191" spans="1:27" ht="15.5">
      <c r="A191" s="77" t="s">
        <v>483</v>
      </c>
      <c r="B191" s="56" t="s">
        <v>305</v>
      </c>
      <c r="C191" s="78" t="s">
        <v>484</v>
      </c>
      <c r="D191" s="79"/>
      <c r="E191" s="80" t="s">
        <v>485</v>
      </c>
      <c r="F191" s="81"/>
      <c r="G191" s="81"/>
      <c r="H191" s="81"/>
      <c r="I191" s="81"/>
      <c r="J191" s="81"/>
      <c r="K191" s="51"/>
      <c r="L191" s="51"/>
      <c r="M191" s="51"/>
      <c r="N191" s="51"/>
      <c r="O191" s="51"/>
      <c r="P191" s="51"/>
      <c r="Q191" s="51"/>
      <c r="R191" s="51"/>
      <c r="S191" s="51"/>
      <c r="T191" s="51"/>
      <c r="U191" s="51"/>
      <c r="V191" s="51"/>
      <c r="W191" s="51"/>
      <c r="X191" s="51"/>
      <c r="Y191" s="51"/>
      <c r="Z191" s="51"/>
      <c r="AA191" s="51"/>
    </row>
    <row r="192" spans="1:27" ht="15.5">
      <c r="A192" s="77" t="s">
        <v>486</v>
      </c>
      <c r="B192" s="56" t="s">
        <v>308</v>
      </c>
      <c r="C192" s="78" t="s">
        <v>484</v>
      </c>
      <c r="D192" s="79"/>
      <c r="E192" s="80" t="s">
        <v>485</v>
      </c>
      <c r="F192" s="81"/>
      <c r="G192" s="81"/>
      <c r="H192" s="81"/>
      <c r="I192" s="81"/>
      <c r="J192" s="81"/>
      <c r="K192" s="51"/>
      <c r="L192" s="51"/>
      <c r="M192" s="51"/>
      <c r="N192" s="51"/>
      <c r="O192" s="51"/>
      <c r="P192" s="51"/>
      <c r="Q192" s="51"/>
      <c r="R192" s="51"/>
      <c r="S192" s="51"/>
      <c r="T192" s="51"/>
      <c r="U192" s="51"/>
      <c r="V192" s="51"/>
      <c r="W192" s="51"/>
      <c r="X192" s="51"/>
      <c r="Y192" s="51"/>
      <c r="Z192" s="51"/>
      <c r="AA192" s="51"/>
    </row>
    <row r="193" spans="1:27" ht="15.5">
      <c r="A193" s="77" t="s">
        <v>487</v>
      </c>
      <c r="B193" s="56" t="s">
        <v>270</v>
      </c>
      <c r="C193" s="78" t="s">
        <v>488</v>
      </c>
      <c r="D193" s="79"/>
      <c r="E193" s="80" t="s">
        <v>489</v>
      </c>
      <c r="F193" s="81"/>
      <c r="G193" s="81"/>
      <c r="H193" s="81"/>
      <c r="I193" s="81"/>
      <c r="J193" s="81"/>
      <c r="K193" s="51"/>
      <c r="L193" s="51"/>
      <c r="M193" s="51"/>
      <c r="N193" s="51"/>
      <c r="O193" s="51"/>
      <c r="P193" s="51"/>
      <c r="Q193" s="51"/>
      <c r="R193" s="51"/>
      <c r="S193" s="51"/>
      <c r="T193" s="51"/>
      <c r="U193" s="51"/>
      <c r="V193" s="51"/>
      <c r="W193" s="51"/>
      <c r="X193" s="51"/>
      <c r="Y193" s="51"/>
      <c r="Z193" s="51"/>
      <c r="AA193" s="51"/>
    </row>
    <row r="194" spans="1:27" ht="15.5">
      <c r="A194" s="77" t="s">
        <v>490</v>
      </c>
      <c r="B194" s="56" t="s">
        <v>344</v>
      </c>
      <c r="C194" s="78" t="s">
        <v>491</v>
      </c>
      <c r="D194" s="79"/>
      <c r="E194" s="80" t="s">
        <v>492</v>
      </c>
      <c r="F194" s="81"/>
      <c r="G194" s="81"/>
      <c r="H194" s="81"/>
      <c r="I194" s="81"/>
      <c r="J194" s="81"/>
      <c r="K194" s="51"/>
      <c r="L194" s="51"/>
      <c r="M194" s="51"/>
      <c r="N194" s="51"/>
      <c r="O194" s="51"/>
      <c r="P194" s="51"/>
      <c r="Q194" s="51"/>
      <c r="R194" s="51"/>
      <c r="S194" s="51"/>
      <c r="T194" s="51"/>
      <c r="U194" s="51"/>
      <c r="V194" s="51"/>
      <c r="W194" s="51"/>
      <c r="X194" s="51"/>
      <c r="Y194" s="51"/>
      <c r="Z194" s="51"/>
      <c r="AA194" s="51"/>
    </row>
    <row r="195" spans="1:27" ht="15.5">
      <c r="A195" s="61" t="s">
        <v>493</v>
      </c>
      <c r="B195" s="56" t="s">
        <v>327</v>
      </c>
      <c r="C195" s="78" t="s">
        <v>494</v>
      </c>
      <c r="D195" s="79"/>
      <c r="E195" s="80" t="s">
        <v>495</v>
      </c>
      <c r="F195" s="81"/>
      <c r="G195" s="81"/>
      <c r="H195" s="81"/>
      <c r="I195" s="81"/>
      <c r="J195" s="81"/>
      <c r="K195" s="51"/>
      <c r="L195" s="51"/>
      <c r="M195" s="51"/>
      <c r="N195" s="51"/>
      <c r="O195" s="51"/>
      <c r="P195" s="51"/>
      <c r="Q195" s="51"/>
      <c r="R195" s="51"/>
      <c r="S195" s="51"/>
      <c r="T195" s="51"/>
      <c r="U195" s="51"/>
      <c r="V195" s="51"/>
      <c r="W195" s="51"/>
      <c r="X195" s="51"/>
      <c r="Y195" s="51"/>
      <c r="Z195" s="51"/>
      <c r="AA195" s="51"/>
    </row>
    <row r="196" spans="1:27" ht="15.5">
      <c r="A196" s="61" t="s">
        <v>496</v>
      </c>
      <c r="B196" s="62" t="s">
        <v>360</v>
      </c>
      <c r="C196" s="78" t="s">
        <v>497</v>
      </c>
      <c r="D196" s="59"/>
      <c r="E196" s="80" t="s">
        <v>498</v>
      </c>
      <c r="F196" s="81"/>
      <c r="G196" s="81"/>
      <c r="H196" s="81"/>
      <c r="I196" s="81"/>
      <c r="J196" s="81"/>
      <c r="K196" s="92"/>
      <c r="L196" s="92"/>
      <c r="M196" s="92"/>
      <c r="N196" s="92"/>
      <c r="O196" s="92"/>
      <c r="P196" s="92"/>
      <c r="Q196" s="92"/>
      <c r="R196" s="92"/>
      <c r="S196" s="92"/>
      <c r="T196" s="92"/>
      <c r="U196" s="92"/>
      <c r="V196" s="92"/>
      <c r="W196" s="92"/>
      <c r="X196" s="92"/>
      <c r="Y196" s="92"/>
      <c r="Z196" s="92"/>
      <c r="AA196" s="92"/>
    </row>
    <row r="197" spans="1:27" ht="15.5">
      <c r="A197" s="61" t="s">
        <v>499</v>
      </c>
      <c r="B197" s="82" t="s">
        <v>367</v>
      </c>
      <c r="C197" s="78" t="s">
        <v>500</v>
      </c>
      <c r="D197" s="59"/>
      <c r="E197" s="80" t="s">
        <v>501</v>
      </c>
      <c r="F197" s="81"/>
      <c r="G197" s="81"/>
      <c r="H197" s="81"/>
      <c r="I197" s="81"/>
      <c r="J197" s="81"/>
      <c r="K197" s="92"/>
      <c r="L197" s="92"/>
      <c r="M197" s="92"/>
      <c r="N197" s="92"/>
      <c r="O197" s="92"/>
      <c r="P197" s="92"/>
      <c r="Q197" s="92"/>
      <c r="R197" s="92"/>
      <c r="S197" s="92"/>
      <c r="T197" s="92"/>
      <c r="U197" s="92"/>
      <c r="V197" s="92"/>
      <c r="W197" s="92"/>
      <c r="X197" s="92"/>
      <c r="Y197" s="92"/>
      <c r="Z197" s="92"/>
      <c r="AA197" s="92"/>
    </row>
    <row r="198" spans="1:27" ht="15.5">
      <c r="A198" s="118"/>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7"/>
    </row>
    <row r="199" spans="1:27" ht="18">
      <c r="A199" s="98" t="s">
        <v>502</v>
      </c>
      <c r="B199" s="75"/>
      <c r="C199" s="59"/>
      <c r="D199" s="59"/>
      <c r="E199" s="59"/>
      <c r="F199" s="5"/>
      <c r="G199" s="5"/>
      <c r="H199" s="5"/>
      <c r="I199" s="5"/>
      <c r="J199" s="5"/>
      <c r="K199" s="92"/>
      <c r="L199" s="92"/>
      <c r="M199" s="92"/>
      <c r="N199" s="92"/>
      <c r="O199" s="92"/>
      <c r="P199" s="92"/>
      <c r="Q199" s="92"/>
      <c r="R199" s="92"/>
      <c r="S199" s="92"/>
      <c r="T199" s="92"/>
      <c r="U199" s="92"/>
      <c r="V199" s="92"/>
      <c r="W199" s="92"/>
      <c r="X199" s="92"/>
      <c r="Y199" s="92"/>
      <c r="Z199" s="92"/>
      <c r="AA199" s="92"/>
    </row>
    <row r="200" spans="1:27" ht="15.5">
      <c r="A200" s="17" t="s">
        <v>7</v>
      </c>
      <c r="B200" s="18" t="s">
        <v>8</v>
      </c>
      <c r="C200" s="19" t="s">
        <v>9</v>
      </c>
      <c r="D200" s="19" t="s">
        <v>10</v>
      </c>
      <c r="E200" s="19" t="s">
        <v>11</v>
      </c>
      <c r="F200" s="19" t="s">
        <v>12</v>
      </c>
      <c r="G200" s="19" t="s">
        <v>13</v>
      </c>
      <c r="H200" s="19" t="s">
        <v>14</v>
      </c>
      <c r="I200" s="19" t="s">
        <v>15</v>
      </c>
      <c r="J200" s="19" t="s">
        <v>16</v>
      </c>
      <c r="K200" s="92"/>
      <c r="L200" s="92"/>
      <c r="M200" s="92"/>
      <c r="N200" s="92"/>
      <c r="O200" s="92"/>
      <c r="P200" s="92"/>
      <c r="Q200" s="92"/>
      <c r="R200" s="92"/>
      <c r="S200" s="92"/>
      <c r="T200" s="92"/>
      <c r="U200" s="92"/>
      <c r="V200" s="92"/>
      <c r="W200" s="92"/>
      <c r="X200" s="92"/>
      <c r="Y200" s="92"/>
      <c r="Z200" s="92"/>
      <c r="AA200" s="92"/>
    </row>
    <row r="201" spans="1:27" ht="15.5">
      <c r="A201" s="24" t="s">
        <v>503</v>
      </c>
      <c r="B201" s="20" t="s">
        <v>504</v>
      </c>
      <c r="C201" s="35" t="s">
        <v>505</v>
      </c>
      <c r="D201" s="35" t="s">
        <v>506</v>
      </c>
      <c r="E201" s="57"/>
      <c r="F201" s="87"/>
      <c r="G201" s="87"/>
      <c r="H201" s="87"/>
      <c r="I201" s="87"/>
      <c r="J201" s="87"/>
      <c r="K201" s="92"/>
      <c r="L201" s="92"/>
      <c r="M201" s="92"/>
      <c r="N201" s="92"/>
      <c r="O201" s="92"/>
      <c r="P201" s="92"/>
      <c r="Q201" s="92"/>
      <c r="R201" s="92"/>
      <c r="S201" s="92"/>
      <c r="T201" s="92"/>
      <c r="U201" s="92"/>
      <c r="V201" s="92"/>
      <c r="W201" s="92"/>
      <c r="X201" s="92"/>
      <c r="Y201" s="92"/>
      <c r="Z201" s="92"/>
      <c r="AA201" s="92"/>
    </row>
    <row r="202" spans="1:27" ht="15.5">
      <c r="A202" s="24" t="s">
        <v>507</v>
      </c>
      <c r="B202" s="20" t="s">
        <v>508</v>
      </c>
      <c r="C202" s="35" t="s">
        <v>509</v>
      </c>
      <c r="D202" s="35" t="s">
        <v>510</v>
      </c>
      <c r="E202" s="57"/>
      <c r="F202" s="87"/>
      <c r="G202" s="87"/>
      <c r="H202" s="37" t="s">
        <v>511</v>
      </c>
      <c r="I202" s="87"/>
      <c r="J202" s="87"/>
      <c r="K202" s="83"/>
      <c r="L202" s="92"/>
      <c r="M202" s="92"/>
      <c r="N202" s="92"/>
      <c r="O202" s="92"/>
      <c r="P202" s="92"/>
      <c r="Q202" s="92"/>
      <c r="R202" s="92"/>
      <c r="S202" s="92"/>
      <c r="T202" s="92"/>
      <c r="U202" s="92"/>
      <c r="V202" s="92"/>
      <c r="W202" s="92"/>
      <c r="X202" s="92"/>
      <c r="Y202" s="92"/>
      <c r="Z202" s="92"/>
      <c r="AA202" s="92"/>
    </row>
    <row r="203" spans="1:27" ht="15.5">
      <c r="A203" s="24" t="s">
        <v>512</v>
      </c>
      <c r="B203" s="20" t="s">
        <v>513</v>
      </c>
      <c r="C203" s="35" t="s">
        <v>514</v>
      </c>
      <c r="D203" s="35" t="s">
        <v>515</v>
      </c>
      <c r="E203" s="57"/>
      <c r="F203" s="87"/>
      <c r="G203" s="87"/>
      <c r="H203" s="37" t="s">
        <v>511</v>
      </c>
      <c r="I203" s="87"/>
      <c r="J203" s="87"/>
      <c r="K203" s="83"/>
      <c r="L203" s="92"/>
      <c r="M203" s="92"/>
      <c r="N203" s="92"/>
      <c r="O203" s="92"/>
      <c r="P203" s="92"/>
      <c r="Q203" s="92"/>
      <c r="R203" s="92"/>
      <c r="S203" s="92"/>
      <c r="T203" s="92"/>
      <c r="U203" s="92"/>
      <c r="V203" s="92"/>
      <c r="W203" s="92"/>
      <c r="X203" s="92"/>
      <c r="Y203" s="92"/>
      <c r="Z203" s="92"/>
      <c r="AA203" s="92"/>
    </row>
    <row r="204" spans="1:27" ht="15.5">
      <c r="A204" s="24" t="s">
        <v>516</v>
      </c>
      <c r="B204" s="20" t="s">
        <v>517</v>
      </c>
      <c r="C204" s="35" t="s">
        <v>518</v>
      </c>
      <c r="D204" s="35" t="s">
        <v>519</v>
      </c>
      <c r="E204" s="57"/>
      <c r="F204" s="87"/>
      <c r="G204" s="87"/>
      <c r="H204" s="37" t="s">
        <v>511</v>
      </c>
      <c r="I204" s="87"/>
      <c r="J204" s="87"/>
      <c r="K204" s="83"/>
      <c r="L204" s="92"/>
      <c r="M204" s="92"/>
      <c r="N204" s="92"/>
      <c r="O204" s="92"/>
      <c r="P204" s="92"/>
      <c r="Q204" s="92"/>
      <c r="R204" s="92"/>
      <c r="S204" s="92"/>
      <c r="T204" s="92"/>
      <c r="U204" s="92"/>
      <c r="V204" s="92"/>
      <c r="W204" s="92"/>
      <c r="X204" s="92"/>
      <c r="Y204" s="92"/>
      <c r="Z204" s="92"/>
      <c r="AA204" s="92"/>
    </row>
    <row r="205" spans="1:27" ht="15.5">
      <c r="A205" s="24" t="s">
        <v>520</v>
      </c>
      <c r="B205" s="20" t="s">
        <v>521</v>
      </c>
      <c r="C205" s="35" t="s">
        <v>522</v>
      </c>
      <c r="D205" s="35" t="s">
        <v>523</v>
      </c>
      <c r="E205" s="57"/>
      <c r="F205" s="87"/>
      <c r="G205" s="87"/>
      <c r="H205" s="37" t="s">
        <v>524</v>
      </c>
      <c r="I205" s="87"/>
      <c r="J205" s="87"/>
      <c r="K205" s="83"/>
      <c r="L205" s="92"/>
      <c r="M205" s="92"/>
      <c r="N205" s="92"/>
      <c r="O205" s="92"/>
      <c r="P205" s="92"/>
      <c r="Q205" s="92"/>
      <c r="R205" s="92"/>
      <c r="S205" s="92"/>
      <c r="T205" s="92"/>
      <c r="U205" s="92"/>
      <c r="V205" s="92"/>
      <c r="W205" s="92"/>
      <c r="X205" s="92"/>
      <c r="Y205" s="92"/>
      <c r="Z205" s="92"/>
      <c r="AA205" s="92"/>
    </row>
    <row r="206" spans="1:27" ht="15.5">
      <c r="A206" s="24" t="s">
        <v>525</v>
      </c>
      <c r="B206" s="20" t="s">
        <v>526</v>
      </c>
      <c r="C206" s="35" t="s">
        <v>527</v>
      </c>
      <c r="D206" s="35" t="s">
        <v>528</v>
      </c>
      <c r="E206" s="57"/>
      <c r="F206" s="87"/>
      <c r="G206" s="87"/>
      <c r="H206" s="37" t="s">
        <v>529</v>
      </c>
      <c r="I206" s="87"/>
      <c r="J206" s="87"/>
      <c r="K206" s="92"/>
      <c r="L206" s="92"/>
      <c r="M206" s="92"/>
      <c r="N206" s="92"/>
      <c r="O206" s="92"/>
      <c r="P206" s="92"/>
      <c r="Q206" s="92"/>
      <c r="R206" s="92"/>
      <c r="S206" s="92"/>
      <c r="T206" s="92"/>
      <c r="U206" s="92"/>
      <c r="V206" s="92"/>
      <c r="W206" s="92"/>
      <c r="X206" s="92"/>
      <c r="Y206" s="92"/>
      <c r="Z206" s="92"/>
      <c r="AA206" s="92"/>
    </row>
    <row r="207" spans="1:27" ht="15.5">
      <c r="A207" s="24" t="s">
        <v>530</v>
      </c>
      <c r="B207" s="20" t="s">
        <v>531</v>
      </c>
      <c r="C207" s="35" t="s">
        <v>532</v>
      </c>
      <c r="D207" s="35" t="s">
        <v>533</v>
      </c>
      <c r="E207" s="57"/>
      <c r="F207" s="87"/>
      <c r="G207" s="87"/>
      <c r="H207" s="37" t="s">
        <v>534</v>
      </c>
      <c r="I207" s="87"/>
      <c r="J207" s="87"/>
      <c r="K207" s="92"/>
      <c r="L207" s="92"/>
      <c r="M207" s="92"/>
      <c r="N207" s="92"/>
      <c r="O207" s="92"/>
      <c r="P207" s="92"/>
      <c r="Q207" s="92"/>
      <c r="R207" s="92"/>
      <c r="S207" s="92"/>
      <c r="T207" s="92"/>
      <c r="U207" s="92"/>
      <c r="V207" s="92"/>
      <c r="W207" s="92"/>
      <c r="X207" s="92"/>
      <c r="Y207" s="92"/>
      <c r="Z207" s="92"/>
      <c r="AA207" s="92"/>
    </row>
    <row r="208" spans="1:27" ht="15.5">
      <c r="A208" s="24" t="s">
        <v>535</v>
      </c>
      <c r="B208" s="20" t="s">
        <v>536</v>
      </c>
      <c r="C208" s="35" t="s">
        <v>537</v>
      </c>
      <c r="D208" s="35" t="s">
        <v>538</v>
      </c>
      <c r="E208" s="57"/>
      <c r="F208" s="87"/>
      <c r="G208" s="87"/>
      <c r="H208" s="87"/>
      <c r="I208" s="87"/>
      <c r="J208" s="87"/>
      <c r="K208" s="92"/>
      <c r="L208" s="92"/>
      <c r="M208" s="92"/>
      <c r="N208" s="92"/>
      <c r="O208" s="92"/>
      <c r="P208" s="92"/>
      <c r="Q208" s="92"/>
      <c r="R208" s="92"/>
      <c r="S208" s="92"/>
      <c r="T208" s="92"/>
      <c r="U208" s="92"/>
      <c r="V208" s="92"/>
      <c r="W208" s="92"/>
      <c r="X208" s="92"/>
      <c r="Y208" s="92"/>
      <c r="Z208" s="92"/>
      <c r="AA208" s="92"/>
    </row>
    <row r="209" spans="1:27" ht="12.5">
      <c r="A209" s="115"/>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7"/>
    </row>
    <row r="210" spans="1:27" ht="18">
      <c r="A210" s="108" t="s">
        <v>539</v>
      </c>
      <c r="B210" s="75"/>
      <c r="C210" s="59"/>
      <c r="D210" s="59"/>
      <c r="E210" s="59"/>
      <c r="F210" s="5"/>
      <c r="G210" s="5"/>
      <c r="H210" s="5"/>
      <c r="I210" s="5"/>
      <c r="J210" s="5"/>
      <c r="K210" s="92"/>
      <c r="L210" s="92"/>
      <c r="M210" s="92"/>
      <c r="N210" s="92"/>
      <c r="O210" s="92"/>
      <c r="P210" s="92"/>
      <c r="Q210" s="92"/>
      <c r="R210" s="92"/>
      <c r="S210" s="92"/>
      <c r="T210" s="92"/>
      <c r="U210" s="92"/>
      <c r="V210" s="92"/>
      <c r="W210" s="92"/>
      <c r="X210" s="92"/>
      <c r="Y210" s="92"/>
      <c r="Z210" s="92"/>
      <c r="AA210" s="92"/>
    </row>
    <row r="211" spans="1:27" ht="15.5">
      <c r="A211" s="17" t="s">
        <v>7</v>
      </c>
      <c r="B211" s="18" t="s">
        <v>8</v>
      </c>
      <c r="C211" s="19" t="s">
        <v>9</v>
      </c>
      <c r="D211" s="19" t="s">
        <v>10</v>
      </c>
      <c r="E211" s="19" t="s">
        <v>11</v>
      </c>
      <c r="F211" s="19" t="s">
        <v>12</v>
      </c>
      <c r="G211" s="19" t="s">
        <v>13</v>
      </c>
      <c r="H211" s="19" t="s">
        <v>14</v>
      </c>
      <c r="I211" s="19" t="s">
        <v>15</v>
      </c>
      <c r="J211" s="19" t="s">
        <v>16</v>
      </c>
      <c r="K211" s="92"/>
      <c r="L211" s="92"/>
      <c r="M211" s="92"/>
      <c r="N211" s="92"/>
      <c r="O211" s="92"/>
      <c r="P211" s="92"/>
      <c r="Q211" s="92"/>
      <c r="R211" s="92"/>
      <c r="S211" s="92"/>
      <c r="T211" s="92"/>
      <c r="U211" s="92"/>
      <c r="V211" s="92"/>
      <c r="W211" s="92"/>
      <c r="X211" s="92"/>
      <c r="Y211" s="92"/>
      <c r="Z211" s="92"/>
      <c r="AA211" s="92"/>
    </row>
    <row r="212" spans="1:27" ht="15.5">
      <c r="A212" s="24" t="s">
        <v>540</v>
      </c>
      <c r="B212" s="20" t="s">
        <v>541</v>
      </c>
      <c r="C212" s="35" t="s">
        <v>542</v>
      </c>
      <c r="D212" s="59"/>
      <c r="E212" s="57"/>
      <c r="F212" s="87"/>
      <c r="G212" s="87"/>
      <c r="H212" s="87"/>
      <c r="I212" s="87"/>
      <c r="J212" s="87"/>
      <c r="K212" s="92"/>
      <c r="L212" s="92"/>
      <c r="M212" s="92"/>
      <c r="N212" s="92"/>
      <c r="O212" s="92"/>
      <c r="P212" s="92"/>
      <c r="Q212" s="92"/>
      <c r="R212" s="92"/>
      <c r="S212" s="92"/>
      <c r="T212" s="92"/>
      <c r="U212" s="92"/>
      <c r="V212" s="92"/>
      <c r="W212" s="92"/>
      <c r="X212" s="92"/>
      <c r="Y212" s="92"/>
      <c r="Z212" s="92"/>
      <c r="AA212" s="92"/>
    </row>
    <row r="213" spans="1:27" ht="15.5">
      <c r="A213" s="24" t="s">
        <v>543</v>
      </c>
      <c r="B213" s="20" t="s">
        <v>541</v>
      </c>
      <c r="C213" s="35" t="s">
        <v>544</v>
      </c>
      <c r="D213" s="59"/>
      <c r="E213" s="57"/>
      <c r="F213" s="87"/>
      <c r="G213" s="87"/>
      <c r="H213" s="87"/>
      <c r="I213" s="87"/>
      <c r="J213" s="87"/>
      <c r="K213" s="92"/>
      <c r="L213" s="92"/>
      <c r="M213" s="92"/>
      <c r="N213" s="92"/>
      <c r="O213" s="92"/>
      <c r="P213" s="92"/>
      <c r="Q213" s="92"/>
      <c r="R213" s="92"/>
      <c r="S213" s="92"/>
      <c r="T213" s="92"/>
      <c r="U213" s="92"/>
      <c r="V213" s="92"/>
      <c r="W213" s="92"/>
      <c r="X213" s="92"/>
      <c r="Y213" s="92"/>
      <c r="Z213" s="92"/>
      <c r="AA213" s="92"/>
    </row>
    <row r="214" spans="1:27" ht="15.5">
      <c r="A214" s="76" t="s">
        <v>545</v>
      </c>
      <c r="B214" s="20" t="s">
        <v>546</v>
      </c>
      <c r="C214" s="35" t="s">
        <v>547</v>
      </c>
      <c r="D214" s="84"/>
      <c r="E214" s="57"/>
      <c r="F214" s="87"/>
      <c r="G214" s="87"/>
      <c r="H214" s="87"/>
      <c r="I214" s="87"/>
      <c r="J214" s="87"/>
      <c r="K214" s="92"/>
      <c r="L214" s="92"/>
      <c r="M214" s="92"/>
      <c r="N214" s="92"/>
      <c r="O214" s="92"/>
      <c r="P214" s="92"/>
      <c r="Q214" s="92"/>
      <c r="R214" s="92"/>
      <c r="S214" s="92"/>
      <c r="T214" s="92"/>
      <c r="U214" s="92"/>
      <c r="V214" s="92"/>
      <c r="W214" s="92"/>
      <c r="X214" s="92"/>
      <c r="Y214" s="92"/>
      <c r="Z214" s="92"/>
      <c r="AA214" s="92"/>
    </row>
    <row r="215" spans="1:27" ht="15.5">
      <c r="A215" s="24" t="s">
        <v>548</v>
      </c>
      <c r="B215" s="20" t="s">
        <v>549</v>
      </c>
      <c r="C215" s="35" t="s">
        <v>550</v>
      </c>
      <c r="D215" s="59"/>
      <c r="E215" s="57"/>
      <c r="F215" s="87"/>
      <c r="G215" s="87"/>
      <c r="H215" s="87"/>
      <c r="I215" s="87"/>
      <c r="J215" s="87"/>
      <c r="K215" s="92"/>
      <c r="L215" s="92"/>
      <c r="M215" s="92"/>
      <c r="N215" s="92"/>
      <c r="O215" s="92"/>
      <c r="P215" s="92"/>
      <c r="Q215" s="92"/>
      <c r="R215" s="92"/>
      <c r="S215" s="92"/>
      <c r="T215" s="92"/>
      <c r="U215" s="92"/>
      <c r="V215" s="92"/>
      <c r="W215" s="92"/>
      <c r="X215" s="92"/>
      <c r="Y215" s="92"/>
      <c r="Z215" s="92"/>
      <c r="AA215" s="92"/>
    </row>
    <row r="216" spans="1:27" ht="15.5">
      <c r="A216" s="24" t="s">
        <v>551</v>
      </c>
      <c r="B216" s="20" t="s">
        <v>552</v>
      </c>
      <c r="C216" s="24" t="s">
        <v>553</v>
      </c>
      <c r="D216" s="59"/>
      <c r="E216" s="57"/>
      <c r="F216" s="87"/>
      <c r="G216" s="87"/>
      <c r="H216" s="87"/>
      <c r="I216" s="87"/>
      <c r="J216" s="87"/>
      <c r="K216" s="92"/>
      <c r="L216" s="92"/>
      <c r="M216" s="92"/>
      <c r="N216" s="92"/>
      <c r="O216" s="92"/>
      <c r="P216" s="92"/>
      <c r="Q216" s="92"/>
      <c r="R216" s="92"/>
      <c r="S216" s="92"/>
      <c r="T216" s="92"/>
      <c r="U216" s="92"/>
      <c r="V216" s="92"/>
      <c r="W216" s="92"/>
      <c r="X216" s="92"/>
      <c r="Y216" s="92"/>
      <c r="Z216" s="92"/>
      <c r="AA216" s="92"/>
    </row>
    <row r="217" spans="1:27" ht="15.5">
      <c r="A217" s="24" t="s">
        <v>554</v>
      </c>
      <c r="B217" s="20" t="s">
        <v>541</v>
      </c>
      <c r="C217" s="59"/>
      <c r="D217" s="59"/>
      <c r="E217" s="57"/>
      <c r="F217" s="87"/>
      <c r="G217" s="87"/>
      <c r="H217" s="87"/>
      <c r="I217" s="87"/>
      <c r="J217" s="87"/>
      <c r="K217" s="92"/>
      <c r="L217" s="92"/>
      <c r="M217" s="92"/>
      <c r="N217" s="92"/>
      <c r="O217" s="92"/>
      <c r="P217" s="92"/>
      <c r="Q217" s="92"/>
      <c r="R217" s="92"/>
      <c r="S217" s="92"/>
      <c r="T217" s="92"/>
      <c r="U217" s="92"/>
      <c r="V217" s="92"/>
      <c r="W217" s="92"/>
      <c r="X217" s="92"/>
      <c r="Y217" s="92"/>
      <c r="Z217" s="92"/>
      <c r="AA217" s="92"/>
    </row>
    <row r="218" spans="1:27" ht="15.5">
      <c r="A218" s="76" t="s">
        <v>555</v>
      </c>
      <c r="B218" s="20" t="s">
        <v>556</v>
      </c>
      <c r="C218" s="35" t="s">
        <v>557</v>
      </c>
      <c r="D218" s="59"/>
      <c r="E218" s="57"/>
      <c r="F218" s="87"/>
      <c r="G218" s="87"/>
      <c r="H218" s="87"/>
      <c r="I218" s="87"/>
      <c r="J218" s="87"/>
      <c r="K218" s="92"/>
      <c r="L218" s="92"/>
      <c r="M218" s="92"/>
      <c r="N218" s="92"/>
      <c r="O218" s="92"/>
      <c r="P218" s="92"/>
      <c r="Q218" s="92"/>
      <c r="R218" s="92"/>
      <c r="S218" s="92"/>
      <c r="T218" s="92"/>
      <c r="U218" s="92"/>
      <c r="V218" s="92"/>
      <c r="W218" s="92"/>
      <c r="X218" s="92"/>
      <c r="Y218" s="92"/>
      <c r="Z218" s="92"/>
      <c r="AA218" s="92"/>
    </row>
    <row r="219" spans="1:27" ht="12.5">
      <c r="A219" s="115"/>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7"/>
    </row>
    <row r="220" spans="1:27" ht="18">
      <c r="A220" s="108" t="s">
        <v>558</v>
      </c>
      <c r="B220" s="85" t="s">
        <v>559</v>
      </c>
      <c r="C220" s="59"/>
      <c r="D220" s="59"/>
      <c r="E220" s="59"/>
      <c r="F220" s="5"/>
      <c r="G220" s="5"/>
      <c r="H220" s="5"/>
      <c r="I220" s="5"/>
      <c r="J220" s="5"/>
      <c r="K220" s="92"/>
      <c r="L220" s="92"/>
      <c r="M220" s="92"/>
      <c r="N220" s="92"/>
      <c r="O220" s="92"/>
      <c r="P220" s="92"/>
      <c r="Q220" s="92"/>
      <c r="R220" s="92"/>
      <c r="S220" s="92"/>
      <c r="T220" s="92"/>
      <c r="U220" s="92"/>
      <c r="V220" s="92"/>
      <c r="W220" s="92"/>
      <c r="X220" s="92"/>
      <c r="Y220" s="92"/>
      <c r="Z220" s="92"/>
      <c r="AA220" s="92"/>
    </row>
    <row r="221" spans="1:27" ht="15.5">
      <c r="A221" s="17" t="s">
        <v>560</v>
      </c>
      <c r="B221" s="18" t="s">
        <v>8</v>
      </c>
      <c r="C221" s="19" t="s">
        <v>9</v>
      </c>
      <c r="D221" s="19" t="s">
        <v>10</v>
      </c>
      <c r="E221" s="19" t="s">
        <v>11</v>
      </c>
      <c r="F221" s="19" t="s">
        <v>12</v>
      </c>
      <c r="G221" s="19" t="s">
        <v>13</v>
      </c>
      <c r="H221" s="19" t="s">
        <v>14</v>
      </c>
      <c r="I221" s="19" t="s">
        <v>15</v>
      </c>
      <c r="J221" s="19" t="s">
        <v>16</v>
      </c>
      <c r="K221" s="92"/>
      <c r="L221" s="92"/>
      <c r="M221" s="92"/>
      <c r="N221" s="92"/>
      <c r="O221" s="92"/>
      <c r="P221" s="92"/>
      <c r="Q221" s="92"/>
      <c r="R221" s="92"/>
      <c r="S221" s="92"/>
      <c r="T221" s="92"/>
      <c r="U221" s="92"/>
      <c r="V221" s="92"/>
      <c r="W221" s="92"/>
      <c r="X221" s="92"/>
      <c r="Y221" s="92"/>
      <c r="Z221" s="92"/>
      <c r="AA221" s="92"/>
    </row>
    <row r="222" spans="1:27" ht="15.5">
      <c r="A222" s="76" t="s">
        <v>561</v>
      </c>
      <c r="B222" s="20" t="s">
        <v>562</v>
      </c>
      <c r="C222" s="35" t="s">
        <v>563</v>
      </c>
      <c r="D222" s="59"/>
      <c r="E222" s="57"/>
      <c r="F222" s="87"/>
      <c r="G222" s="87"/>
      <c r="H222" s="87"/>
      <c r="I222" s="87"/>
      <c r="J222" s="87"/>
      <c r="K222" s="92"/>
      <c r="L222" s="92"/>
      <c r="M222" s="92"/>
      <c r="N222" s="92"/>
      <c r="O222" s="92"/>
      <c r="P222" s="92"/>
      <c r="Q222" s="92"/>
      <c r="R222" s="92"/>
      <c r="S222" s="92"/>
      <c r="T222" s="92"/>
      <c r="U222" s="92"/>
      <c r="V222" s="92"/>
      <c r="W222" s="92"/>
      <c r="X222" s="92"/>
      <c r="Y222" s="92"/>
      <c r="Z222" s="92"/>
      <c r="AA222" s="92"/>
    </row>
    <row r="223" spans="1:27" ht="15.5">
      <c r="A223" s="76" t="s">
        <v>564</v>
      </c>
      <c r="B223" s="20" t="s">
        <v>562</v>
      </c>
      <c r="C223" s="35" t="s">
        <v>563</v>
      </c>
      <c r="D223" s="59"/>
      <c r="E223" s="57"/>
      <c r="F223" s="87"/>
      <c r="G223" s="87"/>
      <c r="H223" s="87"/>
      <c r="I223" s="87"/>
      <c r="J223" s="87"/>
      <c r="K223" s="92"/>
      <c r="L223" s="92"/>
      <c r="M223" s="92"/>
      <c r="N223" s="92"/>
      <c r="O223" s="92"/>
      <c r="P223" s="92"/>
      <c r="Q223" s="92"/>
      <c r="R223" s="92"/>
      <c r="S223" s="92"/>
      <c r="T223" s="92"/>
      <c r="U223" s="92"/>
      <c r="V223" s="92"/>
      <c r="W223" s="92"/>
      <c r="X223" s="92"/>
      <c r="Y223" s="92"/>
      <c r="Z223" s="92"/>
      <c r="AA223" s="92"/>
    </row>
    <row r="224" spans="1:27" ht="15.5">
      <c r="A224" s="76" t="s">
        <v>565</v>
      </c>
      <c r="B224" s="20" t="s">
        <v>562</v>
      </c>
      <c r="C224" s="35" t="s">
        <v>563</v>
      </c>
      <c r="D224" s="59"/>
      <c r="E224" s="57"/>
      <c r="F224" s="87"/>
      <c r="G224" s="87"/>
      <c r="H224" s="87"/>
      <c r="I224" s="87"/>
      <c r="J224" s="87"/>
      <c r="K224" s="92"/>
      <c r="L224" s="92"/>
      <c r="M224" s="92"/>
      <c r="N224" s="92"/>
      <c r="O224" s="92"/>
      <c r="P224" s="92"/>
      <c r="Q224" s="92"/>
      <c r="R224" s="92"/>
      <c r="S224" s="92"/>
      <c r="T224" s="92"/>
      <c r="U224" s="92"/>
      <c r="V224" s="92"/>
      <c r="W224" s="92"/>
      <c r="X224" s="92"/>
      <c r="Y224" s="92"/>
      <c r="Z224" s="92"/>
      <c r="AA224" s="92"/>
    </row>
    <row r="225" spans="1:27" ht="15.5">
      <c r="A225" s="76" t="s">
        <v>566</v>
      </c>
      <c r="B225" s="20" t="s">
        <v>562</v>
      </c>
      <c r="C225" s="35" t="s">
        <v>563</v>
      </c>
      <c r="D225" s="59"/>
      <c r="E225" s="57"/>
      <c r="F225" s="87"/>
      <c r="G225" s="87"/>
      <c r="H225" s="87"/>
      <c r="I225" s="87"/>
      <c r="J225" s="87"/>
      <c r="K225" s="92"/>
      <c r="L225" s="92"/>
      <c r="M225" s="92"/>
      <c r="N225" s="92"/>
      <c r="O225" s="92"/>
      <c r="P225" s="92"/>
      <c r="Q225" s="92"/>
      <c r="R225" s="92"/>
      <c r="S225" s="92"/>
      <c r="T225" s="92"/>
      <c r="U225" s="92"/>
      <c r="V225" s="92"/>
      <c r="W225" s="92"/>
      <c r="X225" s="92"/>
      <c r="Y225" s="92"/>
      <c r="Z225" s="92"/>
      <c r="AA225" s="92"/>
    </row>
    <row r="226" spans="1:27" ht="15.5">
      <c r="A226" s="76" t="s">
        <v>567</v>
      </c>
      <c r="B226" s="20" t="s">
        <v>562</v>
      </c>
      <c r="C226" s="35" t="s">
        <v>563</v>
      </c>
      <c r="D226" s="59"/>
      <c r="E226" s="57"/>
      <c r="F226" s="87"/>
      <c r="G226" s="87"/>
      <c r="H226" s="87"/>
      <c r="I226" s="87"/>
      <c r="J226" s="87"/>
      <c r="K226" s="92"/>
      <c r="L226" s="92"/>
      <c r="M226" s="92"/>
      <c r="N226" s="92"/>
      <c r="O226" s="92"/>
      <c r="P226" s="92"/>
      <c r="Q226" s="92"/>
      <c r="R226" s="92"/>
      <c r="S226" s="92"/>
      <c r="T226" s="92"/>
      <c r="U226" s="92"/>
      <c r="V226" s="92"/>
      <c r="W226" s="92"/>
      <c r="X226" s="92"/>
      <c r="Y226" s="92"/>
      <c r="Z226" s="92"/>
      <c r="AA226" s="92"/>
    </row>
    <row r="227" spans="1:27" ht="15.5">
      <c r="A227" s="76" t="s">
        <v>568</v>
      </c>
      <c r="B227" s="20" t="s">
        <v>562</v>
      </c>
      <c r="C227" s="35" t="s">
        <v>563</v>
      </c>
      <c r="D227" s="59"/>
      <c r="E227" s="57"/>
      <c r="F227" s="87"/>
      <c r="G227" s="87"/>
      <c r="H227" s="87"/>
      <c r="I227" s="87"/>
      <c r="J227" s="87"/>
      <c r="K227" s="92"/>
      <c r="L227" s="92"/>
      <c r="M227" s="92"/>
      <c r="N227" s="92"/>
      <c r="O227" s="92"/>
      <c r="P227" s="92"/>
      <c r="Q227" s="92"/>
      <c r="R227" s="92"/>
      <c r="S227" s="92"/>
      <c r="T227" s="92"/>
      <c r="U227" s="92"/>
      <c r="V227" s="92"/>
      <c r="W227" s="92"/>
      <c r="X227" s="92"/>
      <c r="Y227" s="92"/>
      <c r="Z227" s="92"/>
      <c r="AA227" s="92"/>
    </row>
    <row r="228" spans="1:27" ht="15.5">
      <c r="A228" s="76" t="s">
        <v>569</v>
      </c>
      <c r="B228" s="20" t="s">
        <v>562</v>
      </c>
      <c r="C228" s="35" t="s">
        <v>563</v>
      </c>
      <c r="D228" s="59"/>
      <c r="E228" s="57"/>
      <c r="F228" s="87"/>
      <c r="G228" s="87"/>
      <c r="H228" s="87"/>
      <c r="I228" s="87"/>
      <c r="J228" s="87"/>
      <c r="K228" s="92"/>
      <c r="L228" s="92"/>
      <c r="M228" s="92"/>
      <c r="N228" s="92"/>
      <c r="O228" s="92"/>
      <c r="P228" s="92"/>
      <c r="Q228" s="92"/>
      <c r="R228" s="92"/>
      <c r="S228" s="92"/>
      <c r="T228" s="92"/>
      <c r="U228" s="92"/>
      <c r="V228" s="92"/>
      <c r="W228" s="92"/>
      <c r="X228" s="92"/>
      <c r="Y228" s="92"/>
      <c r="Z228" s="92"/>
      <c r="AA228" s="92"/>
    </row>
    <row r="229" spans="1:27" ht="15.5">
      <c r="A229" s="24" t="s">
        <v>570</v>
      </c>
      <c r="B229" s="20" t="s">
        <v>562</v>
      </c>
      <c r="C229" s="35" t="s">
        <v>563</v>
      </c>
      <c r="D229" s="59"/>
      <c r="E229" s="57"/>
      <c r="F229" s="87"/>
      <c r="G229" s="87"/>
      <c r="H229" s="87"/>
      <c r="I229" s="87"/>
      <c r="J229" s="87"/>
      <c r="K229" s="92"/>
      <c r="L229" s="92"/>
      <c r="M229" s="92"/>
      <c r="N229" s="92"/>
      <c r="O229" s="92"/>
      <c r="P229" s="92"/>
      <c r="Q229" s="92"/>
      <c r="R229" s="92"/>
      <c r="S229" s="92"/>
      <c r="T229" s="92"/>
      <c r="U229" s="92"/>
      <c r="V229" s="92"/>
      <c r="W229" s="92"/>
      <c r="X229" s="92"/>
      <c r="Y229" s="92"/>
      <c r="Z229" s="92"/>
      <c r="AA229" s="92"/>
    </row>
    <row r="230" spans="1:27" s="92" customFormat="1" ht="15.5">
      <c r="A230" s="93" t="s">
        <v>571</v>
      </c>
      <c r="B230" s="94" t="s">
        <v>562</v>
      </c>
      <c r="C230" s="35" t="s">
        <v>563</v>
      </c>
      <c r="D230" s="95" t="s">
        <v>572</v>
      </c>
      <c r="E230" s="96"/>
      <c r="F230" s="97"/>
      <c r="G230" s="97"/>
      <c r="H230" s="97"/>
      <c r="I230" s="97"/>
      <c r="J230" s="97"/>
    </row>
    <row r="231" spans="1:27" s="92" customFormat="1" ht="15.5">
      <c r="A231" s="24" t="s">
        <v>573</v>
      </c>
      <c r="B231" s="20" t="s">
        <v>562</v>
      </c>
      <c r="C231" s="35" t="s">
        <v>574</v>
      </c>
      <c r="D231" s="95"/>
      <c r="E231" s="96"/>
      <c r="F231" s="97"/>
      <c r="G231" s="97"/>
      <c r="H231" s="97"/>
      <c r="I231" s="97"/>
      <c r="J231" s="97"/>
    </row>
    <row r="232" spans="1:27" ht="15.5">
      <c r="A232" s="118"/>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7"/>
    </row>
    <row r="233" spans="1:27" ht="18">
      <c r="A233" s="108" t="s">
        <v>575</v>
      </c>
      <c r="B233" s="19" t="s">
        <v>12</v>
      </c>
      <c r="C233" s="19" t="s">
        <v>13</v>
      </c>
      <c r="D233" s="19" t="s">
        <v>14</v>
      </c>
      <c r="E233" s="19" t="s">
        <v>15</v>
      </c>
      <c r="F233" s="19" t="s">
        <v>16</v>
      </c>
      <c r="G233" s="92"/>
      <c r="H233" s="92"/>
      <c r="I233" s="92"/>
      <c r="J233" s="92"/>
      <c r="K233" s="92"/>
      <c r="L233" s="92"/>
      <c r="M233" s="92"/>
      <c r="N233" s="92"/>
      <c r="O233" s="92"/>
      <c r="P233" s="92"/>
      <c r="Q233" s="92"/>
      <c r="R233" s="92"/>
      <c r="S233" s="92"/>
      <c r="T233" s="92"/>
      <c r="U233" s="92"/>
      <c r="V233" s="92"/>
      <c r="W233" s="92"/>
      <c r="X233" s="92"/>
      <c r="Y233" s="92"/>
      <c r="Z233" s="92"/>
      <c r="AA233" s="92"/>
    </row>
    <row r="234" spans="1:27" ht="15.5">
      <c r="A234" s="85" t="s">
        <v>576</v>
      </c>
      <c r="B234" s="86"/>
      <c r="C234" s="87"/>
      <c r="D234" s="87"/>
      <c r="E234" s="87"/>
      <c r="F234" s="87"/>
      <c r="G234" s="5"/>
      <c r="H234" s="5"/>
      <c r="I234" s="5"/>
      <c r="J234" s="5"/>
      <c r="K234" s="92"/>
      <c r="L234" s="92"/>
      <c r="M234" s="92"/>
      <c r="N234" s="92"/>
      <c r="O234" s="92"/>
      <c r="P234" s="92"/>
      <c r="Q234" s="92"/>
      <c r="R234" s="92"/>
      <c r="S234" s="92"/>
      <c r="T234" s="92"/>
      <c r="U234" s="92"/>
      <c r="V234" s="92"/>
      <c r="W234" s="92"/>
      <c r="X234" s="92"/>
      <c r="Y234" s="92"/>
      <c r="Z234" s="92"/>
      <c r="AA234" s="92"/>
    </row>
    <row r="235" spans="1:27" ht="15.5">
      <c r="A235" s="13"/>
      <c r="B235" s="13"/>
      <c r="C235" s="5"/>
      <c r="D235" s="5"/>
      <c r="E235" s="5"/>
      <c r="F235" s="5"/>
      <c r="G235" s="5"/>
      <c r="H235" s="5"/>
      <c r="I235" s="5"/>
      <c r="J235" s="5"/>
      <c r="K235" s="92"/>
      <c r="L235" s="92"/>
      <c r="M235" s="92"/>
      <c r="N235" s="92"/>
      <c r="O235" s="92"/>
      <c r="P235" s="92"/>
      <c r="Q235" s="92"/>
      <c r="R235" s="92"/>
      <c r="S235" s="92"/>
      <c r="T235" s="92"/>
      <c r="U235" s="92"/>
      <c r="V235" s="92"/>
      <c r="W235" s="92"/>
      <c r="X235" s="92"/>
      <c r="Y235" s="92"/>
      <c r="Z235" s="92"/>
      <c r="AA235" s="92"/>
    </row>
    <row r="236" spans="1:27" ht="15.5">
      <c r="A236" s="88" t="s">
        <v>577</v>
      </c>
      <c r="B236" s="89"/>
      <c r="C236" s="5"/>
      <c r="D236" s="5"/>
      <c r="E236" s="5"/>
      <c r="F236" s="5"/>
      <c r="G236" s="5"/>
      <c r="H236" s="5"/>
      <c r="I236" s="5"/>
      <c r="J236" s="5"/>
      <c r="K236" s="92"/>
      <c r="L236" s="92"/>
      <c r="M236" s="92"/>
      <c r="N236" s="92"/>
      <c r="O236" s="92"/>
      <c r="P236" s="92"/>
      <c r="Q236" s="92"/>
      <c r="R236" s="92"/>
      <c r="S236" s="92"/>
      <c r="T236" s="92"/>
      <c r="U236" s="92"/>
      <c r="V236" s="92"/>
      <c r="W236" s="92"/>
      <c r="X236" s="92"/>
      <c r="Y236" s="92"/>
      <c r="Z236" s="92"/>
      <c r="AA236" s="92"/>
    </row>
    <row r="237" spans="1:27" ht="15.5">
      <c r="A237" s="13"/>
      <c r="B237" s="13"/>
      <c r="C237" s="5"/>
      <c r="D237" s="5"/>
      <c r="E237" s="5"/>
      <c r="F237" s="5"/>
      <c r="G237" s="5"/>
      <c r="H237" s="5"/>
      <c r="I237" s="5"/>
      <c r="J237" s="5"/>
      <c r="K237" s="92"/>
      <c r="L237" s="92"/>
      <c r="M237" s="92"/>
      <c r="N237" s="92"/>
      <c r="O237" s="92"/>
      <c r="P237" s="92"/>
      <c r="Q237" s="92"/>
      <c r="R237" s="92"/>
      <c r="S237" s="92"/>
      <c r="T237" s="92"/>
      <c r="U237" s="92"/>
      <c r="V237" s="92"/>
      <c r="W237" s="92"/>
      <c r="X237" s="92"/>
      <c r="Y237" s="92"/>
      <c r="Z237" s="92"/>
      <c r="AA237" s="92"/>
    </row>
    <row r="238" spans="1:27" ht="15.5">
      <c r="A238" s="88" t="s">
        <v>578</v>
      </c>
      <c r="B238" s="89"/>
      <c r="C238" s="5"/>
      <c r="D238" s="5"/>
      <c r="E238" s="5"/>
      <c r="F238" s="5"/>
      <c r="G238" s="5"/>
      <c r="H238" s="5"/>
      <c r="I238" s="5"/>
      <c r="J238" s="5"/>
      <c r="K238" s="92"/>
      <c r="L238" s="92"/>
      <c r="M238" s="92"/>
      <c r="N238" s="92"/>
      <c r="O238" s="92"/>
      <c r="P238" s="92"/>
      <c r="Q238" s="92"/>
      <c r="R238" s="92"/>
      <c r="S238" s="92"/>
      <c r="T238" s="92"/>
      <c r="U238" s="92"/>
      <c r="V238" s="92"/>
      <c r="W238" s="92"/>
      <c r="X238" s="92"/>
      <c r="Y238" s="92"/>
      <c r="Z238" s="92"/>
      <c r="AA238" s="92"/>
    </row>
    <row r="239" spans="1:27" ht="15.5">
      <c r="A239" s="90"/>
      <c r="B239" s="13"/>
      <c r="C239" s="5"/>
      <c r="D239" s="5"/>
      <c r="E239" s="5"/>
      <c r="F239" s="5"/>
      <c r="G239" s="5"/>
      <c r="H239" s="5"/>
      <c r="I239" s="5"/>
      <c r="J239" s="5"/>
      <c r="K239" s="92"/>
      <c r="L239" s="92"/>
      <c r="M239" s="92"/>
      <c r="N239" s="92"/>
      <c r="O239" s="92"/>
      <c r="P239" s="92"/>
      <c r="Q239" s="92"/>
      <c r="R239" s="92"/>
      <c r="S239" s="92"/>
      <c r="T239" s="92"/>
      <c r="U239" s="92"/>
      <c r="V239" s="92"/>
      <c r="W239" s="92"/>
      <c r="X239" s="92"/>
      <c r="Y239" s="92"/>
      <c r="Z239" s="92"/>
      <c r="AA239" s="92"/>
    </row>
    <row r="240" spans="1:27" ht="15.5">
      <c r="A240" s="88" t="s">
        <v>579</v>
      </c>
      <c r="B240" s="91" t="s">
        <v>580</v>
      </c>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sheetData>
  <mergeCells count="10">
    <mergeCell ref="A219:AA219"/>
    <mergeCell ref="A232:AA232"/>
    <mergeCell ref="A88:AA88"/>
    <mergeCell ref="A101:AA101"/>
    <mergeCell ref="A112:AA112"/>
    <mergeCell ref="A198:AA198"/>
    <mergeCell ref="A209:AA209"/>
    <mergeCell ref="A122:AA122"/>
    <mergeCell ref="A131:AA131"/>
    <mergeCell ref="A137:AA1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63"/>
  <sheetViews>
    <sheetView tabSelected="1" topLeftCell="A42" zoomScale="175" zoomScaleNormal="175" workbookViewId="0">
      <selection activeCell="L56" sqref="L56"/>
    </sheetView>
  </sheetViews>
  <sheetFormatPr defaultColWidth="14.453125" defaultRowHeight="15.75" customHeight="1"/>
  <cols>
    <col min="2" max="2" width="23.7265625" customWidth="1"/>
    <col min="4" max="4" width="17.7265625" customWidth="1"/>
    <col min="5" max="9" width="0" hidden="1" customWidth="1"/>
    <col min="10" max="10" width="20.7265625" hidden="1" customWidth="1"/>
  </cols>
  <sheetData>
    <row r="1" spans="1:13" ht="14.5">
      <c r="A1" s="8" t="s">
        <v>581</v>
      </c>
      <c r="B1" s="16"/>
      <c r="C1" s="16"/>
      <c r="D1" s="21"/>
      <c r="E1" s="16"/>
      <c r="F1" s="16"/>
      <c r="G1" s="16"/>
      <c r="H1" s="16"/>
      <c r="I1" s="16"/>
      <c r="J1" s="16"/>
      <c r="K1" s="16"/>
      <c r="L1" s="22"/>
      <c r="M1" s="22"/>
    </row>
    <row r="2" spans="1:13" ht="14.5">
      <c r="A2" s="16"/>
      <c r="B2" s="16"/>
      <c r="C2" s="16"/>
      <c r="D2" s="21"/>
      <c r="E2" s="16"/>
      <c r="F2" s="16"/>
      <c r="G2" s="16"/>
      <c r="H2" s="16"/>
      <c r="I2" s="16"/>
      <c r="J2" s="16"/>
      <c r="K2" s="16"/>
      <c r="L2" s="22"/>
      <c r="M2" s="22"/>
    </row>
    <row r="3" spans="1:13" ht="14.5">
      <c r="A3" s="16" t="s">
        <v>8</v>
      </c>
      <c r="B3" s="16" t="s">
        <v>582</v>
      </c>
      <c r="C3" s="16" t="s">
        <v>583</v>
      </c>
      <c r="D3" s="21" t="s">
        <v>584</v>
      </c>
      <c r="E3" s="16" t="s">
        <v>585</v>
      </c>
      <c r="F3" s="16" t="s">
        <v>586</v>
      </c>
      <c r="G3" s="16" t="s">
        <v>587</v>
      </c>
      <c r="H3" s="16" t="s">
        <v>588</v>
      </c>
      <c r="I3" s="16" t="s">
        <v>589</v>
      </c>
      <c r="J3" s="16" t="s">
        <v>590</v>
      </c>
      <c r="K3" s="16" t="s">
        <v>591</v>
      </c>
      <c r="L3" s="22"/>
      <c r="M3" s="22"/>
    </row>
    <row r="4" spans="1:13" ht="14.5">
      <c r="A4" s="22" t="s">
        <v>379</v>
      </c>
      <c r="B4" s="22" t="s">
        <v>592</v>
      </c>
      <c r="C4" s="22" t="s">
        <v>593</v>
      </c>
      <c r="D4" s="23" t="s">
        <v>594</v>
      </c>
      <c r="E4" s="25">
        <v>2</v>
      </c>
      <c r="F4" s="25">
        <v>0</v>
      </c>
      <c r="G4" s="25">
        <v>20</v>
      </c>
      <c r="H4" s="25">
        <v>10</v>
      </c>
      <c r="I4" s="25">
        <v>10</v>
      </c>
      <c r="J4" s="22">
        <v>897.51</v>
      </c>
      <c r="K4" s="111">
        <v>8</v>
      </c>
      <c r="L4" s="22"/>
      <c r="M4" s="22"/>
    </row>
    <row r="5" spans="1:13" ht="14.5">
      <c r="A5" s="22" t="s">
        <v>382</v>
      </c>
      <c r="B5" s="22" t="s">
        <v>592</v>
      </c>
      <c r="C5" s="22" t="s">
        <v>593</v>
      </c>
      <c r="D5" s="23" t="s">
        <v>594</v>
      </c>
      <c r="E5" s="25">
        <v>3</v>
      </c>
      <c r="F5" s="25">
        <v>0</v>
      </c>
      <c r="G5" s="25">
        <v>30</v>
      </c>
      <c r="H5" s="25">
        <v>10</v>
      </c>
      <c r="I5" s="25">
        <v>10</v>
      </c>
      <c r="J5" s="22">
        <v>1327.3150000000001</v>
      </c>
      <c r="K5" s="111">
        <v>8</v>
      </c>
      <c r="L5" s="22"/>
      <c r="M5" s="22"/>
    </row>
    <row r="6" spans="1:13" ht="14.5">
      <c r="A6" s="22" t="s">
        <v>384</v>
      </c>
      <c r="B6" s="22" t="s">
        <v>592</v>
      </c>
      <c r="C6" s="22" t="s">
        <v>593</v>
      </c>
      <c r="D6" s="23" t="s">
        <v>594</v>
      </c>
      <c r="E6" s="25">
        <v>4</v>
      </c>
      <c r="F6" s="25">
        <v>0</v>
      </c>
      <c r="G6" s="25">
        <v>40</v>
      </c>
      <c r="H6" s="25">
        <v>10</v>
      </c>
      <c r="I6" s="25">
        <v>10</v>
      </c>
      <c r="J6" s="22">
        <v>1757.1210000000001</v>
      </c>
      <c r="K6" s="111">
        <v>8</v>
      </c>
      <c r="L6" s="22"/>
      <c r="M6" s="22"/>
    </row>
    <row r="7" spans="1:13" ht="14.5">
      <c r="A7" s="22" t="s">
        <v>386</v>
      </c>
      <c r="B7" s="22" t="s">
        <v>592</v>
      </c>
      <c r="C7" s="22" t="s">
        <v>593</v>
      </c>
      <c r="D7" s="23" t="s">
        <v>594</v>
      </c>
      <c r="E7" s="25">
        <v>5</v>
      </c>
      <c r="F7" s="25">
        <v>0</v>
      </c>
      <c r="G7" s="25">
        <v>50</v>
      </c>
      <c r="H7" s="25">
        <v>10</v>
      </c>
      <c r="I7" s="25">
        <v>10</v>
      </c>
      <c r="J7" s="22">
        <v>2186.9259999999999</v>
      </c>
      <c r="K7" s="111">
        <v>8</v>
      </c>
      <c r="L7" s="22"/>
      <c r="M7" s="22"/>
    </row>
    <row r="8" spans="1:13" ht="14.5">
      <c r="A8" s="22" t="s">
        <v>388</v>
      </c>
      <c r="B8" s="22" t="s">
        <v>592</v>
      </c>
      <c r="C8" s="22" t="s">
        <v>593</v>
      </c>
      <c r="D8" s="23" t="s">
        <v>594</v>
      </c>
      <c r="E8" s="25">
        <v>8</v>
      </c>
      <c r="F8" s="25">
        <v>0</v>
      </c>
      <c r="G8" s="25">
        <v>80</v>
      </c>
      <c r="H8" s="25">
        <v>10</v>
      </c>
      <c r="I8" s="25">
        <v>10</v>
      </c>
      <c r="J8" s="22">
        <v>3476.3420000000001</v>
      </c>
      <c r="K8" s="111">
        <v>8</v>
      </c>
      <c r="L8" s="22"/>
      <c r="M8" s="22"/>
    </row>
    <row r="9" spans="1:13" ht="14.5">
      <c r="A9" s="22" t="s">
        <v>390</v>
      </c>
      <c r="B9" s="22" t="s">
        <v>592</v>
      </c>
      <c r="C9" s="22" t="s">
        <v>593</v>
      </c>
      <c r="D9" s="23" t="s">
        <v>594</v>
      </c>
      <c r="E9" s="25">
        <v>12</v>
      </c>
      <c r="F9" s="25">
        <v>0</v>
      </c>
      <c r="G9" s="25">
        <v>120</v>
      </c>
      <c r="H9" s="25">
        <v>10</v>
      </c>
      <c r="I9" s="25">
        <v>10</v>
      </c>
      <c r="J9" s="22">
        <v>5195.5619999999999</v>
      </c>
      <c r="K9" s="111">
        <v>4</v>
      </c>
      <c r="L9" s="22"/>
      <c r="M9" s="22"/>
    </row>
    <row r="10" spans="1:13" ht="14.5">
      <c r="A10" s="22" t="s">
        <v>392</v>
      </c>
      <c r="B10" s="22" t="s">
        <v>592</v>
      </c>
      <c r="C10" s="22" t="s">
        <v>593</v>
      </c>
      <c r="D10" s="23" t="s">
        <v>594</v>
      </c>
      <c r="E10" s="25">
        <v>16</v>
      </c>
      <c r="F10" s="25">
        <v>0</v>
      </c>
      <c r="G10" s="25">
        <v>160</v>
      </c>
      <c r="H10" s="25">
        <v>10</v>
      </c>
      <c r="I10" s="25">
        <v>10</v>
      </c>
      <c r="J10" s="22">
        <v>6914.7830000000004</v>
      </c>
      <c r="K10" s="111">
        <v>4</v>
      </c>
      <c r="L10" s="22"/>
      <c r="M10" s="22"/>
    </row>
    <row r="11" spans="1:13" ht="14.5">
      <c r="A11" s="22" t="s">
        <v>395</v>
      </c>
      <c r="B11" s="22" t="s">
        <v>592</v>
      </c>
      <c r="C11" s="22" t="s">
        <v>593</v>
      </c>
      <c r="D11" s="23" t="s">
        <v>594</v>
      </c>
      <c r="E11" s="25">
        <v>8</v>
      </c>
      <c r="F11" s="25">
        <v>0</v>
      </c>
      <c r="G11" s="25">
        <v>40</v>
      </c>
      <c r="H11" s="25">
        <v>20</v>
      </c>
      <c r="I11" s="25">
        <v>10</v>
      </c>
      <c r="J11" s="22">
        <v>3293.1419999999998</v>
      </c>
      <c r="K11" s="111">
        <v>8</v>
      </c>
      <c r="L11" s="22"/>
      <c r="M11" s="22"/>
    </row>
    <row r="12" spans="1:13" ht="14.5">
      <c r="A12" s="22" t="s">
        <v>397</v>
      </c>
      <c r="B12" s="22" t="s">
        <v>592</v>
      </c>
      <c r="C12" s="22" t="s">
        <v>593</v>
      </c>
      <c r="D12" s="23" t="s">
        <v>594</v>
      </c>
      <c r="E12" s="25">
        <v>12</v>
      </c>
      <c r="F12" s="25">
        <v>0</v>
      </c>
      <c r="G12" s="25">
        <v>60</v>
      </c>
      <c r="H12" s="25">
        <v>20</v>
      </c>
      <c r="I12" s="25">
        <v>10</v>
      </c>
      <c r="J12" s="22">
        <v>4847.1620000000003</v>
      </c>
      <c r="K12" s="111">
        <v>8</v>
      </c>
      <c r="L12" s="22"/>
      <c r="M12" s="22"/>
    </row>
    <row r="13" spans="1:13" ht="14.5">
      <c r="A13" s="22" t="s">
        <v>399</v>
      </c>
      <c r="B13" s="22" t="s">
        <v>592</v>
      </c>
      <c r="C13" s="22" t="s">
        <v>593</v>
      </c>
      <c r="D13" s="23" t="s">
        <v>594</v>
      </c>
      <c r="E13" s="25">
        <v>16</v>
      </c>
      <c r="F13" s="25">
        <v>0</v>
      </c>
      <c r="G13" s="25">
        <v>80</v>
      </c>
      <c r="H13" s="25">
        <v>20</v>
      </c>
      <c r="I13" s="25">
        <v>10</v>
      </c>
      <c r="J13" s="22">
        <v>6401.183</v>
      </c>
      <c r="K13" s="111">
        <v>8</v>
      </c>
      <c r="L13" s="22"/>
      <c r="M13" s="22"/>
    </row>
    <row r="14" spans="1:13" ht="14.5">
      <c r="A14" s="22" t="s">
        <v>401</v>
      </c>
      <c r="B14" s="22" t="s">
        <v>592</v>
      </c>
      <c r="C14" s="22" t="s">
        <v>593</v>
      </c>
      <c r="D14" s="23" t="s">
        <v>594</v>
      </c>
      <c r="E14" s="25">
        <v>24</v>
      </c>
      <c r="F14" s="25">
        <v>0</v>
      </c>
      <c r="G14" s="25">
        <v>120</v>
      </c>
      <c r="H14" s="25">
        <v>20</v>
      </c>
      <c r="I14" s="25">
        <v>10</v>
      </c>
      <c r="J14" s="22">
        <v>9509.2250000000004</v>
      </c>
      <c r="K14" s="111">
        <v>8</v>
      </c>
      <c r="L14" s="22"/>
      <c r="M14" s="22"/>
    </row>
    <row r="15" spans="1:13" ht="14.5">
      <c r="A15" s="22" t="s">
        <v>403</v>
      </c>
      <c r="B15" s="22" t="s">
        <v>592</v>
      </c>
      <c r="C15" s="22" t="s">
        <v>593</v>
      </c>
      <c r="D15" s="23" t="s">
        <v>594</v>
      </c>
      <c r="E15" s="25">
        <v>32</v>
      </c>
      <c r="F15" s="25">
        <v>0</v>
      </c>
      <c r="G15" s="25">
        <v>160</v>
      </c>
      <c r="H15" s="25">
        <v>20</v>
      </c>
      <c r="I15" s="25">
        <v>10</v>
      </c>
      <c r="J15" s="22">
        <v>12617.267</v>
      </c>
      <c r="K15" s="111">
        <v>4</v>
      </c>
      <c r="L15" s="22"/>
      <c r="M15" s="22"/>
    </row>
    <row r="16" spans="1:13" ht="14.5">
      <c r="A16" s="22" t="s">
        <v>405</v>
      </c>
      <c r="B16" s="22" t="s">
        <v>592</v>
      </c>
      <c r="C16" s="22" t="s">
        <v>593</v>
      </c>
      <c r="D16" s="23" t="s">
        <v>594</v>
      </c>
      <c r="E16" s="25">
        <v>48</v>
      </c>
      <c r="F16" s="25">
        <v>0</v>
      </c>
      <c r="G16" s="25">
        <v>240</v>
      </c>
      <c r="H16" s="25">
        <v>20</v>
      </c>
      <c r="I16" s="25">
        <v>10</v>
      </c>
      <c r="J16" s="22">
        <v>18833.349999999999</v>
      </c>
      <c r="K16" s="111">
        <v>4</v>
      </c>
      <c r="L16" s="22"/>
      <c r="M16" s="22"/>
    </row>
    <row r="17" spans="1:13" ht="14.5">
      <c r="A17" s="23" t="s">
        <v>407</v>
      </c>
      <c r="B17" s="22" t="s">
        <v>592</v>
      </c>
      <c r="C17" s="22" t="s">
        <v>593</v>
      </c>
      <c r="D17" s="23" t="s">
        <v>594</v>
      </c>
      <c r="E17" s="30">
        <v>12</v>
      </c>
      <c r="F17" s="30">
        <v>0</v>
      </c>
      <c r="G17" s="30">
        <v>40</v>
      </c>
      <c r="H17" s="30">
        <v>30</v>
      </c>
      <c r="I17" s="30">
        <v>10</v>
      </c>
      <c r="J17" s="22">
        <v>4829.1620000000003</v>
      </c>
      <c r="K17" s="112">
        <v>4</v>
      </c>
      <c r="L17" s="22"/>
      <c r="M17" s="22"/>
    </row>
    <row r="18" spans="1:13" ht="14.5">
      <c r="A18" s="22" t="s">
        <v>409</v>
      </c>
      <c r="B18" s="22" t="s">
        <v>592</v>
      </c>
      <c r="C18" s="22" t="s">
        <v>593</v>
      </c>
      <c r="D18" s="23" t="s">
        <v>594</v>
      </c>
      <c r="E18" s="25">
        <v>16</v>
      </c>
      <c r="F18" s="25">
        <v>0</v>
      </c>
      <c r="G18" s="25">
        <v>40</v>
      </c>
      <c r="H18" s="25">
        <v>40</v>
      </c>
      <c r="I18" s="25">
        <v>10</v>
      </c>
      <c r="J18" s="22">
        <v>6365.183</v>
      </c>
      <c r="K18" s="111">
        <v>4</v>
      </c>
      <c r="L18" s="22"/>
      <c r="M18" s="22"/>
    </row>
    <row r="19" spans="1:13" ht="14.5">
      <c r="A19" s="22" t="s">
        <v>411</v>
      </c>
      <c r="B19" s="22" t="s">
        <v>592</v>
      </c>
      <c r="C19" s="22" t="s">
        <v>593</v>
      </c>
      <c r="D19" s="23" t="s">
        <v>594</v>
      </c>
      <c r="E19" s="25">
        <v>32</v>
      </c>
      <c r="F19" s="25">
        <v>0</v>
      </c>
      <c r="G19" s="25">
        <v>80</v>
      </c>
      <c r="H19" s="25">
        <v>40</v>
      </c>
      <c r="I19" s="25">
        <v>10</v>
      </c>
      <c r="J19" s="22">
        <v>12250.867</v>
      </c>
      <c r="K19" s="111">
        <v>4</v>
      </c>
      <c r="L19" s="22"/>
      <c r="M19" s="22"/>
    </row>
    <row r="20" spans="1:13" ht="14.5">
      <c r="A20" s="22" t="s">
        <v>413</v>
      </c>
      <c r="B20" s="22" t="s">
        <v>595</v>
      </c>
      <c r="C20" s="22" t="s">
        <v>593</v>
      </c>
      <c r="D20" s="23" t="s">
        <v>594</v>
      </c>
      <c r="E20" s="25">
        <v>7</v>
      </c>
      <c r="F20" s="25">
        <v>0</v>
      </c>
      <c r="G20" s="25">
        <v>40</v>
      </c>
      <c r="H20" s="25">
        <v>40</v>
      </c>
      <c r="I20" s="25">
        <v>10</v>
      </c>
      <c r="J20" s="22">
        <v>3040.1970000000001</v>
      </c>
      <c r="K20" s="111">
        <v>8</v>
      </c>
      <c r="L20" s="22" t="s">
        <v>596</v>
      </c>
      <c r="M20" s="22"/>
    </row>
    <row r="21" spans="1:13" ht="14.5">
      <c r="A21" s="22" t="s">
        <v>415</v>
      </c>
      <c r="B21" s="22" t="s">
        <v>595</v>
      </c>
      <c r="C21" s="22" t="s">
        <v>593</v>
      </c>
      <c r="D21" s="23" t="s">
        <v>594</v>
      </c>
      <c r="E21" s="25">
        <v>7</v>
      </c>
      <c r="F21" s="25">
        <v>0</v>
      </c>
      <c r="G21" s="25">
        <v>40</v>
      </c>
      <c r="H21" s="25">
        <v>40</v>
      </c>
      <c r="I21" s="25">
        <v>10</v>
      </c>
      <c r="J21" s="22">
        <v>3036.489</v>
      </c>
      <c r="K21" s="111">
        <v>8</v>
      </c>
      <c r="L21" s="22" t="s">
        <v>597</v>
      </c>
      <c r="M21" s="22"/>
    </row>
    <row r="22" spans="1:13" ht="14.5">
      <c r="A22" s="22" t="s">
        <v>417</v>
      </c>
      <c r="B22" s="22" t="s">
        <v>595</v>
      </c>
      <c r="C22" s="22" t="s">
        <v>593</v>
      </c>
      <c r="D22" s="23" t="s">
        <v>594</v>
      </c>
      <c r="E22" s="25">
        <v>5</v>
      </c>
      <c r="F22" s="25">
        <v>0</v>
      </c>
      <c r="G22" s="25">
        <v>30</v>
      </c>
      <c r="H22" s="25">
        <v>30</v>
      </c>
      <c r="I22" s="25">
        <v>10</v>
      </c>
      <c r="J22" s="22">
        <v>2158.3809999999999</v>
      </c>
      <c r="K22" s="111">
        <v>16</v>
      </c>
      <c r="L22" s="22" t="s">
        <v>598</v>
      </c>
      <c r="M22" s="22"/>
    </row>
    <row r="23" spans="1:13" ht="14.5">
      <c r="A23" s="22" t="s">
        <v>419</v>
      </c>
      <c r="B23" s="22" t="s">
        <v>595</v>
      </c>
      <c r="C23" s="22" t="s">
        <v>593</v>
      </c>
      <c r="D23" s="23" t="s">
        <v>594</v>
      </c>
      <c r="E23" s="25">
        <v>5</v>
      </c>
      <c r="F23" s="25">
        <v>0</v>
      </c>
      <c r="G23" s="25">
        <v>30</v>
      </c>
      <c r="H23" s="25">
        <v>30</v>
      </c>
      <c r="I23" s="25">
        <v>10</v>
      </c>
      <c r="J23" s="22">
        <v>2137.413</v>
      </c>
      <c r="K23" s="111">
        <v>8</v>
      </c>
      <c r="L23" s="22" t="s">
        <v>599</v>
      </c>
      <c r="M23" s="22"/>
    </row>
    <row r="24" spans="1:13" ht="14.5">
      <c r="A24" s="22" t="s">
        <v>421</v>
      </c>
      <c r="B24" s="22" t="s">
        <v>600</v>
      </c>
      <c r="C24" s="22" t="s">
        <v>593</v>
      </c>
      <c r="D24" s="23" t="s">
        <v>601</v>
      </c>
      <c r="E24" s="25">
        <v>4</v>
      </c>
      <c r="F24" s="25">
        <v>0</v>
      </c>
      <c r="G24" s="25" t="s">
        <v>602</v>
      </c>
      <c r="H24" s="25">
        <v>10</v>
      </c>
      <c r="I24" s="25">
        <v>10</v>
      </c>
      <c r="J24" s="22">
        <v>2351.4119999999998</v>
      </c>
      <c r="K24" s="111">
        <v>6</v>
      </c>
      <c r="L24" s="22" t="s">
        <v>603</v>
      </c>
      <c r="M24" s="22"/>
    </row>
    <row r="25" spans="1:13" ht="14.5">
      <c r="A25" s="22" t="s">
        <v>423</v>
      </c>
      <c r="B25" s="22" t="s">
        <v>600</v>
      </c>
      <c r="C25" s="22" t="s">
        <v>593</v>
      </c>
      <c r="D25" s="23" t="s">
        <v>601</v>
      </c>
      <c r="E25" s="25">
        <v>6</v>
      </c>
      <c r="F25" s="25">
        <v>0</v>
      </c>
      <c r="G25" s="25" t="s">
        <v>604</v>
      </c>
      <c r="H25" s="25">
        <v>10</v>
      </c>
      <c r="I25" s="25">
        <v>10</v>
      </c>
      <c r="J25" s="22">
        <v>3398.395</v>
      </c>
      <c r="K25" s="111">
        <v>6</v>
      </c>
      <c r="L25" s="22" t="s">
        <v>603</v>
      </c>
      <c r="M25" s="22"/>
    </row>
    <row r="26" spans="1:13" ht="14.5">
      <c r="A26" s="22" t="s">
        <v>425</v>
      </c>
      <c r="B26" s="22" t="s">
        <v>605</v>
      </c>
      <c r="C26" s="22" t="s">
        <v>606</v>
      </c>
      <c r="D26" s="23" t="s">
        <v>607</v>
      </c>
      <c r="E26" s="25">
        <v>0</v>
      </c>
      <c r="F26" s="25">
        <v>2</v>
      </c>
      <c r="G26" s="25" t="s">
        <v>608</v>
      </c>
      <c r="H26" s="25">
        <v>5</v>
      </c>
      <c r="I26" s="25">
        <v>5</v>
      </c>
      <c r="J26" s="22">
        <v>829.39300000000003</v>
      </c>
      <c r="K26" s="111">
        <v>8</v>
      </c>
      <c r="L26" s="22" t="s">
        <v>609</v>
      </c>
      <c r="M26" s="22"/>
    </row>
    <row r="27" spans="1:13" ht="14.5">
      <c r="A27" s="22" t="s">
        <v>427</v>
      </c>
      <c r="B27" s="22" t="s">
        <v>605</v>
      </c>
      <c r="C27" s="22" t="s">
        <v>606</v>
      </c>
      <c r="D27" s="23" t="s">
        <v>607</v>
      </c>
      <c r="E27" s="25">
        <v>0</v>
      </c>
      <c r="F27" s="25">
        <v>2</v>
      </c>
      <c r="G27" s="25" t="s">
        <v>610</v>
      </c>
      <c r="H27" s="25">
        <v>5</v>
      </c>
      <c r="I27" s="25">
        <v>5</v>
      </c>
      <c r="J27" s="22">
        <v>1271.18</v>
      </c>
      <c r="K27" s="111">
        <v>8</v>
      </c>
      <c r="L27" s="22" t="s">
        <v>609</v>
      </c>
      <c r="M27" s="22"/>
    </row>
    <row r="28" spans="1:13" ht="14.5">
      <c r="A28" s="22" t="s">
        <v>429</v>
      </c>
      <c r="B28" s="22" t="s">
        <v>605</v>
      </c>
      <c r="C28" s="22" t="s">
        <v>606</v>
      </c>
      <c r="D28" s="23" t="s">
        <v>607</v>
      </c>
      <c r="E28" s="25">
        <v>0</v>
      </c>
      <c r="F28" s="25">
        <v>2</v>
      </c>
      <c r="G28" s="25" t="s">
        <v>611</v>
      </c>
      <c r="H28" s="25">
        <v>5</v>
      </c>
      <c r="I28" s="25">
        <v>5</v>
      </c>
      <c r="J28" s="22">
        <v>1712.9659999999999</v>
      </c>
      <c r="K28" s="111">
        <v>8</v>
      </c>
      <c r="L28" s="22" t="s">
        <v>609</v>
      </c>
      <c r="M28" s="22"/>
    </row>
    <row r="29" spans="1:13" ht="14.5">
      <c r="A29" s="22" t="s">
        <v>431</v>
      </c>
      <c r="B29" s="22" t="s">
        <v>605</v>
      </c>
      <c r="C29" s="22" t="s">
        <v>606</v>
      </c>
      <c r="D29" s="23" t="s">
        <v>607</v>
      </c>
      <c r="E29" s="25">
        <v>0</v>
      </c>
      <c r="F29" s="25">
        <v>2</v>
      </c>
      <c r="G29" s="25" t="s">
        <v>602</v>
      </c>
      <c r="H29" s="25">
        <v>5</v>
      </c>
      <c r="I29" s="25">
        <v>5</v>
      </c>
      <c r="J29" s="22">
        <v>2154.7530000000002</v>
      </c>
      <c r="K29" s="111">
        <v>8</v>
      </c>
      <c r="L29" s="22" t="s">
        <v>609</v>
      </c>
      <c r="M29" s="22"/>
    </row>
    <row r="30" spans="1:13" ht="14.5">
      <c r="A30" s="22" t="s">
        <v>433</v>
      </c>
      <c r="B30" s="22" t="s">
        <v>605</v>
      </c>
      <c r="C30" s="22" t="s">
        <v>606</v>
      </c>
      <c r="D30" s="23" t="s">
        <v>607</v>
      </c>
      <c r="E30" s="25">
        <v>0</v>
      </c>
      <c r="F30" s="25">
        <v>2</v>
      </c>
      <c r="G30" s="25" t="s">
        <v>612</v>
      </c>
      <c r="H30" s="25">
        <v>5</v>
      </c>
      <c r="I30" s="25">
        <v>5</v>
      </c>
      <c r="J30" s="22">
        <v>3921.8980000000001</v>
      </c>
      <c r="K30" s="111">
        <v>4</v>
      </c>
      <c r="L30" s="22" t="s">
        <v>609</v>
      </c>
      <c r="M30" s="22"/>
    </row>
    <row r="31" spans="1:13" ht="14.5">
      <c r="A31" s="22" t="s">
        <v>435</v>
      </c>
      <c r="B31" s="22" t="s">
        <v>605</v>
      </c>
      <c r="C31" s="22" t="s">
        <v>606</v>
      </c>
      <c r="D31" s="23" t="s">
        <v>607</v>
      </c>
      <c r="E31" s="25">
        <v>0</v>
      </c>
      <c r="F31" s="25">
        <v>2</v>
      </c>
      <c r="G31" s="25" t="s">
        <v>613</v>
      </c>
      <c r="H31" s="25">
        <v>5</v>
      </c>
      <c r="I31" s="25">
        <v>5</v>
      </c>
      <c r="J31" s="22">
        <v>5689.0439999999999</v>
      </c>
      <c r="K31" s="111">
        <v>4</v>
      </c>
      <c r="L31" s="22" t="s">
        <v>609</v>
      </c>
      <c r="M31" s="22"/>
    </row>
    <row r="32" spans="1:13" ht="14.5">
      <c r="A32" s="22" t="s">
        <v>437</v>
      </c>
      <c r="B32" s="22" t="s">
        <v>605</v>
      </c>
      <c r="C32" s="22" t="s">
        <v>606</v>
      </c>
      <c r="D32" s="23" t="s">
        <v>607</v>
      </c>
      <c r="E32" s="25">
        <v>0</v>
      </c>
      <c r="F32" s="25">
        <v>2</v>
      </c>
      <c r="G32" s="25" t="s">
        <v>614</v>
      </c>
      <c r="H32" s="25">
        <v>5</v>
      </c>
      <c r="I32" s="25">
        <v>5</v>
      </c>
      <c r="J32" s="22">
        <v>7456.19</v>
      </c>
      <c r="K32" s="111">
        <v>4</v>
      </c>
      <c r="L32" s="22" t="s">
        <v>609</v>
      </c>
      <c r="M32" s="22"/>
    </row>
    <row r="33" spans="1:13" ht="14.5">
      <c r="A33" s="22" t="s">
        <v>439</v>
      </c>
      <c r="B33" s="22" t="s">
        <v>615</v>
      </c>
      <c r="C33" s="22" t="s">
        <v>593</v>
      </c>
      <c r="D33" s="23" t="s">
        <v>616</v>
      </c>
      <c r="E33" s="25">
        <v>4</v>
      </c>
      <c r="F33" s="25">
        <v>0</v>
      </c>
      <c r="G33" s="25">
        <v>50</v>
      </c>
      <c r="H33" s="25">
        <v>40</v>
      </c>
      <c r="I33" s="25">
        <v>10</v>
      </c>
      <c r="J33" s="22">
        <v>4241.7740000000003</v>
      </c>
      <c r="K33" s="111">
        <v>4</v>
      </c>
      <c r="L33" s="22"/>
      <c r="M33" s="22"/>
    </row>
    <row r="34" spans="1:13" ht="14.5">
      <c r="A34" s="23" t="s">
        <v>441</v>
      </c>
      <c r="B34" s="23" t="s">
        <v>617</v>
      </c>
      <c r="C34" s="23" t="s">
        <v>618</v>
      </c>
      <c r="D34" s="23" t="s">
        <v>619</v>
      </c>
      <c r="E34" s="30">
        <v>3</v>
      </c>
      <c r="F34" s="30">
        <v>4</v>
      </c>
      <c r="G34" s="30" t="s">
        <v>610</v>
      </c>
      <c r="H34" s="30" t="s">
        <v>610</v>
      </c>
      <c r="I34" s="25">
        <v>10</v>
      </c>
      <c r="J34" s="22">
        <v>2245.569</v>
      </c>
      <c r="K34" s="111">
        <v>16</v>
      </c>
      <c r="L34" s="22" t="s">
        <v>620</v>
      </c>
      <c r="M34" s="22"/>
    </row>
    <row r="35" spans="1:13" ht="14.5">
      <c r="A35" s="22" t="s">
        <v>443</v>
      </c>
      <c r="B35" s="22" t="s">
        <v>621</v>
      </c>
      <c r="C35" s="22" t="s">
        <v>618</v>
      </c>
      <c r="D35" s="23" t="s">
        <v>619</v>
      </c>
      <c r="E35" s="25">
        <v>1</v>
      </c>
      <c r="F35" s="25">
        <v>4</v>
      </c>
      <c r="G35" s="25" t="s">
        <v>608</v>
      </c>
      <c r="H35" s="25" t="s">
        <v>608</v>
      </c>
      <c r="I35" s="25">
        <v>10</v>
      </c>
      <c r="J35" s="22">
        <v>1312.221</v>
      </c>
      <c r="K35" s="111">
        <v>8</v>
      </c>
      <c r="L35" s="22" t="s">
        <v>622</v>
      </c>
      <c r="M35" s="22"/>
    </row>
    <row r="36" spans="1:13" ht="14.5">
      <c r="A36" s="22" t="s">
        <v>445</v>
      </c>
      <c r="B36" s="22" t="s">
        <v>621</v>
      </c>
      <c r="C36" s="22" t="s">
        <v>618</v>
      </c>
      <c r="D36" s="23" t="s">
        <v>619</v>
      </c>
      <c r="E36" s="25">
        <v>4</v>
      </c>
      <c r="F36" s="25">
        <v>8</v>
      </c>
      <c r="G36" s="25" t="s">
        <v>610</v>
      </c>
      <c r="H36" s="25" t="s">
        <v>610</v>
      </c>
      <c r="I36" s="25">
        <v>10</v>
      </c>
      <c r="J36" s="22">
        <v>3499.375</v>
      </c>
      <c r="K36" s="111">
        <v>24</v>
      </c>
      <c r="L36" s="22" t="s">
        <v>623</v>
      </c>
      <c r="M36" s="22"/>
    </row>
    <row r="37" spans="1:13" ht="14.5">
      <c r="A37" s="22" t="s">
        <v>447</v>
      </c>
      <c r="B37" s="22" t="s">
        <v>624</v>
      </c>
      <c r="C37" s="22" t="s">
        <v>606</v>
      </c>
      <c r="D37" s="23" t="s">
        <v>625</v>
      </c>
      <c r="E37" s="25">
        <v>0</v>
      </c>
      <c r="F37" s="25">
        <v>2</v>
      </c>
      <c r="G37" s="25">
        <v>20</v>
      </c>
      <c r="H37" s="25">
        <v>5</v>
      </c>
      <c r="I37" s="25">
        <v>5</v>
      </c>
      <c r="J37" s="22">
        <v>387.60700000000003</v>
      </c>
      <c r="K37" s="111">
        <v>120</v>
      </c>
      <c r="L37" s="22" t="s">
        <v>626</v>
      </c>
      <c r="M37" s="22"/>
    </row>
    <row r="38" spans="1:13" ht="14.5">
      <c r="A38" s="22" t="s">
        <v>450</v>
      </c>
      <c r="B38" s="22" t="s">
        <v>624</v>
      </c>
      <c r="C38" s="22" t="s">
        <v>606</v>
      </c>
      <c r="D38" s="23" t="s">
        <v>601</v>
      </c>
      <c r="E38" s="25">
        <v>0</v>
      </c>
      <c r="F38" s="25">
        <v>2</v>
      </c>
      <c r="G38" s="25">
        <v>30</v>
      </c>
      <c r="H38" s="25">
        <v>5</v>
      </c>
      <c r="I38" s="25">
        <v>5</v>
      </c>
      <c r="J38" s="22">
        <v>543.13800000000003</v>
      </c>
      <c r="K38" s="111">
        <v>40</v>
      </c>
      <c r="L38" s="22" t="s">
        <v>627</v>
      </c>
      <c r="M38" s="22"/>
    </row>
    <row r="39" spans="1:13" ht="14.5">
      <c r="A39" s="22" t="s">
        <v>452</v>
      </c>
      <c r="B39" s="22" t="s">
        <v>624</v>
      </c>
      <c r="C39" s="22" t="s">
        <v>606</v>
      </c>
      <c r="D39" s="23" t="s">
        <v>616</v>
      </c>
      <c r="E39" s="25">
        <v>0</v>
      </c>
      <c r="F39" s="25">
        <v>2</v>
      </c>
      <c r="G39" s="25">
        <v>40</v>
      </c>
      <c r="H39" s="25">
        <v>5</v>
      </c>
      <c r="I39" s="25">
        <v>5</v>
      </c>
      <c r="J39" s="22">
        <v>698.66800000000001</v>
      </c>
      <c r="K39" s="111">
        <v>20</v>
      </c>
      <c r="L39" s="22" t="s">
        <v>628</v>
      </c>
      <c r="M39" s="22"/>
    </row>
    <row r="40" spans="1:13" ht="14.5">
      <c r="A40" s="22" t="s">
        <v>454</v>
      </c>
      <c r="B40" s="22" t="s">
        <v>629</v>
      </c>
      <c r="C40" s="22" t="s">
        <v>606</v>
      </c>
      <c r="D40" s="23" t="s">
        <v>594</v>
      </c>
      <c r="E40" s="25" t="s">
        <v>630</v>
      </c>
      <c r="F40" s="25">
        <v>0</v>
      </c>
      <c r="G40" s="25">
        <v>40</v>
      </c>
      <c r="H40" s="25">
        <v>40</v>
      </c>
      <c r="I40" s="25">
        <v>18</v>
      </c>
      <c r="J40" s="22"/>
      <c r="K40" s="111">
        <v>6</v>
      </c>
      <c r="L40" s="22" t="s">
        <v>631</v>
      </c>
      <c r="M40" s="22"/>
    </row>
    <row r="41" spans="1:13" ht="14.5">
      <c r="A41" s="22" t="s">
        <v>456</v>
      </c>
      <c r="B41" s="22" t="s">
        <v>629</v>
      </c>
      <c r="C41" s="22" t="s">
        <v>632</v>
      </c>
      <c r="D41" s="23" t="s">
        <v>633</v>
      </c>
      <c r="E41" s="25">
        <v>0</v>
      </c>
      <c r="F41" s="25">
        <v>0</v>
      </c>
      <c r="G41" s="25">
        <v>65</v>
      </c>
      <c r="H41" s="25">
        <v>65</v>
      </c>
      <c r="I41" s="25">
        <v>16</v>
      </c>
      <c r="J41" s="22"/>
      <c r="K41" s="111">
        <v>6</v>
      </c>
      <c r="L41" s="22" t="s">
        <v>634</v>
      </c>
      <c r="M41" s="22"/>
    </row>
    <row r="42" spans="1:13" ht="14.5">
      <c r="A42" s="22" t="s">
        <v>458</v>
      </c>
      <c r="B42" s="22" t="s">
        <v>635</v>
      </c>
      <c r="C42" s="22" t="s">
        <v>606</v>
      </c>
      <c r="D42" s="23" t="s">
        <v>619</v>
      </c>
      <c r="E42" s="25" t="s">
        <v>636</v>
      </c>
      <c r="F42" s="25">
        <v>0</v>
      </c>
      <c r="G42" s="25" t="s">
        <v>610</v>
      </c>
      <c r="H42" s="25" t="s">
        <v>610</v>
      </c>
      <c r="I42" s="25">
        <v>8</v>
      </c>
      <c r="J42" s="22">
        <v>1227.1959999999999</v>
      </c>
      <c r="K42" s="111">
        <v>8</v>
      </c>
      <c r="L42" s="22"/>
      <c r="M42" s="22"/>
    </row>
    <row r="43" spans="1:13" ht="14.5">
      <c r="A43" s="22" t="s">
        <v>460</v>
      </c>
      <c r="B43" s="22" t="s">
        <v>635</v>
      </c>
      <c r="C43" s="22" t="s">
        <v>606</v>
      </c>
      <c r="D43" s="23" t="s">
        <v>619</v>
      </c>
      <c r="E43" s="25" t="s">
        <v>630</v>
      </c>
      <c r="F43" s="25">
        <v>0</v>
      </c>
      <c r="G43" s="25" t="s">
        <v>602</v>
      </c>
      <c r="H43" s="25" t="s">
        <v>602</v>
      </c>
      <c r="I43" s="25">
        <v>8</v>
      </c>
      <c r="J43" s="22">
        <v>4843.8680000000004</v>
      </c>
      <c r="K43" s="111">
        <v>8</v>
      </c>
      <c r="L43" s="22"/>
      <c r="M43" s="22"/>
    </row>
    <row r="44" spans="1:13" ht="14.5">
      <c r="A44" s="22" t="s">
        <v>462</v>
      </c>
      <c r="B44" s="22" t="s">
        <v>635</v>
      </c>
      <c r="C44" s="22" t="s">
        <v>606</v>
      </c>
      <c r="D44" s="23" t="s">
        <v>619</v>
      </c>
      <c r="E44" s="25" t="s">
        <v>630</v>
      </c>
      <c r="F44" s="25">
        <v>0</v>
      </c>
      <c r="G44" s="25" t="s">
        <v>604</v>
      </c>
      <c r="H44" s="25" t="s">
        <v>604</v>
      </c>
      <c r="I44" s="25">
        <v>8</v>
      </c>
      <c r="J44" s="22">
        <v>6677.0190000000002</v>
      </c>
      <c r="K44" s="111">
        <v>6</v>
      </c>
      <c r="L44" s="22"/>
      <c r="M44" s="22"/>
    </row>
    <row r="45" spans="1:13" ht="14.5">
      <c r="A45" s="22" t="s">
        <v>464</v>
      </c>
      <c r="B45" s="22" t="s">
        <v>637</v>
      </c>
      <c r="C45" s="22" t="s">
        <v>606</v>
      </c>
      <c r="D45" s="23" t="s">
        <v>619</v>
      </c>
      <c r="E45" s="25">
        <v>8</v>
      </c>
      <c r="F45" s="25">
        <v>0</v>
      </c>
      <c r="G45" s="25">
        <v>80</v>
      </c>
      <c r="H45" s="25" t="s">
        <v>608</v>
      </c>
      <c r="I45" s="25">
        <v>10</v>
      </c>
      <c r="J45" s="22">
        <v>5425.3469999999998</v>
      </c>
      <c r="K45" s="111">
        <v>8</v>
      </c>
      <c r="L45" s="22"/>
      <c r="M45" s="22"/>
    </row>
    <row r="46" spans="1:13" ht="14.5">
      <c r="A46" s="22" t="s">
        <v>466</v>
      </c>
      <c r="B46" s="22" t="s">
        <v>638</v>
      </c>
      <c r="C46" s="22" t="s">
        <v>618</v>
      </c>
      <c r="D46" s="23" t="s">
        <v>633</v>
      </c>
      <c r="E46" s="25">
        <v>0</v>
      </c>
      <c r="F46" s="25">
        <v>0</v>
      </c>
      <c r="G46" s="25">
        <v>20</v>
      </c>
      <c r="H46" s="30">
        <v>3.75</v>
      </c>
      <c r="I46" s="30">
        <v>3.75</v>
      </c>
      <c r="J46" s="22">
        <v>340.899</v>
      </c>
      <c r="K46" s="111">
        <v>6</v>
      </c>
      <c r="L46" s="22" t="s">
        <v>639</v>
      </c>
      <c r="M46" s="22"/>
    </row>
    <row r="47" spans="1:13" ht="14.5">
      <c r="A47" s="22" t="s">
        <v>468</v>
      </c>
      <c r="B47" s="22" t="s">
        <v>638</v>
      </c>
      <c r="C47" s="22" t="s">
        <v>618</v>
      </c>
      <c r="D47" s="23" t="s">
        <v>633</v>
      </c>
      <c r="E47" s="25">
        <v>0</v>
      </c>
      <c r="F47" s="25">
        <v>0</v>
      </c>
      <c r="G47" s="25">
        <v>30</v>
      </c>
      <c r="H47" s="30">
        <v>3.75</v>
      </c>
      <c r="I47" s="30">
        <v>3.75</v>
      </c>
      <c r="J47" s="22">
        <v>480.15</v>
      </c>
      <c r="K47" s="111">
        <v>4</v>
      </c>
      <c r="L47" s="22" t="s">
        <v>640</v>
      </c>
      <c r="M47" s="22"/>
    </row>
    <row r="48" spans="1:13" ht="14.5">
      <c r="A48" s="22" t="s">
        <v>470</v>
      </c>
      <c r="B48" s="22" t="s">
        <v>638</v>
      </c>
      <c r="C48" s="22" t="s">
        <v>618</v>
      </c>
      <c r="D48" s="23" t="s">
        <v>633</v>
      </c>
      <c r="E48" s="25">
        <v>0</v>
      </c>
      <c r="F48" s="25">
        <v>0</v>
      </c>
      <c r="G48" s="25">
        <v>30</v>
      </c>
      <c r="H48" s="30">
        <v>3.75</v>
      </c>
      <c r="I48" s="30">
        <v>3.75</v>
      </c>
      <c r="J48" s="22">
        <v>418.59699999999998</v>
      </c>
      <c r="K48" s="111">
        <v>4</v>
      </c>
      <c r="L48" s="22" t="s">
        <v>641</v>
      </c>
      <c r="M48" s="22"/>
    </row>
    <row r="49" spans="1:25" ht="14.5">
      <c r="A49" s="22" t="s">
        <v>472</v>
      </c>
      <c r="B49" s="22" t="s">
        <v>638</v>
      </c>
      <c r="C49" s="22" t="s">
        <v>618</v>
      </c>
      <c r="D49" s="23" t="s">
        <v>633</v>
      </c>
      <c r="E49" s="25">
        <v>0</v>
      </c>
      <c r="F49" s="25">
        <v>0</v>
      </c>
      <c r="G49" s="25">
        <v>60</v>
      </c>
      <c r="H49" s="30">
        <v>3.75</v>
      </c>
      <c r="I49" s="30">
        <v>3.75</v>
      </c>
      <c r="J49" s="22">
        <v>838.15499999999997</v>
      </c>
      <c r="K49" s="111">
        <v>4</v>
      </c>
      <c r="L49" s="22" t="s">
        <v>642</v>
      </c>
      <c r="M49" s="22"/>
      <c r="N49" s="92"/>
      <c r="O49" s="92"/>
      <c r="P49" s="92"/>
      <c r="Q49" s="92"/>
      <c r="R49" s="92"/>
      <c r="S49" s="92"/>
      <c r="T49" s="92"/>
      <c r="U49" s="92"/>
      <c r="V49" s="92"/>
      <c r="W49" s="92"/>
      <c r="X49" s="92"/>
      <c r="Y49" s="92"/>
    </row>
    <row r="50" spans="1:25" ht="14.5">
      <c r="A50" s="22" t="s">
        <v>474</v>
      </c>
      <c r="B50" s="22" t="s">
        <v>638</v>
      </c>
      <c r="C50" s="22" t="s">
        <v>618</v>
      </c>
      <c r="D50" s="23" t="s">
        <v>633</v>
      </c>
      <c r="E50" s="25">
        <v>0</v>
      </c>
      <c r="F50" s="25">
        <v>0</v>
      </c>
      <c r="G50" s="25">
        <v>120</v>
      </c>
      <c r="H50" s="30">
        <v>3.75</v>
      </c>
      <c r="I50" s="30">
        <v>3.75</v>
      </c>
      <c r="J50" s="22">
        <v>1677.269</v>
      </c>
      <c r="K50" s="111">
        <v>4</v>
      </c>
      <c r="L50" s="22" t="s">
        <v>643</v>
      </c>
      <c r="M50" s="22"/>
      <c r="N50" s="92"/>
      <c r="O50" s="92"/>
      <c r="P50" s="92"/>
      <c r="Q50" s="92"/>
      <c r="R50" s="92"/>
      <c r="S50" s="92"/>
      <c r="T50" s="92"/>
      <c r="U50" s="92"/>
      <c r="V50" s="92"/>
      <c r="W50" s="92"/>
      <c r="X50" s="92"/>
      <c r="Y50" s="92"/>
    </row>
    <row r="51" spans="1:25" ht="14.5">
      <c r="A51" s="22" t="s">
        <v>476</v>
      </c>
      <c r="B51" s="22" t="s">
        <v>638</v>
      </c>
      <c r="C51" s="22" t="s">
        <v>618</v>
      </c>
      <c r="D51" s="23" t="s">
        <v>633</v>
      </c>
      <c r="E51" s="25">
        <v>0</v>
      </c>
      <c r="F51" s="25" t="s">
        <v>644</v>
      </c>
      <c r="G51" s="25">
        <v>20</v>
      </c>
      <c r="H51" s="25">
        <v>5</v>
      </c>
      <c r="I51" s="25">
        <v>5</v>
      </c>
      <c r="J51" s="22">
        <v>340.07600000000002</v>
      </c>
      <c r="K51" s="111">
        <v>8</v>
      </c>
      <c r="L51" s="22" t="s">
        <v>645</v>
      </c>
      <c r="M51" s="22"/>
      <c r="N51" s="92"/>
      <c r="O51" s="92"/>
      <c r="P51" s="92"/>
      <c r="Q51" s="92"/>
      <c r="R51" s="92"/>
      <c r="S51" s="92"/>
      <c r="T51" s="92"/>
      <c r="U51" s="92"/>
      <c r="V51" s="92"/>
      <c r="W51" s="92"/>
      <c r="X51" s="92"/>
      <c r="Y51" s="92"/>
    </row>
    <row r="52" spans="1:25" ht="14.5">
      <c r="A52" s="23" t="s">
        <v>478</v>
      </c>
      <c r="B52" s="22" t="s">
        <v>638</v>
      </c>
      <c r="C52" s="22" t="s">
        <v>618</v>
      </c>
      <c r="D52" s="23" t="s">
        <v>633</v>
      </c>
      <c r="E52" s="25">
        <v>0</v>
      </c>
      <c r="F52" s="25" t="s">
        <v>644</v>
      </c>
      <c r="G52" s="30">
        <v>40</v>
      </c>
      <c r="H52" s="25">
        <v>5</v>
      </c>
      <c r="I52" s="25">
        <v>5</v>
      </c>
      <c r="J52" s="22">
        <v>636.35299999999995</v>
      </c>
      <c r="K52" s="111">
        <v>8</v>
      </c>
      <c r="L52" s="23" t="s">
        <v>646</v>
      </c>
      <c r="M52" s="22"/>
      <c r="N52" s="92"/>
      <c r="O52" s="92"/>
      <c r="P52" s="92"/>
      <c r="Q52" s="92"/>
      <c r="R52" s="92"/>
      <c r="S52" s="92"/>
      <c r="T52" s="92"/>
      <c r="U52" s="92"/>
      <c r="V52" s="92"/>
      <c r="W52" s="92"/>
      <c r="X52" s="92"/>
      <c r="Y52" s="92"/>
    </row>
    <row r="53" spans="1:25" ht="14.5">
      <c r="A53" s="22" t="s">
        <v>480</v>
      </c>
      <c r="B53" s="22" t="s">
        <v>647</v>
      </c>
      <c r="C53" s="22" t="s">
        <v>606</v>
      </c>
      <c r="D53" s="23" t="s">
        <v>625</v>
      </c>
      <c r="E53" s="25" t="s">
        <v>648</v>
      </c>
      <c r="F53" s="25">
        <v>0</v>
      </c>
      <c r="G53" s="25">
        <v>30</v>
      </c>
      <c r="H53" s="25">
        <v>10</v>
      </c>
      <c r="I53" s="25">
        <v>10</v>
      </c>
      <c r="J53" s="22">
        <v>1452.922</v>
      </c>
      <c r="K53" s="111">
        <v>6</v>
      </c>
      <c r="L53" s="22" t="s">
        <v>649</v>
      </c>
      <c r="M53" s="22"/>
      <c r="N53" s="92"/>
      <c r="O53" s="92"/>
      <c r="P53" s="92"/>
      <c r="Q53" s="92"/>
      <c r="R53" s="92"/>
      <c r="S53" s="92"/>
      <c r="T53" s="92"/>
      <c r="U53" s="92"/>
      <c r="V53" s="92"/>
      <c r="W53" s="92"/>
      <c r="X53" s="92"/>
      <c r="Y53" s="92"/>
    </row>
    <row r="54" spans="1:25" ht="14.5">
      <c r="A54" s="22" t="s">
        <v>482</v>
      </c>
      <c r="B54" s="22" t="s">
        <v>647</v>
      </c>
      <c r="C54" s="22" t="s">
        <v>606</v>
      </c>
      <c r="D54" s="23" t="s">
        <v>625</v>
      </c>
      <c r="E54" s="25" t="s">
        <v>630</v>
      </c>
      <c r="F54" s="25">
        <v>0</v>
      </c>
      <c r="G54" s="25">
        <v>30</v>
      </c>
      <c r="H54" s="25">
        <v>30</v>
      </c>
      <c r="I54" s="25">
        <v>10</v>
      </c>
      <c r="J54" s="22">
        <v>2350.4319999999998</v>
      </c>
      <c r="K54" s="111">
        <v>6</v>
      </c>
      <c r="L54" s="22" t="s">
        <v>650</v>
      </c>
      <c r="M54" s="22"/>
      <c r="N54" s="92"/>
      <c r="O54" s="92"/>
      <c r="P54" s="92"/>
      <c r="Q54" s="92"/>
      <c r="R54" s="92"/>
      <c r="S54" s="92"/>
      <c r="T54" s="92"/>
      <c r="U54" s="92"/>
      <c r="V54" s="92"/>
      <c r="W54" s="92"/>
      <c r="X54" s="92"/>
      <c r="Y54" s="92"/>
    </row>
    <row r="55" spans="1:25" ht="14.5">
      <c r="A55" s="50" t="s">
        <v>305</v>
      </c>
      <c r="B55" s="50" t="s">
        <v>651</v>
      </c>
      <c r="C55" s="50" t="s">
        <v>593</v>
      </c>
      <c r="D55" s="44" t="s">
        <v>625</v>
      </c>
      <c r="E55" s="44" t="s">
        <v>652</v>
      </c>
      <c r="F55" s="46">
        <v>0</v>
      </c>
      <c r="G55" s="49">
        <v>90</v>
      </c>
      <c r="H55" s="46">
        <v>40</v>
      </c>
      <c r="I55" s="49">
        <v>30</v>
      </c>
      <c r="J55" s="50"/>
      <c r="K55" s="129">
        <v>5</v>
      </c>
      <c r="L55" s="50" t="s">
        <v>653</v>
      </c>
      <c r="M55" s="50"/>
      <c r="N55" s="51"/>
      <c r="O55" s="51"/>
      <c r="P55" s="51"/>
      <c r="Q55" s="51"/>
      <c r="R55" s="51"/>
      <c r="S55" s="51"/>
      <c r="T55" s="51"/>
      <c r="U55" s="51"/>
      <c r="V55" s="51"/>
      <c r="W55" s="51"/>
      <c r="X55" s="51"/>
      <c r="Y55" s="51"/>
    </row>
    <row r="56" spans="1:25" ht="14.5">
      <c r="A56" s="50" t="s">
        <v>308</v>
      </c>
      <c r="B56" s="50" t="s">
        <v>654</v>
      </c>
      <c r="C56" s="50" t="s">
        <v>606</v>
      </c>
      <c r="D56" s="44" t="s">
        <v>625</v>
      </c>
      <c r="E56" s="49" t="s">
        <v>630</v>
      </c>
      <c r="F56" s="46">
        <v>0</v>
      </c>
      <c r="G56" s="44">
        <v>28</v>
      </c>
      <c r="H56" s="44">
        <v>28</v>
      </c>
      <c r="I56" s="49" t="s">
        <v>655</v>
      </c>
      <c r="J56" s="50"/>
      <c r="K56" s="129">
        <v>10</v>
      </c>
      <c r="L56" s="50" t="s">
        <v>656</v>
      </c>
      <c r="M56" s="50"/>
      <c r="N56" s="51"/>
      <c r="O56" s="51"/>
      <c r="P56" s="51"/>
      <c r="Q56" s="51"/>
      <c r="R56" s="51"/>
      <c r="S56" s="51"/>
      <c r="T56" s="51"/>
      <c r="U56" s="51"/>
      <c r="V56" s="51"/>
      <c r="W56" s="51"/>
      <c r="X56" s="51"/>
      <c r="Y56" s="51"/>
    </row>
    <row r="57" spans="1:25" ht="14.5">
      <c r="A57" s="50" t="s">
        <v>270</v>
      </c>
      <c r="B57" s="50" t="s">
        <v>657</v>
      </c>
      <c r="C57" s="50" t="s">
        <v>593</v>
      </c>
      <c r="D57" s="44" t="s">
        <v>633</v>
      </c>
      <c r="E57" s="44" t="s">
        <v>652</v>
      </c>
      <c r="F57" s="46">
        <v>0</v>
      </c>
      <c r="G57" s="46">
        <v>120</v>
      </c>
      <c r="H57" s="46">
        <v>80</v>
      </c>
      <c r="I57" s="46">
        <v>40</v>
      </c>
      <c r="J57" s="50"/>
      <c r="K57" s="113">
        <v>1</v>
      </c>
      <c r="L57" s="50" t="s">
        <v>653</v>
      </c>
      <c r="M57" s="50"/>
      <c r="N57" s="51"/>
      <c r="O57" s="51"/>
      <c r="P57" s="51"/>
      <c r="Q57" s="51"/>
      <c r="R57" s="51"/>
      <c r="S57" s="51"/>
      <c r="T57" s="51"/>
      <c r="U57" s="51"/>
      <c r="V57" s="51"/>
      <c r="W57" s="51"/>
      <c r="X57" s="51"/>
      <c r="Y57" s="51"/>
    </row>
    <row r="58" spans="1:25" ht="14.5">
      <c r="A58" s="44" t="s">
        <v>344</v>
      </c>
      <c r="B58" s="44" t="s">
        <v>658</v>
      </c>
      <c r="C58" s="50" t="s">
        <v>593</v>
      </c>
      <c r="D58" s="44" t="s">
        <v>594</v>
      </c>
      <c r="E58" s="44">
        <v>8</v>
      </c>
      <c r="F58" s="46">
        <v>0</v>
      </c>
      <c r="G58" s="44" t="s">
        <v>652</v>
      </c>
      <c r="H58" s="44" t="s">
        <v>652</v>
      </c>
      <c r="I58" s="44" t="s">
        <v>652</v>
      </c>
      <c r="J58" s="50"/>
      <c r="K58" s="114">
        <v>1</v>
      </c>
      <c r="L58" s="44" t="s">
        <v>659</v>
      </c>
      <c r="M58" s="92"/>
      <c r="N58" s="92"/>
      <c r="O58" s="92"/>
      <c r="P58" s="92"/>
      <c r="Q58" s="92"/>
      <c r="R58" s="92"/>
      <c r="S58" s="92"/>
      <c r="T58" s="92"/>
      <c r="U58" s="92"/>
      <c r="V58" s="92"/>
      <c r="W58" s="92"/>
      <c r="X58" s="92"/>
      <c r="Y58" s="92"/>
    </row>
    <row r="59" spans="1:25" ht="14.5">
      <c r="A59" s="44" t="s">
        <v>327</v>
      </c>
      <c r="B59" s="44" t="s">
        <v>660</v>
      </c>
      <c r="C59" s="50" t="s">
        <v>593</v>
      </c>
      <c r="D59" s="44" t="s">
        <v>625</v>
      </c>
      <c r="E59" s="44" t="s">
        <v>652</v>
      </c>
      <c r="F59" s="46">
        <v>0</v>
      </c>
      <c r="G59" s="44" t="s">
        <v>652</v>
      </c>
      <c r="H59" s="44" t="s">
        <v>652</v>
      </c>
      <c r="I59" s="44" t="s">
        <v>652</v>
      </c>
      <c r="J59" s="50"/>
      <c r="K59" s="114">
        <v>1</v>
      </c>
      <c r="L59" s="44" t="s">
        <v>659</v>
      </c>
      <c r="M59" s="92"/>
      <c r="N59" s="92"/>
      <c r="O59" s="92"/>
      <c r="P59" s="92"/>
      <c r="Q59" s="92"/>
      <c r="R59" s="92"/>
      <c r="S59" s="92"/>
      <c r="T59" s="92"/>
      <c r="U59" s="92"/>
      <c r="V59" s="92"/>
      <c r="W59" s="92"/>
      <c r="X59" s="92"/>
      <c r="Y59" s="92"/>
    </row>
    <row r="60" spans="1:25" ht="14.5">
      <c r="A60" s="44" t="s">
        <v>360</v>
      </c>
      <c r="B60" s="44" t="s">
        <v>661</v>
      </c>
      <c r="C60" s="50" t="s">
        <v>593</v>
      </c>
      <c r="D60" s="44" t="s">
        <v>594</v>
      </c>
      <c r="E60" s="44" t="s">
        <v>652</v>
      </c>
      <c r="F60" s="46">
        <v>0</v>
      </c>
      <c r="G60" s="44">
        <v>80</v>
      </c>
      <c r="H60" s="44">
        <v>60</v>
      </c>
      <c r="I60" s="44">
        <v>40</v>
      </c>
      <c r="J60" s="92"/>
      <c r="K60" s="114">
        <v>1</v>
      </c>
      <c r="L60" s="44" t="s">
        <v>662</v>
      </c>
      <c r="M60" s="92"/>
      <c r="N60" s="92"/>
      <c r="O60" s="92"/>
      <c r="P60" s="92"/>
      <c r="Q60" s="92"/>
      <c r="R60" s="92"/>
      <c r="S60" s="92"/>
      <c r="T60" s="92"/>
      <c r="U60" s="92"/>
      <c r="V60" s="92"/>
      <c r="W60" s="92"/>
      <c r="X60" s="92"/>
      <c r="Y60" s="92"/>
    </row>
    <row r="61" spans="1:25" ht="15.75" customHeight="1">
      <c r="A61" s="44" t="s">
        <v>371</v>
      </c>
      <c r="B61" s="44" t="s">
        <v>663</v>
      </c>
      <c r="C61" s="44" t="s">
        <v>606</v>
      </c>
      <c r="D61" s="44" t="s">
        <v>619</v>
      </c>
      <c r="E61" s="92"/>
      <c r="F61" s="92"/>
      <c r="G61" s="6">
        <v>40</v>
      </c>
      <c r="H61" s="52" t="s">
        <v>664</v>
      </c>
      <c r="I61" s="52" t="s">
        <v>608</v>
      </c>
      <c r="J61" s="92"/>
      <c r="K61" s="114">
        <v>1</v>
      </c>
      <c r="L61" s="53" t="s">
        <v>665</v>
      </c>
      <c r="M61" s="92"/>
      <c r="N61" s="92"/>
      <c r="O61" s="92"/>
      <c r="P61" s="92"/>
      <c r="Q61" s="92"/>
      <c r="R61" s="92"/>
      <c r="S61" s="92"/>
      <c r="T61" s="92"/>
      <c r="U61" s="92"/>
      <c r="V61" s="92"/>
      <c r="W61" s="92"/>
      <c r="X61" s="92"/>
      <c r="Y61" s="92"/>
    </row>
    <row r="63" spans="1:25" ht="15.75" customHeight="1">
      <c r="A63" s="53" t="s">
        <v>666</v>
      </c>
      <c r="B63" s="92"/>
      <c r="C63" s="92"/>
      <c r="D63" s="92"/>
      <c r="E63" s="92"/>
      <c r="F63" s="92"/>
      <c r="G63" s="92"/>
      <c r="H63" s="92"/>
      <c r="I63" s="92"/>
      <c r="J63" s="92"/>
      <c r="K63" s="92"/>
      <c r="L63" s="92"/>
      <c r="M63" s="92"/>
      <c r="N63" s="92"/>
      <c r="O63" s="92"/>
      <c r="P63" s="92"/>
      <c r="Q63" s="92"/>
      <c r="R63" s="92"/>
      <c r="S63" s="92"/>
      <c r="T63" s="92"/>
      <c r="U63" s="92"/>
      <c r="V63" s="92"/>
      <c r="W63" s="92"/>
      <c r="X63" s="92"/>
      <c r="Y63" s="9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32"/>
  <sheetViews>
    <sheetView workbookViewId="0"/>
  </sheetViews>
  <sheetFormatPr defaultColWidth="14.453125" defaultRowHeight="15.75" customHeight="1"/>
  <sheetData>
    <row r="1" spans="1:1" ht="15.75" customHeight="1">
      <c r="A1" s="2" t="s">
        <v>667</v>
      </c>
    </row>
    <row r="3" spans="1:1" ht="15.75" customHeight="1">
      <c r="A3" s="4" t="s">
        <v>668</v>
      </c>
    </row>
    <row r="4" spans="1:1" ht="15.75" customHeight="1">
      <c r="A4" s="6" t="s">
        <v>669</v>
      </c>
    </row>
    <row r="5" spans="1:1" ht="15.75" customHeight="1">
      <c r="A5" s="6" t="s">
        <v>670</v>
      </c>
    </row>
    <row r="6" spans="1:1" ht="15.75" customHeight="1">
      <c r="A6" s="6" t="s">
        <v>671</v>
      </c>
    </row>
    <row r="7" spans="1:1" ht="15.75" customHeight="1">
      <c r="A7" s="6" t="s">
        <v>672</v>
      </c>
    </row>
    <row r="8" spans="1:1" ht="15.75" customHeight="1">
      <c r="A8" s="6" t="s">
        <v>673</v>
      </c>
    </row>
    <row r="9" spans="1:1" ht="15.75" customHeight="1">
      <c r="A9" s="6" t="s">
        <v>674</v>
      </c>
    </row>
    <row r="10" spans="1:1" ht="15.75" customHeight="1">
      <c r="A10" s="6"/>
    </row>
    <row r="11" spans="1:1" ht="15.75" customHeight="1">
      <c r="A11" s="4" t="s">
        <v>291</v>
      </c>
    </row>
    <row r="12" spans="1:1" ht="15.75" customHeight="1">
      <c r="A12" s="6" t="s">
        <v>675</v>
      </c>
    </row>
    <row r="13" spans="1:1" ht="15.75" customHeight="1">
      <c r="A13" s="6" t="s">
        <v>676</v>
      </c>
    </row>
    <row r="15" spans="1:1" ht="15.75" customHeight="1">
      <c r="A15" s="4" t="s">
        <v>293</v>
      </c>
    </row>
    <row r="16" spans="1:1" ht="15.75" customHeight="1">
      <c r="A16" s="6" t="s">
        <v>677</v>
      </c>
    </row>
    <row r="17" spans="1:1" ht="15.75" customHeight="1">
      <c r="A17" s="6" t="s">
        <v>678</v>
      </c>
    </row>
    <row r="18" spans="1:1" ht="15.75" customHeight="1">
      <c r="A18" s="6" t="s">
        <v>679</v>
      </c>
    </row>
    <row r="19" spans="1:1" ht="15.75" customHeight="1">
      <c r="A19" s="6" t="s">
        <v>680</v>
      </c>
    </row>
    <row r="20" spans="1:1" ht="15.75" customHeight="1">
      <c r="A20" s="6"/>
    </row>
    <row r="21" spans="1:1" ht="15.75" customHeight="1">
      <c r="A21" s="4" t="s">
        <v>681</v>
      </c>
    </row>
    <row r="22" spans="1:1" ht="15.75" customHeight="1">
      <c r="A22" s="6" t="s">
        <v>682</v>
      </c>
    </row>
    <row r="23" spans="1:1" ht="15.75" customHeight="1">
      <c r="A23" s="6"/>
    </row>
    <row r="24" spans="1:1" ht="15.75" customHeight="1">
      <c r="A24" s="4" t="s">
        <v>683</v>
      </c>
    </row>
    <row r="25" spans="1:1" ht="15.75" customHeight="1">
      <c r="A25" s="6" t="s">
        <v>684</v>
      </c>
    </row>
    <row r="26" spans="1:1" ht="12.5">
      <c r="A26" s="6" t="s">
        <v>685</v>
      </c>
    </row>
    <row r="27" spans="1:1" ht="12.5">
      <c r="A27" s="6" t="s">
        <v>686</v>
      </c>
    </row>
    <row r="28" spans="1:1" ht="12.5">
      <c r="A28" s="6" t="s">
        <v>687</v>
      </c>
    </row>
    <row r="29" spans="1:1" ht="12.5">
      <c r="A29" s="10" t="s">
        <v>688</v>
      </c>
    </row>
    <row r="30" spans="1:1" ht="12.5">
      <c r="A30" s="6" t="s">
        <v>689</v>
      </c>
    </row>
    <row r="31" spans="1:1" ht="12.5">
      <c r="A31" s="12"/>
    </row>
    <row r="32" spans="1:1" ht="12.5">
      <c r="A32" s="6" t="s">
        <v>690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30"/>
  <sheetViews>
    <sheetView workbookViewId="0"/>
  </sheetViews>
  <sheetFormatPr defaultColWidth="14.453125" defaultRowHeight="15.75" customHeight="1"/>
  <cols>
    <col min="1" max="24" width="4" customWidth="1"/>
  </cols>
  <sheetData>
    <row r="1" spans="1:22" ht="18" customHeight="1">
      <c r="A1" s="6" t="s">
        <v>691</v>
      </c>
      <c r="B1" s="92"/>
      <c r="C1" s="92"/>
      <c r="D1" s="92"/>
      <c r="E1" s="92"/>
      <c r="F1" s="92"/>
      <c r="G1" s="92"/>
      <c r="H1" s="92"/>
      <c r="I1" s="92"/>
      <c r="J1" s="92"/>
      <c r="K1" s="92"/>
      <c r="L1" s="92"/>
      <c r="M1" s="92"/>
      <c r="N1" s="92"/>
      <c r="O1" s="92"/>
      <c r="P1" s="92"/>
      <c r="Q1" s="92"/>
      <c r="R1" s="92"/>
      <c r="S1" s="92"/>
      <c r="T1" s="92"/>
      <c r="U1" s="92"/>
      <c r="V1" s="92"/>
    </row>
    <row r="2" spans="1:22" ht="18" customHeight="1">
      <c r="A2" s="92"/>
      <c r="B2" s="92"/>
      <c r="C2" s="92"/>
      <c r="D2" s="92"/>
      <c r="E2" s="92"/>
      <c r="F2" s="92"/>
      <c r="G2" s="92"/>
      <c r="H2" s="92"/>
      <c r="I2" s="92"/>
      <c r="J2" s="92"/>
      <c r="K2" s="92"/>
      <c r="L2" s="92"/>
      <c r="M2" s="92"/>
      <c r="N2" s="92"/>
      <c r="O2" s="92"/>
      <c r="P2" s="92"/>
      <c r="Q2" s="92"/>
      <c r="R2" s="92"/>
      <c r="S2" s="92"/>
      <c r="T2" s="92"/>
      <c r="U2" s="92"/>
      <c r="V2" s="92"/>
    </row>
    <row r="3" spans="1:22" ht="18" customHeight="1">
      <c r="A3" s="92"/>
      <c r="B3" s="92"/>
      <c r="C3" s="26" t="s">
        <v>692</v>
      </c>
      <c r="D3" s="27"/>
      <c r="E3" s="27"/>
      <c r="F3" s="27"/>
      <c r="G3" s="27"/>
      <c r="H3" s="27"/>
      <c r="I3" s="27"/>
      <c r="J3" s="27"/>
      <c r="K3" s="29"/>
      <c r="L3" s="92"/>
      <c r="M3" s="92"/>
      <c r="N3" s="120" t="s">
        <v>693</v>
      </c>
      <c r="O3" s="121"/>
      <c r="P3" s="121"/>
      <c r="Q3" s="122"/>
      <c r="R3" s="92"/>
      <c r="S3" s="26" t="s">
        <v>694</v>
      </c>
      <c r="T3" s="27"/>
      <c r="U3" s="27"/>
      <c r="V3" s="29"/>
    </row>
    <row r="4" spans="1:22" ht="18" customHeight="1">
      <c r="A4" s="92"/>
      <c r="B4" s="92"/>
      <c r="C4" s="32"/>
      <c r="D4" s="34"/>
      <c r="E4" s="34"/>
      <c r="F4" s="34"/>
      <c r="G4" s="34"/>
      <c r="H4" s="34"/>
      <c r="I4" s="34"/>
      <c r="J4" s="34"/>
      <c r="K4" s="36"/>
      <c r="L4" s="92"/>
      <c r="M4" s="92"/>
      <c r="N4" s="123"/>
      <c r="O4" s="124"/>
      <c r="P4" s="124"/>
      <c r="Q4" s="125"/>
      <c r="R4" s="92"/>
      <c r="S4" s="32"/>
      <c r="T4" s="34"/>
      <c r="U4" s="34"/>
      <c r="V4" s="36"/>
    </row>
    <row r="5" spans="1:22" ht="18" customHeight="1">
      <c r="A5" s="92"/>
      <c r="B5" s="92"/>
      <c r="C5" s="32"/>
      <c r="D5" s="34"/>
      <c r="E5" s="34"/>
      <c r="F5" s="34"/>
      <c r="G5" s="34"/>
      <c r="H5" s="34"/>
      <c r="I5" s="34"/>
      <c r="J5" s="34"/>
      <c r="K5" s="36"/>
      <c r="L5" s="92"/>
      <c r="M5" s="92"/>
      <c r="N5" s="123"/>
      <c r="O5" s="124"/>
      <c r="P5" s="124"/>
      <c r="Q5" s="125"/>
      <c r="R5" s="92"/>
      <c r="S5" s="32"/>
      <c r="T5" s="34"/>
      <c r="U5" s="34"/>
      <c r="V5" s="36"/>
    </row>
    <row r="6" spans="1:22" ht="18" customHeight="1">
      <c r="A6" s="92"/>
      <c r="B6" s="92"/>
      <c r="C6" s="32"/>
      <c r="D6" s="34"/>
      <c r="E6" s="34"/>
      <c r="F6" s="34"/>
      <c r="G6" s="34"/>
      <c r="H6" s="34"/>
      <c r="I6" s="34"/>
      <c r="J6" s="34"/>
      <c r="K6" s="36"/>
      <c r="L6" s="92"/>
      <c r="M6" s="92"/>
      <c r="N6" s="123"/>
      <c r="O6" s="124"/>
      <c r="P6" s="124"/>
      <c r="Q6" s="125"/>
      <c r="R6" s="92"/>
      <c r="S6" s="32"/>
      <c r="T6" s="34"/>
      <c r="U6" s="34"/>
      <c r="V6" s="36"/>
    </row>
    <row r="7" spans="1:22" ht="18" customHeight="1">
      <c r="A7" s="92"/>
      <c r="B7" s="92"/>
      <c r="C7" s="32"/>
      <c r="D7" s="34"/>
      <c r="E7" s="34"/>
      <c r="F7" s="34"/>
      <c r="G7" s="34"/>
      <c r="H7" s="34"/>
      <c r="I7" s="34"/>
      <c r="J7" s="34"/>
      <c r="K7" s="36"/>
      <c r="L7" s="92"/>
      <c r="M7" s="92"/>
      <c r="N7" s="123"/>
      <c r="O7" s="124"/>
      <c r="P7" s="124"/>
      <c r="Q7" s="125"/>
      <c r="R7" s="92"/>
      <c r="S7" s="32"/>
      <c r="T7" s="34"/>
      <c r="U7" s="34"/>
      <c r="V7" s="36"/>
    </row>
    <row r="8" spans="1:22" ht="18" customHeight="1">
      <c r="A8" s="92"/>
      <c r="B8" s="92"/>
      <c r="C8" s="38"/>
      <c r="D8" s="109"/>
      <c r="E8" s="109"/>
      <c r="F8" s="109"/>
      <c r="G8" s="109"/>
      <c r="H8" s="109"/>
      <c r="I8" s="109"/>
      <c r="J8" s="109"/>
      <c r="K8" s="39"/>
      <c r="L8" s="92"/>
      <c r="M8" s="92"/>
      <c r="N8" s="126"/>
      <c r="O8" s="127"/>
      <c r="P8" s="127"/>
      <c r="Q8" s="128"/>
      <c r="R8" s="92"/>
      <c r="S8" s="38"/>
      <c r="T8" s="109"/>
      <c r="U8" s="109"/>
      <c r="V8" s="39"/>
    </row>
    <row r="9" spans="1:22" ht="18" customHeight="1">
      <c r="A9" s="92"/>
      <c r="B9" s="92"/>
      <c r="C9" s="92"/>
      <c r="D9" s="92"/>
      <c r="E9" s="92"/>
      <c r="F9" s="92"/>
      <c r="G9" s="92"/>
      <c r="H9" s="92"/>
      <c r="I9" s="92"/>
      <c r="J9" s="92"/>
      <c r="K9" s="92"/>
      <c r="L9" s="92"/>
      <c r="M9" s="92"/>
      <c r="N9" s="92"/>
      <c r="O9" s="92"/>
      <c r="P9" s="92"/>
      <c r="Q9" s="92"/>
      <c r="R9" s="92"/>
      <c r="S9" s="92"/>
      <c r="T9" s="92"/>
      <c r="U9" s="92"/>
      <c r="V9" s="92"/>
    </row>
    <row r="10" spans="1:22" ht="18" customHeight="1">
      <c r="A10" s="92"/>
      <c r="B10" s="92"/>
      <c r="C10" s="92"/>
      <c r="D10" s="92"/>
      <c r="E10" s="92"/>
      <c r="F10" s="92"/>
      <c r="G10" s="92"/>
      <c r="H10" s="92"/>
      <c r="I10" s="92"/>
      <c r="J10" s="92"/>
      <c r="K10" s="92"/>
      <c r="L10" s="92"/>
      <c r="M10" s="92"/>
      <c r="N10" s="92"/>
      <c r="O10" s="92"/>
      <c r="P10" s="92"/>
      <c r="Q10" s="92"/>
      <c r="R10" s="92"/>
      <c r="S10" s="92"/>
      <c r="T10" s="92"/>
      <c r="U10" s="92"/>
      <c r="V10" s="92"/>
    </row>
    <row r="11" spans="1:22" ht="18" customHeight="1">
      <c r="A11" s="92"/>
      <c r="B11" s="92"/>
      <c r="C11" s="26" t="s">
        <v>695</v>
      </c>
      <c r="D11" s="27"/>
      <c r="E11" s="27"/>
      <c r="F11" s="27"/>
      <c r="G11" s="27"/>
      <c r="H11" s="29"/>
      <c r="I11" s="92"/>
      <c r="J11" s="92"/>
      <c r="K11" s="26" t="s">
        <v>696</v>
      </c>
      <c r="L11" s="40"/>
      <c r="M11" s="40"/>
      <c r="N11" s="40"/>
      <c r="O11" s="40"/>
      <c r="P11" s="40"/>
      <c r="Q11" s="40"/>
      <c r="R11" s="40"/>
      <c r="S11" s="40"/>
      <c r="T11" s="40"/>
      <c r="U11" s="40"/>
      <c r="V11" s="41"/>
    </row>
    <row r="12" spans="1:22" ht="18" customHeight="1">
      <c r="A12" s="92"/>
      <c r="B12" s="92"/>
      <c r="C12" s="32"/>
      <c r="D12" s="34"/>
      <c r="E12" s="34"/>
      <c r="F12" s="34"/>
      <c r="G12" s="34"/>
      <c r="H12" s="36"/>
      <c r="I12" s="92"/>
      <c r="J12" s="92"/>
      <c r="K12" s="42"/>
      <c r="L12" s="43"/>
      <c r="M12" s="43"/>
      <c r="N12" s="43"/>
      <c r="O12" s="43"/>
      <c r="P12" s="43"/>
      <c r="Q12" s="43"/>
      <c r="R12" s="43"/>
      <c r="S12" s="43"/>
      <c r="T12" s="43"/>
      <c r="U12" s="43"/>
      <c r="V12" s="45"/>
    </row>
    <row r="13" spans="1:22" ht="18" customHeight="1">
      <c r="A13" s="92"/>
      <c r="B13" s="92"/>
      <c r="C13" s="32"/>
      <c r="D13" s="34"/>
      <c r="E13" s="34"/>
      <c r="F13" s="34"/>
      <c r="G13" s="34"/>
      <c r="H13" s="36"/>
      <c r="I13" s="92"/>
      <c r="J13" s="92"/>
      <c r="K13" s="42"/>
      <c r="L13" s="43"/>
      <c r="M13" s="43"/>
      <c r="N13" s="43"/>
      <c r="O13" s="43"/>
      <c r="P13" s="43"/>
      <c r="Q13" s="43"/>
      <c r="R13" s="43"/>
      <c r="S13" s="43"/>
      <c r="T13" s="43"/>
      <c r="U13" s="43"/>
      <c r="V13" s="45"/>
    </row>
    <row r="14" spans="1:22" ht="18" customHeight="1">
      <c r="A14" s="92"/>
      <c r="B14" s="92"/>
      <c r="C14" s="32"/>
      <c r="D14" s="34"/>
      <c r="E14" s="34"/>
      <c r="F14" s="34"/>
      <c r="G14" s="34"/>
      <c r="H14" s="36"/>
      <c r="I14" s="92"/>
      <c r="J14" s="92"/>
      <c r="K14" s="42"/>
      <c r="L14" s="43"/>
      <c r="M14" s="43"/>
      <c r="N14" s="43"/>
      <c r="O14" s="43"/>
      <c r="P14" s="43"/>
      <c r="Q14" s="43"/>
      <c r="R14" s="43"/>
      <c r="S14" s="43"/>
      <c r="T14" s="43"/>
      <c r="U14" s="43"/>
      <c r="V14" s="45"/>
    </row>
    <row r="15" spans="1:22" ht="18" customHeight="1">
      <c r="A15" s="92"/>
      <c r="B15" s="92"/>
      <c r="C15" s="32"/>
      <c r="D15" s="34"/>
      <c r="E15" s="34"/>
      <c r="F15" s="34"/>
      <c r="G15" s="34"/>
      <c r="H15" s="36"/>
      <c r="I15" s="92"/>
      <c r="J15" s="92"/>
      <c r="K15" s="42"/>
      <c r="L15" s="43"/>
      <c r="M15" s="43"/>
      <c r="N15" s="43"/>
      <c r="O15" s="43"/>
      <c r="P15" s="43"/>
      <c r="Q15" s="43"/>
      <c r="R15" s="43"/>
      <c r="S15" s="43"/>
      <c r="T15" s="43"/>
      <c r="U15" s="43"/>
      <c r="V15" s="45"/>
    </row>
    <row r="16" spans="1:22" ht="18" customHeight="1">
      <c r="A16" s="92"/>
      <c r="B16" s="92"/>
      <c r="C16" s="32"/>
      <c r="D16" s="34"/>
      <c r="E16" s="34"/>
      <c r="F16" s="34"/>
      <c r="G16" s="34"/>
      <c r="H16" s="36"/>
      <c r="I16" s="92"/>
      <c r="J16" s="92"/>
      <c r="K16" s="42"/>
      <c r="L16" s="43"/>
      <c r="M16" s="43"/>
      <c r="N16" s="43"/>
      <c r="O16" s="43"/>
      <c r="P16" s="43"/>
      <c r="Q16" s="43"/>
      <c r="R16" s="43"/>
      <c r="S16" s="43"/>
      <c r="T16" s="43"/>
      <c r="U16" s="43"/>
      <c r="V16" s="45"/>
    </row>
    <row r="17" spans="3:22" ht="18" customHeight="1">
      <c r="C17" s="32"/>
      <c r="D17" s="34"/>
      <c r="E17" s="34"/>
      <c r="F17" s="34"/>
      <c r="G17" s="34"/>
      <c r="H17" s="36"/>
      <c r="I17" s="92"/>
      <c r="J17" s="92"/>
      <c r="K17" s="42"/>
      <c r="L17" s="43"/>
      <c r="M17" s="43"/>
      <c r="N17" s="43"/>
      <c r="O17" s="43"/>
      <c r="P17" s="43"/>
      <c r="Q17" s="43"/>
      <c r="R17" s="43"/>
      <c r="S17" s="43"/>
      <c r="T17" s="43"/>
      <c r="U17" s="43"/>
      <c r="V17" s="45"/>
    </row>
    <row r="18" spans="3:22" ht="18" customHeight="1">
      <c r="C18" s="38"/>
      <c r="D18" s="109"/>
      <c r="E18" s="109"/>
      <c r="F18" s="109"/>
      <c r="G18" s="109"/>
      <c r="H18" s="39"/>
      <c r="I18" s="92"/>
      <c r="J18" s="92"/>
      <c r="K18" s="47"/>
      <c r="L18" s="110"/>
      <c r="M18" s="110"/>
      <c r="N18" s="110"/>
      <c r="O18" s="110"/>
      <c r="P18" s="110"/>
      <c r="Q18" s="110"/>
      <c r="R18" s="110"/>
      <c r="S18" s="110"/>
      <c r="T18" s="110"/>
      <c r="U18" s="110"/>
      <c r="V18" s="48"/>
    </row>
    <row r="19" spans="3:22" ht="18" customHeight="1">
      <c r="C19" s="92"/>
      <c r="D19" s="92"/>
      <c r="E19" s="92"/>
      <c r="F19" s="92"/>
      <c r="G19" s="92"/>
      <c r="H19" s="92"/>
      <c r="I19" s="92"/>
      <c r="J19" s="92"/>
      <c r="K19" s="92"/>
      <c r="L19" s="92"/>
      <c r="M19" s="92"/>
      <c r="N19" s="92"/>
      <c r="O19" s="92"/>
      <c r="P19" s="92"/>
      <c r="Q19" s="92"/>
      <c r="R19" s="92"/>
      <c r="S19" s="92"/>
      <c r="T19" s="92"/>
      <c r="U19" s="92"/>
      <c r="V19" s="92"/>
    </row>
    <row r="20" spans="3:22" ht="18" customHeight="1">
      <c r="C20" s="92"/>
      <c r="D20" s="92"/>
      <c r="E20" s="92"/>
      <c r="F20" s="92"/>
      <c r="G20" s="92"/>
      <c r="H20" s="92"/>
      <c r="I20" s="92"/>
      <c r="J20" s="92"/>
      <c r="K20" s="92"/>
      <c r="L20" s="92"/>
      <c r="M20" s="92"/>
      <c r="N20" s="92"/>
      <c r="O20" s="92"/>
      <c r="P20" s="92"/>
      <c r="Q20" s="92"/>
      <c r="R20" s="92"/>
      <c r="S20" s="92"/>
      <c r="T20" s="92"/>
      <c r="U20" s="92"/>
      <c r="V20" s="92"/>
    </row>
    <row r="21" spans="3:22" ht="18" customHeight="1">
      <c r="C21" s="26" t="s">
        <v>697</v>
      </c>
      <c r="D21" s="27"/>
      <c r="E21" s="27"/>
      <c r="F21" s="29"/>
      <c r="G21" s="26" t="s">
        <v>697</v>
      </c>
      <c r="H21" s="27"/>
      <c r="I21" s="27"/>
      <c r="J21" s="29"/>
      <c r="K21" s="26" t="s">
        <v>697</v>
      </c>
      <c r="L21" s="27"/>
      <c r="M21" s="27"/>
      <c r="N21" s="29"/>
      <c r="O21" s="26" t="s">
        <v>697</v>
      </c>
      <c r="P21" s="27"/>
      <c r="Q21" s="27"/>
      <c r="R21" s="29"/>
      <c r="S21" s="26" t="s">
        <v>697</v>
      </c>
      <c r="T21" s="27"/>
      <c r="U21" s="27"/>
      <c r="V21" s="29"/>
    </row>
    <row r="22" spans="3:22" ht="18" customHeight="1">
      <c r="C22" s="32"/>
      <c r="D22" s="34"/>
      <c r="E22" s="34"/>
      <c r="F22" s="36"/>
      <c r="G22" s="32"/>
      <c r="H22" s="34"/>
      <c r="I22" s="34"/>
      <c r="J22" s="36"/>
      <c r="K22" s="32"/>
      <c r="L22" s="34"/>
      <c r="M22" s="34"/>
      <c r="N22" s="36"/>
      <c r="O22" s="32"/>
      <c r="P22" s="34"/>
      <c r="Q22" s="34"/>
      <c r="R22" s="36"/>
      <c r="S22" s="32"/>
      <c r="T22" s="34"/>
      <c r="U22" s="34"/>
      <c r="V22" s="36"/>
    </row>
    <row r="23" spans="3:22" ht="18" customHeight="1">
      <c r="C23" s="32"/>
      <c r="D23" s="34"/>
      <c r="E23" s="34"/>
      <c r="F23" s="36"/>
      <c r="G23" s="32"/>
      <c r="H23" s="34"/>
      <c r="I23" s="34"/>
      <c r="J23" s="36"/>
      <c r="K23" s="32"/>
      <c r="L23" s="34"/>
      <c r="M23" s="34"/>
      <c r="N23" s="36"/>
      <c r="O23" s="32"/>
      <c r="P23" s="34"/>
      <c r="Q23" s="34"/>
      <c r="R23" s="36"/>
      <c r="S23" s="32"/>
      <c r="T23" s="34"/>
      <c r="U23" s="34"/>
      <c r="V23" s="36"/>
    </row>
    <row r="24" spans="3:22" ht="18" customHeight="1">
      <c r="C24" s="32"/>
      <c r="D24" s="34"/>
      <c r="E24" s="34"/>
      <c r="F24" s="36"/>
      <c r="G24" s="32"/>
      <c r="H24" s="34"/>
      <c r="I24" s="34"/>
      <c r="J24" s="36"/>
      <c r="K24" s="32"/>
      <c r="L24" s="34"/>
      <c r="M24" s="34"/>
      <c r="N24" s="36"/>
      <c r="O24" s="32"/>
      <c r="P24" s="34"/>
      <c r="Q24" s="34"/>
      <c r="R24" s="36"/>
      <c r="S24" s="32"/>
      <c r="T24" s="34"/>
      <c r="U24" s="34"/>
      <c r="V24" s="36"/>
    </row>
    <row r="25" spans="3:22" ht="18" customHeight="1">
      <c r="C25" s="32"/>
      <c r="D25" s="34"/>
      <c r="E25" s="34"/>
      <c r="F25" s="36"/>
      <c r="G25" s="32"/>
      <c r="H25" s="34"/>
      <c r="I25" s="34"/>
      <c r="J25" s="36"/>
      <c r="K25" s="32"/>
      <c r="L25" s="34"/>
      <c r="M25" s="34"/>
      <c r="N25" s="36"/>
      <c r="O25" s="32"/>
      <c r="P25" s="34"/>
      <c r="Q25" s="34"/>
      <c r="R25" s="36"/>
      <c r="S25" s="32"/>
      <c r="T25" s="34"/>
      <c r="U25" s="34"/>
      <c r="V25" s="36"/>
    </row>
    <row r="26" spans="3:22" ht="18" customHeight="1">
      <c r="C26" s="32"/>
      <c r="D26" s="34"/>
      <c r="E26" s="34"/>
      <c r="F26" s="36"/>
      <c r="G26" s="32"/>
      <c r="H26" s="34"/>
      <c r="I26" s="34"/>
      <c r="J26" s="36"/>
      <c r="K26" s="32"/>
      <c r="L26" s="34"/>
      <c r="M26" s="34"/>
      <c r="N26" s="36"/>
      <c r="O26" s="32"/>
      <c r="P26" s="34"/>
      <c r="Q26" s="34"/>
      <c r="R26" s="36"/>
      <c r="S26" s="32"/>
      <c r="T26" s="34"/>
      <c r="U26" s="34"/>
      <c r="V26" s="36"/>
    </row>
    <row r="27" spans="3:22" ht="18" customHeight="1">
      <c r="C27" s="32"/>
      <c r="D27" s="34"/>
      <c r="E27" s="34"/>
      <c r="F27" s="36"/>
      <c r="G27" s="32"/>
      <c r="H27" s="34"/>
      <c r="I27" s="34"/>
      <c r="J27" s="36"/>
      <c r="K27" s="32"/>
      <c r="L27" s="34"/>
      <c r="M27" s="34"/>
      <c r="N27" s="36"/>
      <c r="O27" s="32"/>
      <c r="P27" s="34"/>
      <c r="Q27" s="34"/>
      <c r="R27" s="36"/>
      <c r="S27" s="32"/>
      <c r="T27" s="34"/>
      <c r="U27" s="34"/>
      <c r="V27" s="36"/>
    </row>
    <row r="28" spans="3:22" ht="18" customHeight="1">
      <c r="C28" s="38"/>
      <c r="D28" s="109"/>
      <c r="E28" s="109"/>
      <c r="F28" s="39"/>
      <c r="G28" s="38"/>
      <c r="H28" s="109"/>
      <c r="I28" s="109"/>
      <c r="J28" s="39"/>
      <c r="K28" s="38"/>
      <c r="L28" s="109"/>
      <c r="M28" s="109"/>
      <c r="N28" s="39"/>
      <c r="O28" s="38"/>
      <c r="P28" s="109"/>
      <c r="Q28" s="109"/>
      <c r="R28" s="39"/>
      <c r="S28" s="38"/>
      <c r="T28" s="109"/>
      <c r="U28" s="109"/>
      <c r="V28" s="39"/>
    </row>
    <row r="29" spans="3:22" ht="18" customHeight="1">
      <c r="C29" s="92"/>
      <c r="D29" s="92"/>
      <c r="E29" s="92"/>
      <c r="F29" s="92"/>
      <c r="G29" s="92"/>
      <c r="H29" s="92"/>
      <c r="I29" s="92"/>
      <c r="J29" s="92"/>
      <c r="K29" s="92"/>
      <c r="L29" s="92"/>
      <c r="M29" s="92"/>
      <c r="N29" s="92"/>
      <c r="O29" s="92"/>
      <c r="P29" s="92"/>
      <c r="Q29" s="92"/>
      <c r="R29" s="92"/>
      <c r="S29" s="92"/>
      <c r="T29" s="92"/>
      <c r="U29" s="92"/>
      <c r="V29" s="92"/>
    </row>
    <row r="30" spans="3:22" ht="18" customHeight="1">
      <c r="C30" s="92"/>
      <c r="D30" s="92"/>
      <c r="E30" s="92"/>
      <c r="F30" s="92"/>
      <c r="G30" s="92"/>
      <c r="H30" s="92"/>
      <c r="I30" s="92"/>
      <c r="J30" s="92"/>
      <c r="K30" s="92"/>
      <c r="L30" s="92"/>
      <c r="M30" s="92"/>
      <c r="N30" s="92"/>
      <c r="O30" s="92"/>
      <c r="P30" s="92"/>
      <c r="Q30" s="92"/>
      <c r="R30" s="92"/>
      <c r="S30" s="92"/>
      <c r="T30" s="92"/>
      <c r="U30" s="92"/>
      <c r="V30" s="92"/>
    </row>
  </sheetData>
  <mergeCells count="1">
    <mergeCell ref="N3: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4</vt:i4>
      </vt:variant>
    </vt:vector>
  </HeadingPairs>
  <TitlesOfParts>
    <vt:vector size="4" baseType="lpstr">
      <vt:lpstr>RFQ Cost Drivers</vt:lpstr>
      <vt:lpstr>Plastic Parts BoM</vt:lpstr>
      <vt:lpstr>Motor Specifications</vt:lpstr>
      <vt:lpstr>Main Blister Tray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Dániel Varga</dc:creator>
  <cp:keywords/>
  <dc:description/>
  <cp:lastModifiedBy>Varga Dániel</cp:lastModifiedBy>
  <cp:revision/>
  <dcterms:created xsi:type="dcterms:W3CDTF">2019-02-14T22:02:44Z</dcterms:created>
  <dcterms:modified xsi:type="dcterms:W3CDTF">2019-04-24T20:50:20Z</dcterms:modified>
  <cp:category/>
  <cp:contentStatus/>
</cp:coreProperties>
</file>