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업무\XD미디어\영화\"/>
    </mc:Choice>
  </mc:AlternateContent>
  <bookViews>
    <workbookView xWindow="-40575" yWindow="2040" windowWidth="31005" windowHeight="24315" tabRatio="470"/>
  </bookViews>
  <sheets>
    <sheet name="Sheet1" sheetId="1" r:id="rId1"/>
    <sheet name="Sheet2" sheetId="2" r:id="rId2"/>
  </sheets>
  <definedNames>
    <definedName name="_xlnm._FilterDatabase" localSheetId="0" hidden="1">Sheet1!$B$1:$I$184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2" i="1" l="1"/>
  <c r="J182" i="1"/>
  <c r="K180" i="1"/>
  <c r="J180" i="1"/>
  <c r="J181" i="1"/>
  <c r="K181" i="1"/>
  <c r="K177" i="1"/>
  <c r="J177" i="1"/>
  <c r="K176" i="1"/>
  <c r="J176" i="1"/>
  <c r="K179" i="1"/>
  <c r="J179" i="1"/>
  <c r="K175" i="1"/>
  <c r="J175" i="1"/>
  <c r="K172" i="1"/>
  <c r="J172" i="1"/>
  <c r="K154" i="1"/>
  <c r="J154" i="1"/>
  <c r="K148" i="1"/>
  <c r="J148" i="1"/>
  <c r="K145" i="1"/>
  <c r="J145" i="1"/>
  <c r="K121" i="1"/>
  <c r="J121" i="1"/>
  <c r="K60" i="1"/>
  <c r="J60" i="1"/>
  <c r="K50" i="1"/>
  <c r="J50" i="1"/>
  <c r="J47" i="1"/>
  <c r="K47" i="1"/>
  <c r="K165" i="1"/>
  <c r="J165" i="1"/>
  <c r="K159" i="1"/>
  <c r="J159" i="1"/>
  <c r="K155" i="1"/>
  <c r="J155" i="1"/>
  <c r="K146" i="1"/>
  <c r="J146" i="1"/>
  <c r="K134" i="1"/>
  <c r="J134" i="1"/>
  <c r="K133" i="1"/>
  <c r="J133" i="1"/>
  <c r="K132" i="1"/>
  <c r="J132" i="1"/>
  <c r="K131" i="1"/>
  <c r="J131" i="1"/>
  <c r="K130" i="1"/>
  <c r="J130" i="1"/>
  <c r="K128" i="1"/>
  <c r="J128" i="1"/>
  <c r="K126" i="1"/>
  <c r="J126" i="1"/>
  <c r="K123" i="1"/>
  <c r="J123" i="1"/>
  <c r="K122" i="1"/>
  <c r="J122" i="1"/>
  <c r="K120" i="1"/>
  <c r="J120" i="1"/>
  <c r="K111" i="1"/>
  <c r="J111" i="1"/>
  <c r="K110" i="1"/>
  <c r="J110" i="1"/>
  <c r="K112" i="1"/>
  <c r="J112" i="1"/>
  <c r="K109" i="1"/>
  <c r="J109" i="1"/>
  <c r="K102" i="1"/>
  <c r="J102" i="1"/>
  <c r="K72" i="1"/>
  <c r="J72" i="1"/>
  <c r="K70" i="1"/>
  <c r="J70" i="1"/>
  <c r="K67" i="1"/>
  <c r="J67" i="1"/>
  <c r="K65" i="1"/>
  <c r="J65" i="1"/>
  <c r="K64" i="1"/>
  <c r="J64" i="1"/>
  <c r="K63" i="1"/>
  <c r="J63" i="1"/>
  <c r="K58" i="1"/>
  <c r="J58" i="1"/>
  <c r="K51" i="1"/>
  <c r="J51" i="1"/>
  <c r="K32" i="1"/>
  <c r="J32" i="1"/>
  <c r="K31" i="1"/>
  <c r="J31" i="1"/>
  <c r="K19" i="1"/>
  <c r="J19" i="1"/>
  <c r="K171" i="1"/>
  <c r="J171" i="1"/>
  <c r="K107" i="1"/>
  <c r="J107" i="1"/>
  <c r="J106" i="1"/>
  <c r="K106" i="1"/>
  <c r="K93" i="1"/>
  <c r="J93" i="1"/>
  <c r="K75" i="1"/>
  <c r="J75" i="1"/>
  <c r="K77" i="1"/>
  <c r="J77" i="1"/>
  <c r="J68" i="1"/>
  <c r="K68" i="1"/>
  <c r="K62" i="1"/>
  <c r="J62" i="1"/>
  <c r="J61" i="1"/>
  <c r="K61" i="1"/>
  <c r="K20" i="1"/>
  <c r="J20" i="1"/>
  <c r="K11" i="1"/>
  <c r="J11" i="1"/>
  <c r="K3" i="1"/>
  <c r="J3" i="1"/>
  <c r="K184" i="1"/>
  <c r="J184" i="1"/>
  <c r="K183" i="1"/>
  <c r="J183" i="1"/>
  <c r="K173" i="1"/>
  <c r="J173" i="1"/>
  <c r="K170" i="1"/>
  <c r="J170" i="1"/>
  <c r="K149" i="1"/>
  <c r="J149" i="1"/>
  <c r="K144" i="1"/>
  <c r="J144" i="1"/>
  <c r="K141" i="1"/>
  <c r="J141" i="1"/>
  <c r="K113" i="1"/>
  <c r="J113" i="1"/>
  <c r="K99" i="1"/>
  <c r="J99" i="1"/>
  <c r="K82" i="1"/>
  <c r="J82" i="1"/>
  <c r="K81" i="1"/>
  <c r="J81" i="1"/>
  <c r="K80" i="1"/>
  <c r="J80" i="1"/>
  <c r="K71" i="1"/>
  <c r="J71" i="1"/>
  <c r="K69" i="1"/>
  <c r="J69" i="1"/>
  <c r="K59" i="1"/>
  <c r="J59" i="1"/>
  <c r="K57" i="1"/>
  <c r="J57" i="1"/>
  <c r="K55" i="1"/>
  <c r="J55" i="1"/>
  <c r="K53" i="1"/>
  <c r="J53" i="1"/>
  <c r="K49" i="1"/>
  <c r="J49" i="1"/>
  <c r="K48" i="1"/>
  <c r="J48" i="1"/>
  <c r="K45" i="1"/>
  <c r="J45" i="1"/>
  <c r="K44" i="1"/>
  <c r="J44" i="1"/>
  <c r="K42" i="1"/>
  <c r="J42" i="1"/>
  <c r="K30" i="1"/>
  <c r="J30" i="1"/>
  <c r="K29" i="1"/>
  <c r="J29" i="1"/>
  <c r="K28" i="1"/>
  <c r="J28" i="1"/>
  <c r="K27" i="1"/>
  <c r="J27" i="1"/>
  <c r="K25" i="1"/>
  <c r="J25" i="1"/>
  <c r="K26" i="1"/>
  <c r="J26" i="1"/>
  <c r="K22" i="1"/>
  <c r="J22" i="1"/>
  <c r="J23" i="1"/>
  <c r="K23" i="1"/>
  <c r="K21" i="1"/>
  <c r="J21" i="1"/>
  <c r="K18" i="1"/>
  <c r="J18" i="1"/>
  <c r="K15" i="1"/>
  <c r="J15" i="1"/>
  <c r="K14" i="1"/>
  <c r="J14" i="1"/>
  <c r="K10" i="1"/>
  <c r="J10" i="1"/>
  <c r="K9" i="1"/>
  <c r="J9" i="1"/>
  <c r="K7" i="1"/>
  <c r="J7" i="1"/>
  <c r="K6" i="1"/>
  <c r="J6" i="1"/>
  <c r="K4" i="1"/>
  <c r="J4" i="1"/>
  <c r="K162" i="1"/>
  <c r="J162" i="1"/>
  <c r="K129" i="1"/>
  <c r="J129" i="1"/>
  <c r="K101" i="1"/>
  <c r="J101" i="1"/>
  <c r="K98" i="1"/>
  <c r="J98" i="1"/>
  <c r="K96" i="1"/>
  <c r="J96" i="1"/>
  <c r="J39" i="1"/>
  <c r="K39" i="1"/>
  <c r="K17" i="1"/>
  <c r="J17" i="1"/>
  <c r="O1" i="1"/>
  <c r="K178" i="1"/>
  <c r="J178" i="1"/>
  <c r="K174" i="1"/>
  <c r="J174" i="1"/>
  <c r="K169" i="1"/>
  <c r="J169" i="1"/>
  <c r="K168" i="1"/>
  <c r="J168" i="1"/>
  <c r="K167" i="1"/>
  <c r="J167" i="1"/>
  <c r="K166" i="1"/>
  <c r="J166" i="1"/>
  <c r="K164" i="1"/>
  <c r="J164" i="1"/>
  <c r="K163" i="1"/>
  <c r="J163" i="1"/>
  <c r="K161" i="1"/>
  <c r="J161" i="1"/>
  <c r="K160" i="1"/>
  <c r="J160" i="1"/>
  <c r="K158" i="1"/>
  <c r="J158" i="1"/>
  <c r="K157" i="1"/>
  <c r="J157" i="1"/>
  <c r="K156" i="1"/>
  <c r="J156" i="1"/>
  <c r="K153" i="1"/>
  <c r="J153" i="1"/>
  <c r="K152" i="1"/>
  <c r="J152" i="1"/>
  <c r="K151" i="1"/>
  <c r="J151" i="1"/>
  <c r="K150" i="1"/>
  <c r="J150" i="1"/>
  <c r="K147" i="1"/>
  <c r="J147" i="1"/>
  <c r="K143" i="1"/>
  <c r="J143" i="1"/>
  <c r="K142" i="1"/>
  <c r="J142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27" i="1"/>
  <c r="J127" i="1"/>
  <c r="K125" i="1"/>
  <c r="J125" i="1"/>
  <c r="K124" i="1"/>
  <c r="J124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08" i="1"/>
  <c r="J108" i="1"/>
  <c r="K105" i="1"/>
  <c r="J105" i="1"/>
  <c r="K104" i="1"/>
  <c r="J104" i="1"/>
  <c r="K103" i="1"/>
  <c r="J103" i="1"/>
  <c r="K100" i="1"/>
  <c r="J100" i="1"/>
  <c r="K97" i="1"/>
  <c r="J97" i="1"/>
  <c r="K95" i="1"/>
  <c r="J95" i="1"/>
  <c r="K94" i="1"/>
  <c r="J94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79" i="1"/>
  <c r="J79" i="1"/>
  <c r="K78" i="1"/>
  <c r="J78" i="1"/>
  <c r="K76" i="1"/>
  <c r="J76" i="1"/>
  <c r="K74" i="1"/>
  <c r="J74" i="1"/>
  <c r="K73" i="1"/>
  <c r="J73" i="1"/>
  <c r="K66" i="1"/>
  <c r="J66" i="1"/>
  <c r="K56" i="1"/>
  <c r="J56" i="1"/>
  <c r="K54" i="1"/>
  <c r="J54" i="1"/>
  <c r="K52" i="1"/>
  <c r="J52" i="1"/>
  <c r="K46" i="1"/>
  <c r="J46" i="1"/>
  <c r="K43" i="1"/>
  <c r="J43" i="1"/>
  <c r="K41" i="1"/>
  <c r="J41" i="1"/>
  <c r="K40" i="1"/>
  <c r="J40" i="1"/>
  <c r="K38" i="1"/>
  <c r="J38" i="1"/>
  <c r="K37" i="1"/>
  <c r="J37" i="1"/>
  <c r="K36" i="1"/>
  <c r="J36" i="1"/>
  <c r="K35" i="1"/>
  <c r="J35" i="1"/>
  <c r="K34" i="1"/>
  <c r="J34" i="1"/>
  <c r="K33" i="1"/>
  <c r="J33" i="1"/>
  <c r="K24" i="1"/>
  <c r="J24" i="1"/>
  <c r="K16" i="1"/>
  <c r="J16" i="1"/>
  <c r="K13" i="1"/>
  <c r="J13" i="1"/>
  <c r="K12" i="1"/>
  <c r="J12" i="1"/>
  <c r="K8" i="1"/>
  <c r="J8" i="1"/>
  <c r="K5" i="1"/>
  <c r="J5" i="1"/>
  <c r="K2" i="1"/>
  <c r="J2" i="1"/>
</calcChain>
</file>

<file path=xl/sharedStrings.xml><?xml version="1.0" encoding="utf-8"?>
<sst xmlns="http://schemas.openxmlformats.org/spreadsheetml/2006/main" count="564" uniqueCount="299">
  <si>
    <t>effect</t>
  </si>
  <si>
    <t>object/event</t>
  </si>
  <si>
    <t>pts</t>
  </si>
  <si>
    <t>duration</t>
  </si>
  <si>
    <t>intensity</t>
  </si>
  <si>
    <t>location</t>
  </si>
  <si>
    <t>direction</t>
  </si>
  <si>
    <t>color</t>
  </si>
  <si>
    <t>Vibration</t>
  </si>
  <si>
    <t>door</t>
  </si>
  <si>
    <t>center</t>
  </si>
  <si>
    <t>Wind</t>
  </si>
  <si>
    <t>wind</t>
  </si>
  <si>
    <t>Vibration</t>
  </si>
  <si>
    <t>window</t>
  </si>
  <si>
    <t>center</t>
  </si>
  <si>
    <t>Vibration</t>
  </si>
  <si>
    <t>car</t>
  </si>
  <si>
    <t>Vibration</t>
  </si>
  <si>
    <t>car</t>
  </si>
  <si>
    <t>center</t>
  </si>
  <si>
    <t>Wind</t>
  </si>
  <si>
    <t>wind</t>
  </si>
  <si>
    <t>Vibration</t>
  </si>
  <si>
    <t>center</t>
  </si>
  <si>
    <t>Vibration</t>
  </si>
  <si>
    <t>pull</t>
  </si>
  <si>
    <t>bottom</t>
  </si>
  <si>
    <t>Vibration</t>
  </si>
  <si>
    <t>window</t>
  </si>
  <si>
    <t>center</t>
  </si>
  <si>
    <t>Vibration</t>
  </si>
  <si>
    <t>gun</t>
  </si>
  <si>
    <t>center</t>
  </si>
  <si>
    <t>Flash</t>
  </si>
  <si>
    <t>gun</t>
  </si>
  <si>
    <t>Vibration</t>
  </si>
  <si>
    <t>door</t>
  </si>
  <si>
    <t>center</t>
  </si>
  <si>
    <t>Vibration</t>
  </si>
  <si>
    <t>gun</t>
  </si>
  <si>
    <t>center</t>
  </si>
  <si>
    <t>Flash</t>
  </si>
  <si>
    <t>gun</t>
  </si>
  <si>
    <t>Vibration</t>
  </si>
  <si>
    <t>fighting</t>
  </si>
  <si>
    <t>center</t>
  </si>
  <si>
    <t>Vibration</t>
  </si>
  <si>
    <t>gun</t>
  </si>
  <si>
    <t>center</t>
  </si>
  <si>
    <t>Flash</t>
  </si>
  <si>
    <t>gun</t>
  </si>
  <si>
    <t>Vibration</t>
  </si>
  <si>
    <t>center</t>
  </si>
  <si>
    <t>Vibration</t>
  </si>
  <si>
    <t>hammer</t>
  </si>
  <si>
    <t>center</t>
  </si>
  <si>
    <t>Vibration</t>
  </si>
  <si>
    <t>center</t>
  </si>
  <si>
    <t>center</t>
  </si>
  <si>
    <t>Flash</t>
  </si>
  <si>
    <t>gun</t>
  </si>
  <si>
    <t>Vibration</t>
  </si>
  <si>
    <t>center</t>
  </si>
  <si>
    <t>Vibration</t>
  </si>
  <si>
    <t>gun</t>
  </si>
  <si>
    <t>center</t>
  </si>
  <si>
    <t>Flash</t>
  </si>
  <si>
    <t>gun</t>
  </si>
  <si>
    <t>Flash</t>
  </si>
  <si>
    <t>gun</t>
  </si>
  <si>
    <t>Flash</t>
  </si>
  <si>
    <t>gun</t>
  </si>
  <si>
    <t>Vibration</t>
  </si>
  <si>
    <t>gun</t>
  </si>
  <si>
    <t>center</t>
  </si>
  <si>
    <t>Vibration</t>
  </si>
  <si>
    <t>lock</t>
  </si>
  <si>
    <t>center</t>
  </si>
  <si>
    <t>Vibration</t>
  </si>
  <si>
    <t>gun</t>
  </si>
  <si>
    <t>center</t>
  </si>
  <si>
    <t>Vibration</t>
  </si>
  <si>
    <t>gun</t>
  </si>
  <si>
    <t>center</t>
  </si>
  <si>
    <t>Flash</t>
  </si>
  <si>
    <t>spark</t>
  </si>
  <si>
    <t>Vibration</t>
  </si>
  <si>
    <t>gun</t>
  </si>
  <si>
    <t>center</t>
  </si>
  <si>
    <t>Flash</t>
  </si>
  <si>
    <t>gun</t>
  </si>
  <si>
    <t>Vibration</t>
  </si>
  <si>
    <t>gun</t>
  </si>
  <si>
    <t>center</t>
  </si>
  <si>
    <t>Flash</t>
  </si>
  <si>
    <t>spark</t>
  </si>
  <si>
    <t>Vibration</t>
  </si>
  <si>
    <t>gun</t>
  </si>
  <si>
    <t>center</t>
  </si>
  <si>
    <t>Flash</t>
  </si>
  <si>
    <t>spark</t>
  </si>
  <si>
    <t>Vibration</t>
  </si>
  <si>
    <t>gun</t>
  </si>
  <si>
    <t>center</t>
  </si>
  <si>
    <t>Flash</t>
  </si>
  <si>
    <t>spark</t>
  </si>
  <si>
    <t>Vibration</t>
  </si>
  <si>
    <t>fighting</t>
  </si>
  <si>
    <t>center</t>
  </si>
  <si>
    <t>Vibration</t>
  </si>
  <si>
    <t>dog</t>
  </si>
  <si>
    <t>center</t>
  </si>
  <si>
    <t>Vibration</t>
  </si>
  <si>
    <t>door</t>
  </si>
  <si>
    <t>center</t>
  </si>
  <si>
    <t>door</t>
  </si>
  <si>
    <t>center</t>
  </si>
  <si>
    <t>third person</t>
  </si>
  <si>
    <t>Vibration</t>
  </si>
  <si>
    <t>door</t>
  </si>
  <si>
    <t>center</t>
  </si>
  <si>
    <t>Vibration</t>
  </si>
  <si>
    <t>center</t>
  </si>
  <si>
    <t>Motion</t>
  </si>
  <si>
    <t>Motion</t>
  </si>
  <si>
    <t>third person</t>
  </si>
  <si>
    <t>Flash</t>
  </si>
  <si>
    <t>gun</t>
  </si>
  <si>
    <t>Motion</t>
  </si>
  <si>
    <t>third person</t>
  </si>
  <si>
    <t>Vibration</t>
  </si>
  <si>
    <t>center</t>
  </si>
  <si>
    <t>Vibration</t>
  </si>
  <si>
    <t>gun</t>
  </si>
  <si>
    <t>center</t>
  </si>
  <si>
    <t>Flash</t>
  </si>
  <si>
    <t>gun</t>
  </si>
  <si>
    <t>Vibration</t>
  </si>
  <si>
    <t>gun</t>
  </si>
  <si>
    <t>center</t>
  </si>
  <si>
    <t>Flash</t>
  </si>
  <si>
    <t>gun</t>
  </si>
  <si>
    <t>Vibration</t>
  </si>
  <si>
    <t>fighting</t>
  </si>
  <si>
    <t>center</t>
  </si>
  <si>
    <t>Motion</t>
  </si>
  <si>
    <t>third person</t>
  </si>
  <si>
    <t>Vibration</t>
  </si>
  <si>
    <t>center</t>
  </si>
  <si>
    <t>Vibration</t>
  </si>
  <si>
    <t>center</t>
  </si>
  <si>
    <t>Motion</t>
  </si>
  <si>
    <t>third person</t>
  </si>
  <si>
    <t>Vibration</t>
  </si>
  <si>
    <t>fighting</t>
  </si>
  <si>
    <t>center</t>
  </si>
  <si>
    <t>Vibration</t>
  </si>
  <si>
    <t>fighting</t>
  </si>
  <si>
    <t>center</t>
  </si>
  <si>
    <t>Vibration</t>
  </si>
  <si>
    <t>dog</t>
  </si>
  <si>
    <t>center</t>
  </si>
  <si>
    <t>Vibration</t>
  </si>
  <si>
    <t>center</t>
  </si>
  <si>
    <t>Vibration</t>
  </si>
  <si>
    <t>hit</t>
  </si>
  <si>
    <t>center</t>
  </si>
  <si>
    <t>Vibration</t>
  </si>
  <si>
    <t>center</t>
  </si>
  <si>
    <t>Vibration</t>
  </si>
  <si>
    <t>gun</t>
  </si>
  <si>
    <t>center</t>
  </si>
  <si>
    <t>Motion</t>
  </si>
  <si>
    <t>third person</t>
  </si>
  <si>
    <t>Motion</t>
  </si>
  <si>
    <t>third person</t>
  </si>
  <si>
    <t>Vibration</t>
  </si>
  <si>
    <t>center</t>
  </si>
  <si>
    <t>Motion</t>
  </si>
  <si>
    <t>third person</t>
  </si>
  <si>
    <t>Vibration</t>
  </si>
  <si>
    <t>dog</t>
  </si>
  <si>
    <t>center</t>
  </si>
  <si>
    <t>Motion</t>
  </si>
  <si>
    <t>third person</t>
  </si>
  <si>
    <t>Vibration</t>
  </si>
  <si>
    <t>dog</t>
  </si>
  <si>
    <t>center</t>
  </si>
  <si>
    <t>Vibration</t>
  </si>
  <si>
    <t>dog</t>
  </si>
  <si>
    <t>center</t>
  </si>
  <si>
    <t>Motion</t>
  </si>
  <si>
    <t>third person</t>
  </si>
  <si>
    <t>Vibration</t>
  </si>
  <si>
    <t>dog</t>
  </si>
  <si>
    <t>center</t>
  </si>
  <si>
    <t>Vibration</t>
  </si>
  <si>
    <t>dog</t>
  </si>
  <si>
    <t>center</t>
  </si>
  <si>
    <t>third person</t>
  </si>
  <si>
    <t>Flash</t>
  </si>
  <si>
    <t>gun</t>
  </si>
  <si>
    <t>gun</t>
  </si>
  <si>
    <t>effect</t>
  </si>
  <si>
    <t>object/event</t>
  </si>
  <si>
    <t>pts</t>
  </si>
  <si>
    <t>duration</t>
  </si>
  <si>
    <t>intensity</t>
  </si>
  <si>
    <t>location</t>
  </si>
  <si>
    <t>direction</t>
  </si>
  <si>
    <t>color</t>
  </si>
  <si>
    <t>진동</t>
  </si>
  <si>
    <t>x</t>
  </si>
  <si>
    <t>x</t>
  </si>
  <si>
    <t>flash</t>
  </si>
  <si>
    <t>wind</t>
  </si>
  <si>
    <t>airjet</t>
  </si>
  <si>
    <t>Start Time</t>
  </si>
  <si>
    <t>End Time</t>
  </si>
  <si>
    <t>filename</t>
  </si>
  <si>
    <t>/media/nspark/ECAE16C0AE16836E/Don't_Breathe.mkv</t>
  </si>
  <si>
    <t>third person</t>
    <phoneticPr fontId="1" type="noConversion"/>
  </si>
  <si>
    <t>Motion</t>
    <phoneticPr fontId="1" type="noConversion"/>
  </si>
  <si>
    <t>first person</t>
    <phoneticPr fontId="1" type="noConversion"/>
  </si>
  <si>
    <t>car door</t>
    <phoneticPr fontId="1" type="noConversion"/>
  </si>
  <si>
    <t>car</t>
    <phoneticPr fontId="1" type="noConversion"/>
  </si>
  <si>
    <t>Vibration</t>
    <phoneticPr fontId="1" type="noConversion"/>
  </si>
  <si>
    <t>cell phone</t>
    <phoneticPr fontId="1" type="noConversion"/>
  </si>
  <si>
    <t>gun</t>
    <phoneticPr fontId="1" type="noConversion"/>
  </si>
  <si>
    <t>run</t>
    <phoneticPr fontId="1" type="noConversion"/>
  </si>
  <si>
    <t>person down</t>
  </si>
  <si>
    <t>Motion</t>
    <phoneticPr fontId="1" type="noConversion"/>
  </si>
  <si>
    <t>person down</t>
    <phoneticPr fontId="1" type="noConversion"/>
  </si>
  <si>
    <t>try to exit</t>
    <phoneticPr fontId="1" type="noConversion"/>
  </si>
  <si>
    <t>emergency alarm</t>
    <phoneticPr fontId="1" type="noConversion"/>
  </si>
  <si>
    <t>person down</t>
    <phoneticPr fontId="1" type="noConversion"/>
  </si>
  <si>
    <t>third person</t>
    <phoneticPr fontId="1" type="noConversion"/>
  </si>
  <si>
    <t>Motion</t>
    <phoneticPr fontId="1" type="noConversion"/>
  </si>
  <si>
    <t>alarm</t>
    <phoneticPr fontId="1" type="noConversion"/>
  </si>
  <si>
    <t>door</t>
    <phoneticPr fontId="1" type="noConversion"/>
  </si>
  <si>
    <t>hit</t>
    <phoneticPr fontId="1" type="noConversion"/>
  </si>
  <si>
    <t>window</t>
    <phoneticPr fontId="1" type="noConversion"/>
  </si>
  <si>
    <t>try to exit</t>
    <phoneticPr fontId="1" type="noConversion"/>
  </si>
  <si>
    <t>floor</t>
    <phoneticPr fontId="1" type="noConversion"/>
  </si>
  <si>
    <t>light</t>
    <phoneticPr fontId="1" type="noConversion"/>
  </si>
  <si>
    <t>third person</t>
    <phoneticPr fontId="1" type="noConversion"/>
  </si>
  <si>
    <t>dog/run</t>
    <phoneticPr fontId="1" type="noConversion"/>
  </si>
  <si>
    <t>dog</t>
    <phoneticPr fontId="1" type="noConversion"/>
  </si>
  <si>
    <t>Smog</t>
    <phoneticPr fontId="1" type="noConversion"/>
  </si>
  <si>
    <t>smog</t>
    <phoneticPr fontId="1" type="noConversion"/>
  </si>
  <si>
    <t>flash</t>
    <phoneticPr fontId="1" type="noConversion"/>
  </si>
  <si>
    <t>flast light</t>
    <phoneticPr fontId="1" type="noConversion"/>
  </si>
  <si>
    <t>flast light</t>
    <phoneticPr fontId="1" type="noConversion"/>
  </si>
  <si>
    <t>Flash</t>
    <phoneticPr fontId="1" type="noConversion"/>
  </si>
  <si>
    <t>Flash</t>
    <phoneticPr fontId="1" type="noConversion"/>
  </si>
  <si>
    <t>flast light</t>
    <phoneticPr fontId="1" type="noConversion"/>
  </si>
  <si>
    <t>bell</t>
    <phoneticPr fontId="1" type="noConversion"/>
  </si>
  <si>
    <t>Vibration</t>
    <phoneticPr fontId="1" type="noConversion"/>
  </si>
  <si>
    <t>Motion</t>
    <phoneticPr fontId="1" type="noConversion"/>
  </si>
  <si>
    <t>third person</t>
    <phoneticPr fontId="1" type="noConversion"/>
  </si>
  <si>
    <t>Motion</t>
    <phoneticPr fontId="1" type="noConversion"/>
  </si>
  <si>
    <t>Motion</t>
    <phoneticPr fontId="1" type="noConversion"/>
  </si>
  <si>
    <t>third person</t>
    <phoneticPr fontId="1" type="noConversion"/>
  </si>
  <si>
    <t>Vibration</t>
    <phoneticPr fontId="1" type="noConversion"/>
  </si>
  <si>
    <t>cloes up</t>
    <phoneticPr fontId="1" type="noConversion"/>
  </si>
  <si>
    <t>shake</t>
    <phoneticPr fontId="1" type="noConversion"/>
  </si>
  <si>
    <t>hit</t>
    <phoneticPr fontId="1" type="noConversion"/>
  </si>
  <si>
    <t>Vibration</t>
    <phoneticPr fontId="1" type="noConversion"/>
  </si>
  <si>
    <t>fighting</t>
    <phoneticPr fontId="1" type="noConversion"/>
  </si>
  <si>
    <t>Motion</t>
    <phoneticPr fontId="1" type="noConversion"/>
  </si>
  <si>
    <t>stove</t>
    <phoneticPr fontId="1" type="noConversion"/>
  </si>
  <si>
    <t>Vibration</t>
    <phoneticPr fontId="1" type="noConversion"/>
  </si>
  <si>
    <t>dog</t>
    <phoneticPr fontId="1" type="noConversion"/>
  </si>
  <si>
    <t>Vibration</t>
    <phoneticPr fontId="1" type="noConversion"/>
  </si>
  <si>
    <t>Vibration</t>
    <phoneticPr fontId="1" type="noConversion"/>
  </si>
  <si>
    <t>outside</t>
    <phoneticPr fontId="1" type="noConversion"/>
  </si>
  <si>
    <t>house / tv</t>
    <phoneticPr fontId="1" type="noConversion"/>
  </si>
  <si>
    <t>outside / dog</t>
    <phoneticPr fontId="1" type="noConversion"/>
  </si>
  <si>
    <t>third person</t>
    <phoneticPr fontId="1" type="noConversion"/>
  </si>
  <si>
    <t>sun light</t>
    <phoneticPr fontId="1" type="noConversion"/>
  </si>
  <si>
    <t>water</t>
    <phoneticPr fontId="1" type="noConversion"/>
  </si>
  <si>
    <t>unlock</t>
    <phoneticPr fontId="1" type="noConversion"/>
  </si>
  <si>
    <t>kick</t>
    <phoneticPr fontId="1" type="noConversion"/>
  </si>
  <si>
    <t>lock</t>
    <phoneticPr fontId="1" type="noConversion"/>
  </si>
  <si>
    <t>third person</t>
    <phoneticPr fontId="1" type="noConversion"/>
  </si>
  <si>
    <t>Vibration</t>
    <phoneticPr fontId="1" type="noConversion"/>
  </si>
  <si>
    <t>wrapping</t>
    <phoneticPr fontId="1" type="noConversion"/>
  </si>
  <si>
    <t>drill</t>
    <phoneticPr fontId="1" type="noConversion"/>
  </si>
  <si>
    <t>ladder</t>
    <phoneticPr fontId="1" type="noConversion"/>
  </si>
  <si>
    <t>door / dog / window</t>
    <phoneticPr fontId="1" type="noConversion"/>
  </si>
  <si>
    <t>window crash</t>
    <phoneticPr fontId="1" type="noConversion"/>
  </si>
  <si>
    <t>fighting / hit</t>
    <phoneticPr fontId="1" type="noConversion"/>
  </si>
  <si>
    <t>window / kick</t>
    <phoneticPr fontId="1" type="noConversion"/>
  </si>
  <si>
    <t>tile</t>
    <phoneticPr fontId="1" type="noConversion"/>
  </si>
  <si>
    <t>lope</t>
    <phoneticPr fontId="1" type="noConversion"/>
  </si>
  <si>
    <t>hit</t>
    <phoneticPr fontId="1" type="noConversion"/>
  </si>
  <si>
    <t>fall down</t>
    <phoneticPr fontId="1" type="noConversion"/>
  </si>
  <si>
    <t>hit / fall 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</si>
</sst>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h:mm:ss.000"/>
    <numFmt numFmtId="177" formatCode="hh:mm:ss.000\ "/>
  </numFmts>
  <fonts count="13" x14ac:knownFonts="1">
    <font>
      <sz val="11"/>
      <color theme="1"/>
      <name val="맑은 고딕"/>
      <scheme val="minor"/>
    </font>
    <font>
      <sz val="8"/>
      <color rgb="FF000000"/>
      <name val="맑은 고딕"/>
      <family val="2"/>
      <scheme val="minor"/>
    </font>
    <font>
      <sz val="11"/>
      <color theme="1"/>
      <name val="맑은 고딕"/>
      <charset val="129"/>
    </font>
    <font>
      <sz val="11"/>
      <color theme="1"/>
      <name val="맑은 고딕"/>
      <charset val="129"/>
    </font>
    <font>
      <sz val="11"/>
      <color theme="1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</font>
    <font>
      <sz val="13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3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0" fontId="3" fillId="0" borderId="0" xfId="0" applyFont="1" applyFill="1">
      <alignment vertical="center"/>
    </xf>
    <xf numFmtId="0" fontId="2" fillId="0" borderId="0" xfId="0" applyFont="1" applyFill="1" applyAlignment="1"/>
    <xf numFmtId="0" fontId="5" fillId="0" borderId="0" xfId="0" applyFont="1" applyAlignment="1">
      <alignment wrapText="1"/>
    </xf>
    <xf numFmtId="0" fontId="6" fillId="0" borderId="0" xfId="0" applyFont="1">
      <alignment vertical="center"/>
    </xf>
    <xf numFmtId="176" fontId="5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0" fontId="4" fillId="0" borderId="0" xfId="0" applyNumberFormat="1" applyFont="1">
      <alignment vertical="center"/>
    </xf>
    <xf numFmtId="0" fontId="6" fillId="0" borderId="0" xfId="0" applyFont="1" applyFill="1" applyAlignment="1"/>
    <xf numFmtId="0" fontId="4" fillId="0" borderId="0" xfId="0" applyFont="1" applyBorder="1">
      <alignment vertical="center"/>
    </xf>
    <xf numFmtId="177" fontId="6" fillId="0" borderId="0" xfId="0" applyNumberFormat="1" applyFont="1">
      <alignment vertical="center"/>
    </xf>
    <xf numFmtId="0" fontId="6" fillId="0" borderId="0" xfId="0" applyFont="1" applyAlignment="1"/>
    <xf numFmtId="0" fontId="4" fillId="0" borderId="0" xfId="0" applyFont="1">
      <alignment vertical="center"/>
    </xf>
    <xf numFmtId="0" fontId="5" fillId="0" borderId="0" xfId="0" applyFont="1" applyAlignment="1"/>
    <xf numFmtId="18" fontId="4" fillId="0" borderId="0" xfId="0" applyNumberFormat="1" applyFont="1" applyFill="1">
      <alignment vertical="center"/>
    </xf>
    <xf numFmtId="0" fontId="5" fillId="0" borderId="0" xfId="0" applyFont="1" applyFill="1" applyAlignment="1"/>
    <xf numFmtId="0" fontId="5" fillId="0" borderId="0" xfId="0" applyFont="1" applyAlignment="1">
      <alignment vertical="center" wrapText="1"/>
    </xf>
    <xf numFmtId="0" fontId="4" fillId="0" borderId="0" xfId="0" applyFont="1" applyFill="1">
      <alignment vertical="center"/>
    </xf>
    <xf numFmtId="177" fontId="6" fillId="0" borderId="0" xfId="0" applyNumberFormat="1" applyFont="1" applyFill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/>
    <xf numFmtId="0" fontId="6" fillId="0" borderId="0" xfId="0" applyFont="1" applyFill="1" applyBorder="1">
      <alignment vertical="center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176" fontId="6" fillId="0" borderId="0" xfId="0" applyNumberFormat="1" applyFont="1" applyFill="1">
      <alignment vertical="center"/>
    </xf>
    <xf numFmtId="21" fontId="4" fillId="0" borderId="0" xfId="0" applyNumberFormat="1" applyFont="1">
      <alignment vertical="center"/>
    </xf>
    <xf numFmtId="1" fontId="4" fillId="0" borderId="0" xfId="0" applyNumberFormat="1" applyFont="1">
      <alignment vertical="center"/>
    </xf>
    <xf numFmtId="176" fontId="9" fillId="0" borderId="0" xfId="0" applyNumberFormat="1" applyFont="1" applyFill="1">
      <alignment vertical="center"/>
    </xf>
    <xf numFmtId="4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4" fillId="0" borderId="0" xfId="0" applyNumberFormat="1" applyFont="1" applyBorder="1">
      <alignment vertical="center"/>
    </xf>
    <xf numFmtId="176" fontId="9" fillId="0" borderId="0" xfId="0" applyNumberFormat="1" applyFont="1" applyFill="1" applyBorder="1">
      <alignment vertical="center"/>
    </xf>
    <xf numFmtId="177" fontId="7" fillId="0" borderId="0" xfId="0" applyNumberFormat="1" applyFont="1" applyFill="1">
      <alignment vertical="center"/>
    </xf>
    <xf numFmtId="0" fontId="8" fillId="0" borderId="0" xfId="0" applyFont="1">
      <alignment vertical="center"/>
    </xf>
    <xf numFmtId="18" fontId="8" fillId="0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0" fontId="8" fillId="0" borderId="0" xfId="0" applyFont="1" applyBorder="1">
      <alignment vertical="center"/>
    </xf>
    <xf numFmtId="18" fontId="8" fillId="0" borderId="0" xfId="0" applyNumberFormat="1" applyFont="1" applyFill="1" applyBorder="1">
      <alignment vertical="center"/>
    </xf>
    <xf numFmtId="0" fontId="10" fillId="0" borderId="0" xfId="0" applyFont="1" applyFill="1">
      <alignment vertical="center"/>
    </xf>
    <xf numFmtId="0" fontId="11" fillId="0" borderId="0" xfId="0" applyFont="1">
      <alignment vertical="center"/>
    </xf>
    <xf numFmtId="0" fontId="11" fillId="0" borderId="0" xfId="0" applyFont="1" applyAlignment="1"/>
    <xf numFmtId="0" fontId="11" fillId="0" borderId="0" xfId="0" applyFont="1" applyFill="1" applyAlignment="1"/>
    <xf numFmtId="0" fontId="12" fillId="0" borderId="0" xfId="0" applyFont="1" applyFill="1" applyAlignment="1"/>
    <xf numFmtId="0" fontId="12" fillId="0" borderId="0" xfId="0" applyFont="1" applyFill="1">
      <alignment vertical="center"/>
    </xf>
    <xf numFmtId="21" fontId="11" fillId="0" borderId="0" xfId="0" applyNumberFormat="1" applyFont="1">
      <alignment vertical="center"/>
    </xf>
    <xf numFmtId="1" fontId="11" fillId="0" borderId="0" xfId="0" applyNumberFormat="1" applyFon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4"/>
  <sheetViews>
    <sheetView tabSelected="1" topLeftCell="B1" zoomScaleNormal="100" zoomScalePageLayoutView="130" workbookViewId="0">
      <pane ySplit="1" topLeftCell="A181" activePane="bottomLeft" state="frozen"/>
      <selection pane="bottomLeft" activeCell="F186" sqref="F186"/>
    </sheetView>
  </sheetViews>
  <sheetFormatPr defaultColWidth="8.875" defaultRowHeight="19.5" customHeight="1" x14ac:dyDescent="0.3"/>
  <cols>
    <col min="1" max="1" width="43.125" style="14" hidden="1" customWidth="1"/>
    <col min="2" max="2" width="11" style="14" customWidth="1"/>
    <col min="3" max="3" width="26.875" style="14" customWidth="1"/>
    <col min="4" max="4" width="13.75" style="14" bestFit="1" customWidth="1"/>
    <col min="5" max="5" width="10.75" style="14" bestFit="1" customWidth="1"/>
    <col min="6" max="8" width="8.625" style="19" customWidth="1"/>
    <col min="9" max="9" width="8.875" style="19" customWidth="1"/>
    <col min="10" max="11" width="13" style="14" customWidth="1"/>
    <col min="12" max="12" width="8.875" style="14"/>
    <col min="13" max="13" width="18.875" style="14" bestFit="1" customWidth="1"/>
    <col min="14" max="14" width="13.625" style="9" customWidth="1"/>
    <col min="15" max="15" width="11.5" style="14" customWidth="1"/>
    <col min="16" max="16384" width="8.875" style="14"/>
  </cols>
  <sheetData>
    <row r="1" spans="1:16" s="43" customFormat="1" ht="19.5" customHeight="1" x14ac:dyDescent="0.35">
      <c r="A1" s="43" t="s">
        <v>220</v>
      </c>
      <c r="B1" s="44" t="s">
        <v>0</v>
      </c>
      <c r="C1" s="45" t="s">
        <v>1</v>
      </c>
      <c r="D1" s="43" t="s">
        <v>2</v>
      </c>
      <c r="E1" s="44" t="s">
        <v>3</v>
      </c>
      <c r="F1" s="46" t="s">
        <v>4</v>
      </c>
      <c r="G1" s="47" t="s">
        <v>5</v>
      </c>
      <c r="H1" s="47" t="s">
        <v>6</v>
      </c>
      <c r="I1" s="47" t="s">
        <v>7</v>
      </c>
      <c r="J1" s="47" t="s">
        <v>218</v>
      </c>
      <c r="K1" s="47" t="s">
        <v>219</v>
      </c>
      <c r="N1" s="48">
        <v>5.1307870370370372E-2</v>
      </c>
      <c r="O1" s="49">
        <f>1000*((HOUR(N1)*60+MINUTE(N1))*60+SECOND(N1))</f>
        <v>4433000</v>
      </c>
    </row>
    <row r="2" spans="1:16" ht="19.5" customHeight="1" x14ac:dyDescent="0.35">
      <c r="A2" s="37" t="s">
        <v>221</v>
      </c>
      <c r="B2" s="13" t="s">
        <v>8</v>
      </c>
      <c r="C2" s="6" t="s">
        <v>9</v>
      </c>
      <c r="D2" s="15">
        <v>57000</v>
      </c>
      <c r="E2" s="15">
        <v>8000</v>
      </c>
      <c r="F2" s="15">
        <v>30</v>
      </c>
      <c r="G2" s="8" t="s">
        <v>10</v>
      </c>
      <c r="H2" s="8"/>
      <c r="I2" s="8"/>
      <c r="J2" s="38" t="str">
        <f>TEXT(TIME(0,0,D2/1000), "hh:mm:ss")</f>
        <v>00:00:57</v>
      </c>
      <c r="K2" s="38" t="str">
        <f>TEXT(TIME(0,0,(E2+D2)/1000), "hh:mm:ss")</f>
        <v>00:01:05</v>
      </c>
    </row>
    <row r="3" spans="1:16" ht="19.5" customHeight="1" x14ac:dyDescent="0.35">
      <c r="A3" s="37"/>
      <c r="B3" s="5" t="s">
        <v>274</v>
      </c>
      <c r="C3" s="6" t="s">
        <v>276</v>
      </c>
      <c r="D3" s="5">
        <v>74000</v>
      </c>
      <c r="E3" s="5">
        <v>58000</v>
      </c>
      <c r="F3" s="13"/>
      <c r="G3" s="8"/>
      <c r="H3" s="8"/>
      <c r="I3" s="8"/>
      <c r="J3" s="38" t="str">
        <f t="shared" ref="J3:J137" si="0">TEXT(TIME(0,0,D3/1000), "hh:mm:ss")</f>
        <v>00:01:14</v>
      </c>
      <c r="K3" s="38" t="str">
        <f t="shared" ref="K3:K137" si="1">TEXT(TIME(0,0,(E3+D3)/1000), "hh:mm:ss")</f>
        <v>00:02:12</v>
      </c>
    </row>
    <row r="4" spans="1:16" ht="19.5" customHeight="1" x14ac:dyDescent="0.35">
      <c r="A4" s="37"/>
      <c r="B4" s="5" t="s">
        <v>223</v>
      </c>
      <c r="C4" s="6" t="s">
        <v>222</v>
      </c>
      <c r="D4" s="5">
        <v>184801</v>
      </c>
      <c r="E4" s="5">
        <v>11000</v>
      </c>
      <c r="F4" s="13"/>
      <c r="G4" s="8"/>
      <c r="H4" s="8"/>
      <c r="I4" s="8"/>
      <c r="J4" s="38" t="str">
        <f t="shared" ref="J4" si="2">TEXT(TIME(0,0,D4/1000), "hh:mm:ss")</f>
        <v>00:03:04</v>
      </c>
      <c r="K4" s="38" t="str">
        <f t="shared" ref="K4" si="3">TEXT(TIME(0,0,(E4+D4)/1000), "hh:mm:ss")</f>
        <v>00:03:15</v>
      </c>
    </row>
    <row r="5" spans="1:16" ht="19.5" customHeight="1" x14ac:dyDescent="0.35">
      <c r="A5" s="37" t="s">
        <v>221</v>
      </c>
      <c r="B5" s="13" t="s">
        <v>13</v>
      </c>
      <c r="C5" s="6" t="s">
        <v>14</v>
      </c>
      <c r="D5" s="15">
        <v>216000</v>
      </c>
      <c r="E5" s="15">
        <v>1000</v>
      </c>
      <c r="F5" s="15">
        <v>30</v>
      </c>
      <c r="G5" s="8" t="s">
        <v>15</v>
      </c>
      <c r="H5" s="8"/>
      <c r="I5" s="8"/>
      <c r="J5" s="38" t="str">
        <f t="shared" si="0"/>
        <v>00:03:36</v>
      </c>
      <c r="K5" s="38" t="str">
        <f t="shared" si="1"/>
        <v>00:03:37</v>
      </c>
    </row>
    <row r="6" spans="1:16" ht="19.5" customHeight="1" x14ac:dyDescent="0.35">
      <c r="A6" s="37"/>
      <c r="B6" s="13" t="s">
        <v>8</v>
      </c>
      <c r="C6" s="6" t="s">
        <v>239</v>
      </c>
      <c r="D6" s="15">
        <v>219000</v>
      </c>
      <c r="E6" s="15">
        <v>5000</v>
      </c>
      <c r="F6" s="15">
        <v>30</v>
      </c>
      <c r="G6" s="8" t="s">
        <v>10</v>
      </c>
      <c r="H6" s="8"/>
      <c r="I6" s="8"/>
      <c r="J6" s="38" t="str">
        <f t="shared" ref="J6:J7" si="4">TEXT(TIME(0,0,D6/1000), "hh:mm:ss")</f>
        <v>00:03:39</v>
      </c>
      <c r="K6" s="38" t="str">
        <f t="shared" ref="K6:K7" si="5">TEXT(TIME(0,0,(E6+D6)/1000), "hh:mm:ss")</f>
        <v>00:03:44</v>
      </c>
    </row>
    <row r="7" spans="1:16" ht="19.5" customHeight="1" x14ac:dyDescent="0.35">
      <c r="A7" s="37"/>
      <c r="B7" s="5" t="s">
        <v>275</v>
      </c>
      <c r="C7" s="6" t="s">
        <v>276</v>
      </c>
      <c r="D7" s="5">
        <v>225000</v>
      </c>
      <c r="E7" s="5">
        <v>13000</v>
      </c>
      <c r="F7" s="13"/>
      <c r="G7" s="8"/>
      <c r="H7" s="8"/>
      <c r="I7" s="8"/>
      <c r="J7" s="38" t="str">
        <f t="shared" si="4"/>
        <v>00:03:45</v>
      </c>
      <c r="K7" s="38" t="str">
        <f t="shared" si="5"/>
        <v>00:03:58</v>
      </c>
    </row>
    <row r="8" spans="1:16" ht="19.5" customHeight="1" x14ac:dyDescent="0.35">
      <c r="A8" s="37" t="s">
        <v>221</v>
      </c>
      <c r="B8" s="10" t="s">
        <v>16</v>
      </c>
      <c r="C8" s="8" t="s">
        <v>17</v>
      </c>
      <c r="D8" s="17">
        <v>244000</v>
      </c>
      <c r="E8" s="17">
        <v>54000</v>
      </c>
      <c r="F8" s="17"/>
      <c r="G8" s="8"/>
      <c r="H8" s="8"/>
      <c r="I8" s="8"/>
      <c r="J8" s="38" t="str">
        <f t="shared" si="0"/>
        <v>00:04:04</v>
      </c>
      <c r="K8" s="38" t="str">
        <f t="shared" si="1"/>
        <v>00:04:58</v>
      </c>
      <c r="P8" s="30"/>
    </row>
    <row r="9" spans="1:16" ht="19.5" customHeight="1" x14ac:dyDescent="0.35">
      <c r="A9" s="37"/>
      <c r="B9" s="5" t="s">
        <v>223</v>
      </c>
      <c r="C9" s="6" t="s">
        <v>222</v>
      </c>
      <c r="D9" s="5">
        <v>315000</v>
      </c>
      <c r="E9" s="5">
        <v>11000</v>
      </c>
      <c r="F9" s="13"/>
      <c r="G9" s="8"/>
      <c r="H9" s="8"/>
      <c r="I9" s="8"/>
      <c r="J9" s="38" t="str">
        <f t="shared" si="0"/>
        <v>00:05:15</v>
      </c>
      <c r="K9" s="38" t="str">
        <f t="shared" si="1"/>
        <v>00:05:26</v>
      </c>
      <c r="P9" s="30"/>
    </row>
    <row r="10" spans="1:16" ht="19.5" customHeight="1" x14ac:dyDescent="0.35">
      <c r="A10" s="37"/>
      <c r="B10" s="5" t="s">
        <v>275</v>
      </c>
      <c r="C10" s="6" t="s">
        <v>276</v>
      </c>
      <c r="D10" s="5">
        <v>355000</v>
      </c>
      <c r="E10" s="5">
        <v>3000</v>
      </c>
      <c r="F10" s="13"/>
      <c r="G10" s="8"/>
      <c r="H10" s="8"/>
      <c r="I10" s="8"/>
      <c r="J10" s="38" t="str">
        <f t="shared" si="0"/>
        <v>00:05:55</v>
      </c>
      <c r="K10" s="38" t="str">
        <f t="shared" si="1"/>
        <v>00:05:58</v>
      </c>
      <c r="P10" s="30"/>
    </row>
    <row r="11" spans="1:16" ht="19.5" customHeight="1" x14ac:dyDescent="0.35">
      <c r="A11" s="37"/>
      <c r="B11" s="5" t="s">
        <v>275</v>
      </c>
      <c r="C11" s="6" t="s">
        <v>277</v>
      </c>
      <c r="D11" s="5">
        <v>541000</v>
      </c>
      <c r="E11" s="5">
        <v>10000</v>
      </c>
      <c r="F11" s="13"/>
      <c r="G11" s="8"/>
      <c r="H11" s="8"/>
      <c r="I11" s="8"/>
      <c r="J11" s="38" t="str">
        <f t="shared" ref="J11" si="6">TEXT(TIME(0,0,D11/1000), "hh:mm:ss")</f>
        <v>00:09:01</v>
      </c>
      <c r="K11" s="38" t="str">
        <f t="shared" ref="K11" si="7">TEXT(TIME(0,0,(E11+D11)/1000), "hh:mm:ss")</f>
        <v>00:09:11</v>
      </c>
      <c r="P11" s="30"/>
    </row>
    <row r="12" spans="1:16" ht="19.5" customHeight="1" x14ac:dyDescent="0.35">
      <c r="A12" s="37" t="s">
        <v>221</v>
      </c>
      <c r="B12" s="13" t="s">
        <v>18</v>
      </c>
      <c r="C12" s="6" t="s">
        <v>19</v>
      </c>
      <c r="D12" s="15">
        <v>638000</v>
      </c>
      <c r="E12" s="15">
        <v>8000</v>
      </c>
      <c r="F12" s="15">
        <v>30</v>
      </c>
      <c r="G12" s="8" t="s">
        <v>20</v>
      </c>
      <c r="H12" s="8"/>
      <c r="I12" s="8"/>
      <c r="J12" s="38" t="str">
        <f t="shared" si="0"/>
        <v>00:10:38</v>
      </c>
      <c r="K12" s="38" t="str">
        <f t="shared" si="1"/>
        <v>00:10:46</v>
      </c>
    </row>
    <row r="13" spans="1:16" ht="19.5" customHeight="1" x14ac:dyDescent="0.35">
      <c r="A13" s="37" t="s">
        <v>221</v>
      </c>
      <c r="B13" s="5" t="s">
        <v>21</v>
      </c>
      <c r="C13" s="6" t="s">
        <v>22</v>
      </c>
      <c r="D13" s="5">
        <v>651817</v>
      </c>
      <c r="E13" s="5">
        <v>13000</v>
      </c>
      <c r="F13" s="10">
        <v>30</v>
      </c>
      <c r="G13" s="8"/>
      <c r="H13" s="8"/>
      <c r="I13" s="8"/>
      <c r="J13" s="38" t="str">
        <f t="shared" si="0"/>
        <v>00:10:51</v>
      </c>
      <c r="K13" s="38" t="str">
        <f t="shared" si="1"/>
        <v>00:11:04</v>
      </c>
    </row>
    <row r="14" spans="1:16" ht="19.5" customHeight="1" x14ac:dyDescent="0.35">
      <c r="A14" s="37"/>
      <c r="B14" s="5" t="s">
        <v>11</v>
      </c>
      <c r="C14" s="6" t="s">
        <v>12</v>
      </c>
      <c r="D14" s="5">
        <v>689000</v>
      </c>
      <c r="E14" s="5">
        <v>3000</v>
      </c>
      <c r="F14" s="10"/>
      <c r="G14" s="8"/>
      <c r="H14" s="8"/>
      <c r="I14" s="8"/>
      <c r="J14" s="38" t="str">
        <f t="shared" ref="J14:J15" si="8">TEXT(TIME(0,0,D14/1000), "hh:mm:ss")</f>
        <v>00:11:29</v>
      </c>
      <c r="K14" s="38" t="str">
        <f t="shared" ref="K14:K15" si="9">TEXT(TIME(0,0,(E14+D14)/1000), "hh:mm:ss")</f>
        <v>00:11:32</v>
      </c>
    </row>
    <row r="15" spans="1:16" ht="19.5" customHeight="1" x14ac:dyDescent="0.35">
      <c r="A15" s="37"/>
      <c r="B15" s="13" t="s">
        <v>8</v>
      </c>
      <c r="C15" s="6" t="s">
        <v>225</v>
      </c>
      <c r="D15" s="15">
        <v>786000</v>
      </c>
      <c r="E15" s="15">
        <v>3000</v>
      </c>
      <c r="F15" s="15"/>
      <c r="G15" s="8"/>
      <c r="H15" s="8"/>
      <c r="I15" s="8"/>
      <c r="J15" s="38" t="str">
        <f t="shared" si="8"/>
        <v>00:13:06</v>
      </c>
      <c r="K15" s="38" t="str">
        <f t="shared" si="9"/>
        <v>00:13:09</v>
      </c>
    </row>
    <row r="16" spans="1:16" ht="19.5" customHeight="1" x14ac:dyDescent="0.35">
      <c r="A16" s="37" t="s">
        <v>221</v>
      </c>
      <c r="B16" s="10" t="s">
        <v>23</v>
      </c>
      <c r="C16" s="7" t="s">
        <v>248</v>
      </c>
      <c r="D16" s="10">
        <v>805000</v>
      </c>
      <c r="E16" s="10">
        <v>3000</v>
      </c>
      <c r="F16" s="17">
        <v>30</v>
      </c>
      <c r="G16" s="8" t="s">
        <v>24</v>
      </c>
      <c r="H16" s="8"/>
      <c r="I16" s="8"/>
      <c r="J16" s="38" t="str">
        <f t="shared" si="0"/>
        <v>00:13:25</v>
      </c>
      <c r="K16" s="38" t="str">
        <f t="shared" si="1"/>
        <v>00:13:28</v>
      </c>
    </row>
    <row r="17" spans="1:15" ht="19.5" customHeight="1" x14ac:dyDescent="0.35">
      <c r="A17" s="37" t="s">
        <v>221</v>
      </c>
      <c r="B17" s="10" t="s">
        <v>8</v>
      </c>
      <c r="C17" s="7" t="s">
        <v>248</v>
      </c>
      <c r="D17" s="10">
        <v>811500</v>
      </c>
      <c r="E17" s="10">
        <v>3500</v>
      </c>
      <c r="F17" s="17">
        <v>30</v>
      </c>
      <c r="G17" s="8" t="s">
        <v>10</v>
      </c>
      <c r="H17" s="8"/>
      <c r="I17" s="8"/>
      <c r="J17" s="38" t="str">
        <f t="shared" ref="J17:J20" si="10">TEXT(TIME(0,0,D17/1000), "hh:mm:ss")</f>
        <v>00:13:31</v>
      </c>
      <c r="K17" s="38" t="str">
        <f t="shared" ref="K17:K20" si="11">TEXT(TIME(0,0,(E17+D17)/1000), "hh:mm:ss")</f>
        <v>00:13:35</v>
      </c>
    </row>
    <row r="18" spans="1:15" ht="19.5" customHeight="1" x14ac:dyDescent="0.35">
      <c r="A18" s="37"/>
      <c r="B18" s="13" t="s">
        <v>8</v>
      </c>
      <c r="C18" s="6" t="s">
        <v>226</v>
      </c>
      <c r="D18" s="15">
        <v>844000</v>
      </c>
      <c r="E18" s="15">
        <v>11000</v>
      </c>
      <c r="F18" s="15"/>
      <c r="G18" s="8"/>
      <c r="H18" s="8"/>
      <c r="I18" s="8"/>
      <c r="J18" s="38" t="str">
        <f t="shared" si="10"/>
        <v>00:14:04</v>
      </c>
      <c r="K18" s="38" t="str">
        <f t="shared" si="11"/>
        <v>00:14:15</v>
      </c>
    </row>
    <row r="19" spans="1:15" ht="19.5" customHeight="1" x14ac:dyDescent="0.35">
      <c r="A19" s="37"/>
      <c r="B19" s="13" t="s">
        <v>223</v>
      </c>
      <c r="C19" s="6" t="s">
        <v>222</v>
      </c>
      <c r="D19" s="15">
        <v>891000</v>
      </c>
      <c r="E19" s="15">
        <v>16000</v>
      </c>
      <c r="F19" s="15"/>
      <c r="G19" s="8"/>
      <c r="H19" s="8"/>
      <c r="I19" s="8"/>
      <c r="J19" s="38" t="str">
        <f t="shared" si="10"/>
        <v>00:14:51</v>
      </c>
      <c r="K19" s="38" t="str">
        <f t="shared" si="11"/>
        <v>00:15:07</v>
      </c>
    </row>
    <row r="20" spans="1:15" ht="19.5" customHeight="1" x14ac:dyDescent="0.35">
      <c r="A20" s="37"/>
      <c r="B20" s="5" t="s">
        <v>275</v>
      </c>
      <c r="C20" s="6" t="s">
        <v>278</v>
      </c>
      <c r="D20" s="5">
        <v>916000</v>
      </c>
      <c r="E20" s="5">
        <v>4000</v>
      </c>
      <c r="F20" s="13"/>
      <c r="G20" s="8"/>
      <c r="H20" s="8"/>
      <c r="I20" s="8"/>
      <c r="J20" s="38" t="str">
        <f t="shared" si="10"/>
        <v>00:15:16</v>
      </c>
      <c r="K20" s="38" t="str">
        <f t="shared" si="11"/>
        <v>00:15:20</v>
      </c>
    </row>
    <row r="21" spans="1:15" ht="19.5" customHeight="1" x14ac:dyDescent="0.35">
      <c r="A21" s="37"/>
      <c r="B21" s="5" t="s">
        <v>223</v>
      </c>
      <c r="C21" s="6" t="s">
        <v>222</v>
      </c>
      <c r="D21" s="5">
        <v>956000</v>
      </c>
      <c r="E21" s="5">
        <v>16000</v>
      </c>
      <c r="F21" s="13"/>
      <c r="G21" s="8"/>
      <c r="H21" s="8"/>
      <c r="I21" s="8"/>
      <c r="J21" s="38" t="str">
        <f t="shared" ref="J21" si="12">TEXT(TIME(0,0,D21/1000), "hh:mm:ss")</f>
        <v>00:15:56</v>
      </c>
      <c r="K21" s="38" t="str">
        <f t="shared" ref="K21" si="13">TEXT(TIME(0,0,(E21+D21)/1000), "hh:mm:ss")</f>
        <v>00:16:12</v>
      </c>
    </row>
    <row r="22" spans="1:15" ht="19.5" customHeight="1" x14ac:dyDescent="0.35">
      <c r="A22" s="37"/>
      <c r="B22" s="5" t="s">
        <v>223</v>
      </c>
      <c r="C22" s="6" t="s">
        <v>279</v>
      </c>
      <c r="D22" s="5">
        <v>1043000</v>
      </c>
      <c r="E22" s="5">
        <v>4000</v>
      </c>
      <c r="F22" s="13"/>
      <c r="G22" s="8"/>
      <c r="H22" s="8"/>
      <c r="I22" s="8"/>
      <c r="J22" s="38" t="str">
        <f t="shared" ref="J22" si="14">TEXT(TIME(0,0,D22/1000), "hh:mm:ss")</f>
        <v>00:17:23</v>
      </c>
      <c r="K22" s="38" t="str">
        <f t="shared" ref="K22" si="15">TEXT(TIME(0,0,(E22+D22)/1000), "hh:mm:ss")</f>
        <v>00:17:27</v>
      </c>
    </row>
    <row r="23" spans="1:15" ht="19.5" customHeight="1" x14ac:dyDescent="0.35">
      <c r="A23" s="37" t="s">
        <v>221</v>
      </c>
      <c r="B23" s="13" t="s">
        <v>25</v>
      </c>
      <c r="C23" s="6" t="s">
        <v>26</v>
      </c>
      <c r="D23" s="13">
        <v>1049000</v>
      </c>
      <c r="E23" s="13">
        <v>2000</v>
      </c>
      <c r="F23" s="15">
        <v>30</v>
      </c>
      <c r="G23" s="6" t="s">
        <v>27</v>
      </c>
      <c r="H23" s="8"/>
      <c r="I23" s="8"/>
      <c r="J23" s="38" t="str">
        <f t="shared" si="0"/>
        <v>00:17:29</v>
      </c>
      <c r="K23" s="38" t="str">
        <f t="shared" si="1"/>
        <v>00:17:31</v>
      </c>
      <c r="O23" s="31"/>
    </row>
    <row r="24" spans="1:15" ht="19.5" customHeight="1" x14ac:dyDescent="0.35">
      <c r="A24" s="37" t="s">
        <v>221</v>
      </c>
      <c r="B24" s="13" t="s">
        <v>28</v>
      </c>
      <c r="C24" s="7" t="s">
        <v>29</v>
      </c>
      <c r="D24" s="15">
        <v>1089000</v>
      </c>
      <c r="E24" s="15">
        <v>3000</v>
      </c>
      <c r="F24" s="15">
        <v>30</v>
      </c>
      <c r="G24" s="8" t="s">
        <v>30</v>
      </c>
      <c r="H24" s="8"/>
      <c r="I24" s="8"/>
      <c r="J24" s="38" t="str">
        <f t="shared" si="0"/>
        <v>00:18:09</v>
      </c>
      <c r="K24" s="38" t="str">
        <f t="shared" si="1"/>
        <v>00:18:12</v>
      </c>
    </row>
    <row r="25" spans="1:15" ht="19.5" customHeight="1" x14ac:dyDescent="0.35">
      <c r="A25" s="37"/>
      <c r="B25" s="5" t="s">
        <v>223</v>
      </c>
      <c r="C25" s="6" t="s">
        <v>224</v>
      </c>
      <c r="D25" s="5">
        <v>1127000</v>
      </c>
      <c r="E25" s="5">
        <v>3000</v>
      </c>
      <c r="F25" s="13"/>
      <c r="G25" s="8"/>
      <c r="H25" s="8"/>
      <c r="I25" s="8"/>
      <c r="J25" s="38" t="str">
        <f t="shared" ref="J25" si="16">TEXT(TIME(0,0,D25/1000), "hh:mm:ss")</f>
        <v>00:18:47</v>
      </c>
      <c r="K25" s="38" t="str">
        <f t="shared" ref="K25" si="17">TEXT(TIME(0,0,(E25+D25)/1000), "hh:mm:ss")</f>
        <v>00:18:50</v>
      </c>
    </row>
    <row r="26" spans="1:15" ht="19.5" customHeight="1" x14ac:dyDescent="0.35">
      <c r="A26" s="37"/>
      <c r="B26" s="5" t="s">
        <v>223</v>
      </c>
      <c r="C26" s="6" t="s">
        <v>222</v>
      </c>
      <c r="D26" s="5">
        <v>1130000</v>
      </c>
      <c r="E26" s="5">
        <v>23000</v>
      </c>
      <c r="F26" s="13"/>
      <c r="G26" s="8"/>
      <c r="H26" s="8"/>
      <c r="I26" s="8"/>
      <c r="J26" s="38" t="str">
        <f t="shared" ref="J26" si="18">TEXT(TIME(0,0,D26/1000), "hh:mm:ss")</f>
        <v>00:18:50</v>
      </c>
      <c r="K26" s="38" t="str">
        <f t="shared" ref="K26" si="19">TEXT(TIME(0,0,(E26+D26)/1000), "hh:mm:ss")</f>
        <v>00:19:13</v>
      </c>
    </row>
    <row r="27" spans="1:15" ht="19.5" customHeight="1" x14ac:dyDescent="0.35">
      <c r="A27" s="37"/>
      <c r="B27" s="5" t="s">
        <v>223</v>
      </c>
      <c r="C27" s="6" t="s">
        <v>222</v>
      </c>
      <c r="D27" s="5">
        <v>1172000</v>
      </c>
      <c r="E27" s="5">
        <v>11000</v>
      </c>
      <c r="F27" s="13"/>
      <c r="G27" s="8"/>
      <c r="H27" s="8"/>
      <c r="I27" s="8"/>
      <c r="J27" s="38" t="str">
        <f t="shared" ref="J27:J28" si="20">TEXT(TIME(0,0,D27/1000), "hh:mm:ss")</f>
        <v>00:19:32</v>
      </c>
      <c r="K27" s="38" t="str">
        <f t="shared" ref="K27:K28" si="21">TEXT(TIME(0,0,(E27+D27)/1000), "hh:mm:ss")</f>
        <v>00:19:43</v>
      </c>
    </row>
    <row r="28" spans="1:15" ht="19.5" customHeight="1" x14ac:dyDescent="0.35">
      <c r="A28" s="37"/>
      <c r="B28" s="5" t="s">
        <v>34</v>
      </c>
      <c r="C28" s="5" t="s">
        <v>280</v>
      </c>
      <c r="D28" s="5">
        <v>1183000</v>
      </c>
      <c r="E28" s="5">
        <v>2000</v>
      </c>
      <c r="F28" s="5"/>
      <c r="G28" s="8"/>
      <c r="H28" s="8"/>
      <c r="I28" s="8"/>
      <c r="J28" s="38" t="str">
        <f t="shared" si="20"/>
        <v>00:19:43</v>
      </c>
      <c r="K28" s="38" t="str">
        <f t="shared" si="21"/>
        <v>00:19:45</v>
      </c>
    </row>
    <row r="29" spans="1:15" ht="19.5" customHeight="1" x14ac:dyDescent="0.35">
      <c r="A29" s="37"/>
      <c r="B29" s="5" t="s">
        <v>223</v>
      </c>
      <c r="C29" s="6" t="s">
        <v>222</v>
      </c>
      <c r="D29" s="5">
        <v>1227000</v>
      </c>
      <c r="E29" s="5">
        <v>102000</v>
      </c>
      <c r="F29" s="13"/>
      <c r="G29" s="8"/>
      <c r="H29" s="8"/>
      <c r="I29" s="8"/>
      <c r="J29" s="38" t="str">
        <f t="shared" ref="J29" si="22">TEXT(TIME(0,0,D29/1000), "hh:mm:ss")</f>
        <v>00:20:27</v>
      </c>
      <c r="K29" s="38" t="str">
        <f t="shared" ref="K29" si="23">TEXT(TIME(0,0,(E29+D29)/1000), "hh:mm:ss")</f>
        <v>00:22:09</v>
      </c>
    </row>
    <row r="30" spans="1:15" ht="19.5" customHeight="1" x14ac:dyDescent="0.35">
      <c r="A30" s="37"/>
      <c r="B30" s="13" t="s">
        <v>8</v>
      </c>
      <c r="C30" s="6" t="s">
        <v>281</v>
      </c>
      <c r="D30" s="15">
        <v>1432000</v>
      </c>
      <c r="E30" s="15">
        <v>2000</v>
      </c>
      <c r="F30" s="15"/>
      <c r="G30" s="8"/>
      <c r="H30" s="8"/>
      <c r="I30" s="8"/>
      <c r="J30" s="38" t="str">
        <f t="shared" ref="J30:J31" si="24">TEXT(TIME(0,0,D30/1000), "hh:mm:ss")</f>
        <v>00:23:52</v>
      </c>
      <c r="K30" s="38" t="str">
        <f t="shared" ref="K30:K31" si="25">TEXT(TIME(0,0,(E30+D30)/1000), "hh:mm:ss")</f>
        <v>00:23:54</v>
      </c>
    </row>
    <row r="31" spans="1:15" ht="19.5" customHeight="1" x14ac:dyDescent="0.35">
      <c r="A31" s="37"/>
      <c r="B31" s="5" t="s">
        <v>249</v>
      </c>
      <c r="C31" s="6" t="s">
        <v>250</v>
      </c>
      <c r="D31" s="15">
        <v>1484000</v>
      </c>
      <c r="E31" s="15">
        <v>5000</v>
      </c>
      <c r="F31" s="15"/>
      <c r="G31" s="8"/>
      <c r="H31" s="8"/>
      <c r="I31" s="8"/>
      <c r="J31" s="38" t="str">
        <f t="shared" si="24"/>
        <v>00:24:44</v>
      </c>
      <c r="K31" s="38" t="str">
        <f t="shared" si="25"/>
        <v>00:24:49</v>
      </c>
    </row>
    <row r="32" spans="1:15" ht="19.5" customHeight="1" x14ac:dyDescent="0.35">
      <c r="A32" s="37"/>
      <c r="B32" s="5" t="s">
        <v>275</v>
      </c>
      <c r="C32" s="6" t="s">
        <v>282</v>
      </c>
      <c r="D32" s="5">
        <v>1537000</v>
      </c>
      <c r="E32" s="5">
        <v>6000</v>
      </c>
      <c r="F32" s="13"/>
      <c r="G32" s="8"/>
      <c r="H32" s="8"/>
      <c r="I32" s="8"/>
      <c r="J32" s="38" t="str">
        <f t="shared" ref="J32" si="26">TEXT(TIME(0,0,D32/1000), "hh:mm:ss")</f>
        <v>00:25:37</v>
      </c>
      <c r="K32" s="38" t="str">
        <f t="shared" ref="K32" si="27">TEXT(TIME(0,0,(E32+D32)/1000), "hh:mm:ss")</f>
        <v>00:25:43</v>
      </c>
    </row>
    <row r="33" spans="1:15" ht="19.5" customHeight="1" x14ac:dyDescent="0.35">
      <c r="A33" s="37" t="s">
        <v>221</v>
      </c>
      <c r="B33" s="13" t="s">
        <v>31</v>
      </c>
      <c r="C33" s="6" t="s">
        <v>32</v>
      </c>
      <c r="D33" s="15">
        <v>1599000</v>
      </c>
      <c r="E33" s="15">
        <v>1000</v>
      </c>
      <c r="F33" s="15">
        <v>30</v>
      </c>
      <c r="G33" s="8" t="s">
        <v>33</v>
      </c>
      <c r="H33" s="8"/>
      <c r="I33" s="8"/>
      <c r="J33" s="38" t="str">
        <f t="shared" si="0"/>
        <v>00:26:39</v>
      </c>
      <c r="K33" s="38" t="str">
        <f t="shared" si="1"/>
        <v>00:26:40</v>
      </c>
    </row>
    <row r="34" spans="1:15" ht="19.5" customHeight="1" x14ac:dyDescent="0.35">
      <c r="A34" s="37" t="s">
        <v>221</v>
      </c>
      <c r="B34" s="5" t="s">
        <v>34</v>
      </c>
      <c r="C34" s="18" t="s">
        <v>35</v>
      </c>
      <c r="D34" s="5">
        <v>1599134</v>
      </c>
      <c r="E34" s="5">
        <v>1000</v>
      </c>
      <c r="F34" s="5">
        <v>80</v>
      </c>
      <c r="G34" s="8"/>
      <c r="H34" s="8"/>
      <c r="I34" s="8"/>
      <c r="J34" s="38" t="str">
        <f t="shared" si="0"/>
        <v>00:26:39</v>
      </c>
      <c r="K34" s="38" t="str">
        <f t="shared" si="1"/>
        <v>00:26:40</v>
      </c>
    </row>
    <row r="35" spans="1:15" ht="19.5" customHeight="1" x14ac:dyDescent="0.35">
      <c r="A35" s="37" t="s">
        <v>221</v>
      </c>
      <c r="B35" s="13" t="s">
        <v>36</v>
      </c>
      <c r="C35" s="6" t="s">
        <v>37</v>
      </c>
      <c r="D35" s="13">
        <v>1627000</v>
      </c>
      <c r="E35" s="13">
        <v>2000</v>
      </c>
      <c r="F35" s="15">
        <v>30</v>
      </c>
      <c r="G35" s="8" t="s">
        <v>38</v>
      </c>
      <c r="H35" s="8"/>
      <c r="I35" s="8"/>
      <c r="J35" s="38" t="str">
        <f t="shared" si="0"/>
        <v>00:27:07</v>
      </c>
      <c r="K35" s="38" t="str">
        <f t="shared" si="1"/>
        <v>00:27:09</v>
      </c>
    </row>
    <row r="36" spans="1:15" ht="19.5" customHeight="1" x14ac:dyDescent="0.35">
      <c r="A36" s="37" t="s">
        <v>221</v>
      </c>
      <c r="B36" s="13" t="s">
        <v>39</v>
      </c>
      <c r="C36" s="6" t="s">
        <v>40</v>
      </c>
      <c r="D36" s="15">
        <v>1718000</v>
      </c>
      <c r="E36" s="15">
        <v>1000</v>
      </c>
      <c r="F36" s="15">
        <v>30</v>
      </c>
      <c r="G36" s="8" t="s">
        <v>41</v>
      </c>
      <c r="H36" s="8"/>
      <c r="I36" s="8"/>
      <c r="J36" s="38" t="str">
        <f t="shared" si="0"/>
        <v>00:28:38</v>
      </c>
      <c r="K36" s="38" t="str">
        <f t="shared" si="1"/>
        <v>00:28:39</v>
      </c>
      <c r="O36" s="31"/>
    </row>
    <row r="37" spans="1:15" ht="19.5" customHeight="1" x14ac:dyDescent="0.35">
      <c r="A37" s="37" t="s">
        <v>221</v>
      </c>
      <c r="B37" s="5" t="s">
        <v>42</v>
      </c>
      <c r="C37" s="5" t="s">
        <v>43</v>
      </c>
      <c r="D37" s="5">
        <v>1718590</v>
      </c>
      <c r="E37" s="5">
        <v>1000</v>
      </c>
      <c r="F37" s="5">
        <v>80</v>
      </c>
      <c r="G37" s="8"/>
      <c r="H37" s="8"/>
      <c r="I37" s="8"/>
      <c r="J37" s="38" t="str">
        <f t="shared" si="0"/>
        <v>00:28:38</v>
      </c>
      <c r="K37" s="38" t="str">
        <f t="shared" si="1"/>
        <v>00:28:39</v>
      </c>
    </row>
    <row r="38" spans="1:15" ht="19.5" customHeight="1" x14ac:dyDescent="0.35">
      <c r="A38" s="37" t="s">
        <v>221</v>
      </c>
      <c r="B38" s="10" t="s">
        <v>44</v>
      </c>
      <c r="C38" s="8" t="s">
        <v>45</v>
      </c>
      <c r="D38" s="17">
        <v>1731000</v>
      </c>
      <c r="E38" s="17">
        <v>6000</v>
      </c>
      <c r="F38" s="17">
        <v>30</v>
      </c>
      <c r="G38" s="8" t="s">
        <v>46</v>
      </c>
      <c r="H38" s="8"/>
      <c r="I38" s="8"/>
      <c r="J38" s="38" t="str">
        <f>TEXT(TIME(0,0,D38/1000), "hh:mm:ss")</f>
        <v>00:28:51</v>
      </c>
      <c r="K38" s="38" t="str">
        <f>TEXT(TIME(0,0,(E38+D38)/1000), "hh:mm:ss")</f>
        <v>00:28:57</v>
      </c>
      <c r="N38" s="32"/>
    </row>
    <row r="39" spans="1:15" ht="19.5" customHeight="1" x14ac:dyDescent="0.35">
      <c r="A39" s="37" t="s">
        <v>221</v>
      </c>
      <c r="B39" s="10" t="s">
        <v>8</v>
      </c>
      <c r="C39" s="8" t="s">
        <v>45</v>
      </c>
      <c r="D39" s="17">
        <v>1740000</v>
      </c>
      <c r="E39" s="17">
        <v>20000</v>
      </c>
      <c r="F39" s="17">
        <v>30</v>
      </c>
      <c r="G39" s="8" t="s">
        <v>10</v>
      </c>
      <c r="H39" s="8"/>
      <c r="I39" s="8"/>
      <c r="J39" s="38" t="str">
        <f>TEXT(TIME(0,0,D39/1000), "hh:mm:ss")</f>
        <v>00:29:00</v>
      </c>
      <c r="K39" s="38" t="str">
        <f>TEXT(TIME(0,0,(E39+D39)/1000), "hh:mm:ss")</f>
        <v>00:29:20</v>
      </c>
    </row>
    <row r="40" spans="1:15" ht="19.5" customHeight="1" x14ac:dyDescent="0.35">
      <c r="A40" s="37" t="s">
        <v>221</v>
      </c>
      <c r="B40" s="13" t="s">
        <v>47</v>
      </c>
      <c r="C40" s="7" t="s">
        <v>48</v>
      </c>
      <c r="D40" s="15">
        <v>1807000</v>
      </c>
      <c r="E40" s="15">
        <v>1000</v>
      </c>
      <c r="F40" s="15">
        <v>30</v>
      </c>
      <c r="G40" s="8" t="s">
        <v>49</v>
      </c>
      <c r="H40" s="8"/>
      <c r="I40" s="8"/>
      <c r="J40" s="38" t="str">
        <f>TEXT(TIME(0,0,D40/1000), "hh:mm:ss")</f>
        <v>00:30:07</v>
      </c>
      <c r="K40" s="38" t="str">
        <f>TEXT(TIME(0,0,(E40+D40)/1000), "hh:mm:ss")</f>
        <v>00:30:08</v>
      </c>
    </row>
    <row r="41" spans="1:15" ht="19.5" customHeight="1" x14ac:dyDescent="0.35">
      <c r="A41" s="37" t="s">
        <v>221</v>
      </c>
      <c r="B41" s="5" t="s">
        <v>50</v>
      </c>
      <c r="C41" s="5" t="s">
        <v>51</v>
      </c>
      <c r="D41" s="5">
        <v>1807392</v>
      </c>
      <c r="E41" s="5">
        <v>500</v>
      </c>
      <c r="F41" s="5">
        <v>80</v>
      </c>
      <c r="G41" s="8"/>
      <c r="H41" s="8"/>
      <c r="I41" s="8"/>
      <c r="J41" s="38" t="str">
        <f>TEXT(TIME(0,0,D41/1000), "hh:mm:ss")</f>
        <v>00:30:07</v>
      </c>
      <c r="K41" s="38" t="str">
        <f>TEXT(TIME(0,0,(E41+D41)/1000), "hh:mm:ss")</f>
        <v>00:30:07</v>
      </c>
    </row>
    <row r="42" spans="1:15" ht="19.5" customHeight="1" x14ac:dyDescent="0.35">
      <c r="A42" s="37"/>
      <c r="B42" s="13" t="s">
        <v>8</v>
      </c>
      <c r="C42" s="7" t="s">
        <v>231</v>
      </c>
      <c r="D42" s="15">
        <v>1817000</v>
      </c>
      <c r="E42" s="15">
        <v>2000</v>
      </c>
      <c r="F42" s="15">
        <v>30</v>
      </c>
      <c r="G42" s="8" t="s">
        <v>10</v>
      </c>
      <c r="H42" s="8"/>
      <c r="I42" s="8"/>
      <c r="J42" s="38" t="str">
        <f>TEXT(TIME(0,0,D42/1000), "hh:mm:ss")</f>
        <v>00:30:17</v>
      </c>
      <c r="K42" s="38" t="str">
        <f>TEXT(TIME(0,0,(E42+D42)/1000), "hh:mm:ss")</f>
        <v>00:30:19</v>
      </c>
    </row>
    <row r="43" spans="1:15" ht="19.5" customHeight="1" x14ac:dyDescent="0.35">
      <c r="A43" s="37" t="s">
        <v>221</v>
      </c>
      <c r="B43" s="13" t="s">
        <v>52</v>
      </c>
      <c r="C43" s="6" t="s">
        <v>283</v>
      </c>
      <c r="D43" s="13">
        <v>1837000</v>
      </c>
      <c r="E43" s="13">
        <v>9000</v>
      </c>
      <c r="F43" s="15">
        <v>30</v>
      </c>
      <c r="G43" s="8" t="s">
        <v>53</v>
      </c>
      <c r="H43" s="8"/>
      <c r="I43" s="8"/>
      <c r="J43" s="38" t="str">
        <f t="shared" si="0"/>
        <v>00:30:37</v>
      </c>
      <c r="K43" s="38" t="str">
        <f t="shared" si="1"/>
        <v>00:30:46</v>
      </c>
    </row>
    <row r="44" spans="1:15" ht="19.5" customHeight="1" x14ac:dyDescent="0.35">
      <c r="A44" s="37"/>
      <c r="B44" s="5" t="s">
        <v>223</v>
      </c>
      <c r="C44" s="6" t="s">
        <v>222</v>
      </c>
      <c r="D44" s="5">
        <v>1872000</v>
      </c>
      <c r="E44" s="5">
        <v>35000</v>
      </c>
      <c r="F44" s="13"/>
      <c r="G44" s="8"/>
      <c r="H44" s="8"/>
      <c r="I44" s="8"/>
      <c r="J44" s="38" t="str">
        <f t="shared" si="0"/>
        <v>00:31:12</v>
      </c>
      <c r="K44" s="38" t="str">
        <f t="shared" si="1"/>
        <v>00:31:47</v>
      </c>
    </row>
    <row r="45" spans="1:15" ht="19.5" customHeight="1" x14ac:dyDescent="0.35">
      <c r="A45" s="37"/>
      <c r="B45" s="13" t="s">
        <v>8</v>
      </c>
      <c r="C45" s="7" t="s">
        <v>284</v>
      </c>
      <c r="D45" s="15">
        <v>1921000</v>
      </c>
      <c r="E45" s="15">
        <v>5000</v>
      </c>
      <c r="F45" s="15">
        <v>30</v>
      </c>
      <c r="G45" s="8" t="s">
        <v>10</v>
      </c>
      <c r="H45" s="8"/>
      <c r="I45" s="8"/>
      <c r="J45" s="38" t="str">
        <f>TEXT(TIME(0,0,D45/1000), "hh:mm:ss")</f>
        <v>00:32:01</v>
      </c>
      <c r="K45" s="38" t="str">
        <f>TEXT(TIME(0,0,(E45+D45)/1000), "hh:mm:ss")</f>
        <v>00:32:06</v>
      </c>
    </row>
    <row r="46" spans="1:15" ht="19.5" customHeight="1" x14ac:dyDescent="0.35">
      <c r="A46" s="37" t="s">
        <v>221</v>
      </c>
      <c r="B46" s="10" t="s">
        <v>54</v>
      </c>
      <c r="C46" s="8" t="s">
        <v>55</v>
      </c>
      <c r="D46" s="10">
        <v>1956000</v>
      </c>
      <c r="E46" s="10">
        <v>25000</v>
      </c>
      <c r="F46" s="17">
        <v>30</v>
      </c>
      <c r="G46" s="8" t="s">
        <v>56</v>
      </c>
      <c r="H46" s="8"/>
      <c r="I46" s="8"/>
      <c r="J46" s="38" t="str">
        <f t="shared" si="0"/>
        <v>00:32:36</v>
      </c>
      <c r="K46" s="38" t="str">
        <f t="shared" si="1"/>
        <v>00:33:01</v>
      </c>
      <c r="N46" s="32"/>
    </row>
    <row r="47" spans="1:15" ht="19.5" customHeight="1" x14ac:dyDescent="0.35">
      <c r="A47" s="37"/>
      <c r="B47" s="5" t="s">
        <v>223</v>
      </c>
      <c r="C47" s="6" t="s">
        <v>285</v>
      </c>
      <c r="D47" s="5">
        <v>2091000</v>
      </c>
      <c r="E47" s="5">
        <v>10000</v>
      </c>
      <c r="F47" s="13"/>
      <c r="G47" s="8"/>
      <c r="H47" s="8"/>
      <c r="I47" s="8"/>
      <c r="J47" s="38" t="str">
        <f t="shared" ref="J47:J51" si="28">TEXT(TIME(0,0,D47/1000), "hh:mm:ss")</f>
        <v>00:34:51</v>
      </c>
      <c r="K47" s="38" t="str">
        <f t="shared" ref="K47:K51" si="29">TEXT(TIME(0,0,(E47+D47)/1000), "hh:mm:ss")</f>
        <v>00:35:01</v>
      </c>
    </row>
    <row r="48" spans="1:15" ht="19.5" customHeight="1" x14ac:dyDescent="0.35">
      <c r="A48" s="37"/>
      <c r="B48" s="5" t="s">
        <v>223</v>
      </c>
      <c r="C48" s="6" t="s">
        <v>222</v>
      </c>
      <c r="D48" s="5">
        <v>2125000</v>
      </c>
      <c r="E48" s="5">
        <v>10000</v>
      </c>
      <c r="F48" s="13"/>
      <c r="G48" s="8"/>
      <c r="H48" s="8"/>
      <c r="I48" s="8"/>
      <c r="J48" s="38" t="str">
        <f t="shared" si="28"/>
        <v>00:35:25</v>
      </c>
      <c r="K48" s="38" t="str">
        <f t="shared" si="29"/>
        <v>00:35:35</v>
      </c>
      <c r="M48" s="42"/>
    </row>
    <row r="49" spans="1:14" ht="19.5" customHeight="1" x14ac:dyDescent="0.35">
      <c r="A49" s="37"/>
      <c r="B49" s="10" t="s">
        <v>8</v>
      </c>
      <c r="C49" s="8" t="s">
        <v>240</v>
      </c>
      <c r="D49" s="10">
        <v>2222000</v>
      </c>
      <c r="E49" s="10">
        <v>2000</v>
      </c>
      <c r="F49" s="17"/>
      <c r="G49" s="8"/>
      <c r="H49" s="8"/>
      <c r="I49" s="8"/>
      <c r="J49" s="38" t="str">
        <f t="shared" si="28"/>
        <v>00:37:02</v>
      </c>
      <c r="K49" s="38" t="str">
        <f t="shared" si="29"/>
        <v>00:37:04</v>
      </c>
    </row>
    <row r="50" spans="1:14" ht="19.5" customHeight="1" x14ac:dyDescent="0.35">
      <c r="A50" s="37"/>
      <c r="B50" s="10" t="s">
        <v>8</v>
      </c>
      <c r="C50" s="8" t="s">
        <v>287</v>
      </c>
      <c r="D50" s="10">
        <v>2238000</v>
      </c>
      <c r="E50" s="10">
        <v>12000</v>
      </c>
      <c r="F50" s="17"/>
      <c r="G50" s="8"/>
      <c r="H50" s="8"/>
      <c r="I50" s="8"/>
      <c r="J50" s="38" t="str">
        <f t="shared" ref="J50" si="30">TEXT(TIME(0,0,D50/1000), "hh:mm:ss")</f>
        <v>00:37:18</v>
      </c>
      <c r="K50" s="38" t="str">
        <f t="shared" ref="K50" si="31">TEXT(TIME(0,0,(E50+D50)/1000), "hh:mm:ss")</f>
        <v>00:37:30</v>
      </c>
    </row>
    <row r="51" spans="1:14" ht="19.5" customHeight="1" x14ac:dyDescent="0.35">
      <c r="A51" s="37"/>
      <c r="B51" s="26" t="s">
        <v>223</v>
      </c>
      <c r="C51" s="8" t="s">
        <v>222</v>
      </c>
      <c r="D51" s="26">
        <v>2266000</v>
      </c>
      <c r="E51" s="26">
        <v>3000</v>
      </c>
      <c r="F51" s="17"/>
      <c r="G51" s="8"/>
      <c r="H51" s="8"/>
      <c r="I51" s="8"/>
      <c r="J51" s="38" t="str">
        <f t="shared" si="28"/>
        <v>00:37:46</v>
      </c>
      <c r="K51" s="38" t="str">
        <f t="shared" si="29"/>
        <v>00:37:49</v>
      </c>
    </row>
    <row r="52" spans="1:14" ht="19.5" customHeight="1" x14ac:dyDescent="0.35">
      <c r="A52" s="37" t="s">
        <v>221</v>
      </c>
      <c r="B52" s="13" t="s">
        <v>57</v>
      </c>
      <c r="C52" s="6" t="s">
        <v>244</v>
      </c>
      <c r="D52" s="13">
        <v>2274000</v>
      </c>
      <c r="E52" s="13">
        <v>1000</v>
      </c>
      <c r="F52" s="15">
        <v>30</v>
      </c>
      <c r="G52" s="8" t="s">
        <v>58</v>
      </c>
      <c r="H52" s="8"/>
      <c r="I52" s="8"/>
      <c r="J52" s="38" t="str">
        <f t="shared" si="0"/>
        <v>00:37:54</v>
      </c>
      <c r="K52" s="38" t="str">
        <f t="shared" si="1"/>
        <v>00:37:55</v>
      </c>
    </row>
    <row r="53" spans="1:14" ht="19.5" customHeight="1" x14ac:dyDescent="0.35">
      <c r="A53" s="37"/>
      <c r="B53" s="5" t="s">
        <v>223</v>
      </c>
      <c r="C53" s="6" t="s">
        <v>222</v>
      </c>
      <c r="D53" s="5">
        <v>2291000</v>
      </c>
      <c r="E53" s="5">
        <v>8000</v>
      </c>
      <c r="F53" s="13"/>
      <c r="G53" s="8"/>
      <c r="H53" s="8"/>
      <c r="I53" s="8"/>
      <c r="J53" s="38" t="str">
        <f t="shared" si="0"/>
        <v>00:38:11</v>
      </c>
      <c r="K53" s="38" t="str">
        <f t="shared" si="1"/>
        <v>00:38:19</v>
      </c>
    </row>
    <row r="54" spans="1:14" ht="19.5" customHeight="1" x14ac:dyDescent="0.35">
      <c r="A54" s="37" t="s">
        <v>221</v>
      </c>
      <c r="B54" s="10" t="s">
        <v>227</v>
      </c>
      <c r="C54" s="8" t="s">
        <v>229</v>
      </c>
      <c r="D54" s="10">
        <v>2324000</v>
      </c>
      <c r="E54" s="10">
        <v>1500</v>
      </c>
      <c r="F54" s="17">
        <v>30</v>
      </c>
      <c r="G54" s="8" t="s">
        <v>59</v>
      </c>
      <c r="H54" s="8"/>
      <c r="I54" s="8"/>
      <c r="J54" s="38" t="str">
        <f t="shared" si="0"/>
        <v>00:38:44</v>
      </c>
      <c r="K54" s="38" t="str">
        <f t="shared" si="1"/>
        <v>00:38:45</v>
      </c>
      <c r="N54" s="29"/>
    </row>
    <row r="55" spans="1:14" ht="19.5" customHeight="1" x14ac:dyDescent="0.35">
      <c r="A55" s="37"/>
      <c r="B55" s="10" t="s">
        <v>227</v>
      </c>
      <c r="C55" s="8" t="s">
        <v>228</v>
      </c>
      <c r="D55" s="10">
        <v>2324000</v>
      </c>
      <c r="E55" s="10">
        <v>5000</v>
      </c>
      <c r="F55" s="17"/>
      <c r="G55" s="8"/>
      <c r="H55" s="8"/>
      <c r="I55" s="8"/>
      <c r="J55" s="38" t="str">
        <f t="shared" ref="J55" si="32">TEXT(TIME(0,0,D55/1000), "hh:mm:ss")</f>
        <v>00:38:44</v>
      </c>
      <c r="K55" s="38" t="str">
        <f t="shared" ref="K55" si="33">TEXT(TIME(0,0,(E55+D55)/1000), "hh:mm:ss")</f>
        <v>00:38:49</v>
      </c>
      <c r="N55" s="29"/>
    </row>
    <row r="56" spans="1:14" ht="19.5" customHeight="1" x14ac:dyDescent="0.35">
      <c r="A56" s="37" t="s">
        <v>221</v>
      </c>
      <c r="B56" s="5" t="s">
        <v>60</v>
      </c>
      <c r="C56" s="18" t="s">
        <v>61</v>
      </c>
      <c r="D56" s="18">
        <v>2324009</v>
      </c>
      <c r="E56" s="18">
        <v>500</v>
      </c>
      <c r="F56" s="18">
        <v>80</v>
      </c>
      <c r="G56" s="8"/>
      <c r="H56" s="8"/>
      <c r="I56" s="8"/>
      <c r="J56" s="38" t="str">
        <f t="shared" si="0"/>
        <v>00:38:44</v>
      </c>
      <c r="K56" s="38" t="str">
        <f t="shared" si="1"/>
        <v>00:38:44</v>
      </c>
    </row>
    <row r="57" spans="1:14" ht="19.5" customHeight="1" x14ac:dyDescent="0.35">
      <c r="A57" s="37"/>
      <c r="B57" s="5" t="s">
        <v>223</v>
      </c>
      <c r="C57" s="6" t="s">
        <v>222</v>
      </c>
      <c r="D57" s="5">
        <v>2374000</v>
      </c>
      <c r="E57" s="5">
        <v>8000</v>
      </c>
      <c r="F57" s="13"/>
      <c r="G57" s="8"/>
      <c r="H57" s="8"/>
      <c r="I57" s="8"/>
      <c r="J57" s="38" t="str">
        <f t="shared" ref="J57:J58" si="34">TEXT(TIME(0,0,D57/1000), "hh:mm:ss")</f>
        <v>00:39:34</v>
      </c>
      <c r="K57" s="38" t="str">
        <f t="shared" ref="K57:K58" si="35">TEXT(TIME(0,0,(E57+D57)/1000), "hh:mm:ss")</f>
        <v>00:39:42</v>
      </c>
    </row>
    <row r="58" spans="1:14" ht="19.5" customHeight="1" x14ac:dyDescent="0.35">
      <c r="A58" s="37"/>
      <c r="B58" s="5" t="s">
        <v>251</v>
      </c>
      <c r="C58" s="6" t="s">
        <v>253</v>
      </c>
      <c r="D58" s="5">
        <v>2387000</v>
      </c>
      <c r="E58" s="5">
        <v>12000</v>
      </c>
      <c r="F58" s="13"/>
      <c r="G58" s="8"/>
      <c r="H58" s="8"/>
      <c r="I58" s="8"/>
      <c r="J58" s="38" t="str">
        <f t="shared" si="34"/>
        <v>00:39:47</v>
      </c>
      <c r="K58" s="38" t="str">
        <f t="shared" si="35"/>
        <v>00:39:59</v>
      </c>
    </row>
    <row r="59" spans="1:14" ht="19.5" customHeight="1" x14ac:dyDescent="0.35">
      <c r="A59" s="37"/>
      <c r="B59" s="5" t="s">
        <v>223</v>
      </c>
      <c r="C59" s="6" t="s">
        <v>222</v>
      </c>
      <c r="D59" s="5">
        <v>2393000</v>
      </c>
      <c r="E59" s="5">
        <v>6000</v>
      </c>
      <c r="F59" s="13"/>
      <c r="G59" s="8"/>
      <c r="H59" s="8"/>
      <c r="I59" s="8"/>
      <c r="J59" s="38" t="str">
        <f t="shared" ref="J59:J60" si="36">TEXT(TIME(0,0,D59/1000), "hh:mm:ss")</f>
        <v>00:39:53</v>
      </c>
      <c r="K59" s="38" t="str">
        <f t="shared" ref="K59:K60" si="37">TEXT(TIME(0,0,(E59+D59)/1000), "hh:mm:ss")</f>
        <v>00:39:59</v>
      </c>
    </row>
    <row r="60" spans="1:14" ht="19.5" customHeight="1" x14ac:dyDescent="0.35">
      <c r="A60" s="37"/>
      <c r="B60" s="5" t="s">
        <v>286</v>
      </c>
      <c r="C60" s="6" t="s">
        <v>288</v>
      </c>
      <c r="D60" s="5">
        <v>2407000</v>
      </c>
      <c r="E60" s="5">
        <v>5000</v>
      </c>
      <c r="F60" s="13"/>
      <c r="G60" s="8"/>
      <c r="H60" s="8"/>
      <c r="I60" s="8"/>
      <c r="J60" s="38" t="str">
        <f t="shared" si="36"/>
        <v>00:40:07</v>
      </c>
      <c r="K60" s="38" t="str">
        <f t="shared" si="37"/>
        <v>00:40:12</v>
      </c>
    </row>
    <row r="61" spans="1:14" ht="19.5" customHeight="1" x14ac:dyDescent="0.35">
      <c r="A61" s="37"/>
      <c r="B61" s="5" t="s">
        <v>223</v>
      </c>
      <c r="C61" s="6" t="s">
        <v>222</v>
      </c>
      <c r="D61" s="5">
        <v>2426000</v>
      </c>
      <c r="E61" s="5">
        <v>15000</v>
      </c>
      <c r="F61" s="13"/>
      <c r="G61" s="8"/>
      <c r="H61" s="8"/>
      <c r="I61" s="8"/>
      <c r="J61" s="38" t="str">
        <f t="shared" ref="J61:J65" si="38">TEXT(TIME(0,0,D61/1000), "hh:mm:ss")</f>
        <v>00:40:26</v>
      </c>
      <c r="K61" s="38" t="str">
        <f t="shared" ref="K61:K65" si="39">TEXT(TIME(0,0,(E61+D61)/1000), "hh:mm:ss")</f>
        <v>00:40:41</v>
      </c>
    </row>
    <row r="62" spans="1:14" ht="19.5" customHeight="1" x14ac:dyDescent="0.35">
      <c r="A62" s="37"/>
      <c r="B62" s="5" t="s">
        <v>34</v>
      </c>
      <c r="C62" s="18" t="s">
        <v>245</v>
      </c>
      <c r="D62" s="18">
        <v>2462000</v>
      </c>
      <c r="E62" s="18">
        <v>3000</v>
      </c>
      <c r="F62" s="18">
        <v>80</v>
      </c>
      <c r="G62" s="8"/>
      <c r="H62" s="8"/>
      <c r="I62" s="8"/>
      <c r="J62" s="38" t="str">
        <f t="shared" si="38"/>
        <v>00:41:02</v>
      </c>
      <c r="K62" s="38" t="str">
        <f t="shared" si="39"/>
        <v>00:41:05</v>
      </c>
    </row>
    <row r="63" spans="1:14" ht="19.5" customHeight="1" x14ac:dyDescent="0.35">
      <c r="A63" s="37"/>
      <c r="B63" s="5" t="s">
        <v>223</v>
      </c>
      <c r="C63" s="18" t="s">
        <v>222</v>
      </c>
      <c r="D63" s="18">
        <v>2491000</v>
      </c>
      <c r="E63" s="18">
        <v>5000</v>
      </c>
      <c r="F63" s="18"/>
      <c r="G63" s="8"/>
      <c r="H63" s="8"/>
      <c r="I63" s="8"/>
      <c r="J63" s="38" t="str">
        <f t="shared" si="38"/>
        <v>00:41:31</v>
      </c>
      <c r="K63" s="38" t="str">
        <f t="shared" si="39"/>
        <v>00:41:36</v>
      </c>
    </row>
    <row r="64" spans="1:14" ht="19.5" customHeight="1" x14ac:dyDescent="0.35">
      <c r="A64" s="37"/>
      <c r="B64" s="5" t="s">
        <v>255</v>
      </c>
      <c r="C64" s="18" t="s">
        <v>256</v>
      </c>
      <c r="D64" s="18">
        <v>2504000</v>
      </c>
      <c r="E64" s="18">
        <v>6000</v>
      </c>
      <c r="F64" s="18"/>
      <c r="G64" s="8"/>
      <c r="H64" s="8"/>
      <c r="I64" s="8"/>
      <c r="J64" s="38" t="str">
        <f t="shared" si="38"/>
        <v>00:41:44</v>
      </c>
      <c r="K64" s="38" t="str">
        <f t="shared" si="39"/>
        <v>00:41:50</v>
      </c>
    </row>
    <row r="65" spans="1:22" ht="19.5" customHeight="1" x14ac:dyDescent="0.35">
      <c r="A65" s="37"/>
      <c r="B65" s="5" t="s">
        <v>255</v>
      </c>
      <c r="C65" s="18" t="s">
        <v>256</v>
      </c>
      <c r="D65" s="18">
        <v>2512000</v>
      </c>
      <c r="E65" s="18">
        <v>1000</v>
      </c>
      <c r="F65" s="18"/>
      <c r="G65" s="8"/>
      <c r="H65" s="8"/>
      <c r="I65" s="8"/>
      <c r="J65" s="38" t="str">
        <f t="shared" si="38"/>
        <v>00:41:52</v>
      </c>
      <c r="K65" s="38" t="str">
        <f t="shared" si="39"/>
        <v>00:41:53</v>
      </c>
    </row>
    <row r="66" spans="1:22" ht="19.5" customHeight="1" x14ac:dyDescent="0.35">
      <c r="A66" s="37" t="s">
        <v>221</v>
      </c>
      <c r="B66" s="13" t="s">
        <v>62</v>
      </c>
      <c r="C66" s="6" t="s">
        <v>257</v>
      </c>
      <c r="D66" s="15">
        <v>2527000</v>
      </c>
      <c r="E66" s="15">
        <v>2000</v>
      </c>
      <c r="F66" s="15">
        <v>30</v>
      </c>
      <c r="G66" s="8" t="s">
        <v>63</v>
      </c>
      <c r="H66" s="8"/>
      <c r="I66" s="8"/>
      <c r="J66" s="38" t="str">
        <f t="shared" si="0"/>
        <v>00:42:07</v>
      </c>
      <c r="K66" s="38" t="str">
        <f t="shared" si="1"/>
        <v>00:42:09</v>
      </c>
      <c r="M66" s="9"/>
      <c r="O66" s="33"/>
    </row>
    <row r="67" spans="1:22" ht="19.5" customHeight="1" x14ac:dyDescent="0.35">
      <c r="A67" s="37"/>
      <c r="B67" s="5" t="s">
        <v>258</v>
      </c>
      <c r="C67" s="18" t="s">
        <v>289</v>
      </c>
      <c r="D67" s="15">
        <v>2572000</v>
      </c>
      <c r="E67" s="15">
        <v>3000</v>
      </c>
      <c r="F67" s="15"/>
      <c r="G67" s="8"/>
      <c r="H67" s="8"/>
      <c r="I67" s="8"/>
      <c r="J67" s="38" t="str">
        <f t="shared" si="0"/>
        <v>00:42:52</v>
      </c>
      <c r="K67" s="38" t="str">
        <f t="shared" si="1"/>
        <v>00:42:55</v>
      </c>
      <c r="M67" s="9"/>
      <c r="O67" s="33"/>
    </row>
    <row r="68" spans="1:22" ht="19.5" customHeight="1" x14ac:dyDescent="0.35">
      <c r="A68" s="37"/>
      <c r="B68" s="5" t="s">
        <v>223</v>
      </c>
      <c r="C68" s="6" t="s">
        <v>222</v>
      </c>
      <c r="D68" s="5">
        <v>2613000</v>
      </c>
      <c r="E68" s="15">
        <v>3000</v>
      </c>
      <c r="F68" s="13"/>
      <c r="G68" s="8"/>
      <c r="H68" s="8"/>
      <c r="I68" s="8"/>
      <c r="J68" s="38" t="str">
        <f t="shared" si="0"/>
        <v>00:43:33</v>
      </c>
      <c r="K68" s="38" t="str">
        <f t="shared" si="1"/>
        <v>00:43:36</v>
      </c>
      <c r="M68" s="9"/>
      <c r="O68" s="33"/>
    </row>
    <row r="69" spans="1:22" ht="19.5" customHeight="1" x14ac:dyDescent="0.35">
      <c r="A69" s="37"/>
      <c r="B69" s="5" t="s">
        <v>223</v>
      </c>
      <c r="C69" s="6" t="s">
        <v>230</v>
      </c>
      <c r="D69" s="5">
        <v>2613000</v>
      </c>
      <c r="E69" s="5">
        <v>5000</v>
      </c>
      <c r="F69" s="13"/>
      <c r="G69" s="8"/>
      <c r="H69" s="8"/>
      <c r="I69" s="8"/>
      <c r="J69" s="38" t="str">
        <f t="shared" ref="J69:J72" si="40">TEXT(TIME(0,0,D69/1000), "hh:mm:ss")</f>
        <v>00:43:33</v>
      </c>
      <c r="K69" s="38" t="str">
        <f t="shared" ref="K69:K72" si="41">TEXT(TIME(0,0,(E69+D69)/1000), "hh:mm:ss")</f>
        <v>00:43:38</v>
      </c>
      <c r="M69" s="9"/>
      <c r="O69" s="33"/>
    </row>
    <row r="70" spans="1:22" ht="19.5" customHeight="1" x14ac:dyDescent="0.35">
      <c r="A70" s="37"/>
      <c r="B70" s="5" t="s">
        <v>259</v>
      </c>
      <c r="C70" s="6" t="s">
        <v>260</v>
      </c>
      <c r="D70" s="5">
        <v>2681000</v>
      </c>
      <c r="E70" s="5">
        <v>8000</v>
      </c>
      <c r="F70" s="13"/>
      <c r="G70" s="8"/>
      <c r="H70" s="8"/>
      <c r="I70" s="8"/>
      <c r="J70" s="38" t="str">
        <f t="shared" si="40"/>
        <v>00:44:41</v>
      </c>
      <c r="K70" s="38" t="str">
        <f t="shared" si="41"/>
        <v>00:44:49</v>
      </c>
      <c r="M70" s="9"/>
      <c r="O70" s="33"/>
    </row>
    <row r="71" spans="1:22" ht="19.5" customHeight="1" x14ac:dyDescent="0.35">
      <c r="A71" s="37"/>
      <c r="B71" s="5" t="s">
        <v>223</v>
      </c>
      <c r="C71" s="6" t="s">
        <v>222</v>
      </c>
      <c r="D71" s="5">
        <v>2689000</v>
      </c>
      <c r="E71" s="5">
        <v>19000</v>
      </c>
      <c r="F71" s="13"/>
      <c r="G71" s="8"/>
      <c r="H71" s="8"/>
      <c r="I71" s="8"/>
      <c r="J71" s="38" t="str">
        <f t="shared" si="40"/>
        <v>00:44:49</v>
      </c>
      <c r="K71" s="38" t="str">
        <f t="shared" si="41"/>
        <v>00:45:08</v>
      </c>
      <c r="M71" s="9"/>
      <c r="O71" s="33"/>
    </row>
    <row r="72" spans="1:22" ht="19.5" customHeight="1" x14ac:dyDescent="0.35">
      <c r="A72" s="37"/>
      <c r="B72" s="5" t="s">
        <v>254</v>
      </c>
      <c r="C72" s="6" t="s">
        <v>252</v>
      </c>
      <c r="D72" s="5">
        <v>2691000</v>
      </c>
      <c r="E72" s="5">
        <v>2000</v>
      </c>
      <c r="F72" s="13"/>
      <c r="G72" s="8"/>
      <c r="H72" s="8"/>
      <c r="I72" s="8"/>
      <c r="J72" s="38" t="str">
        <f t="shared" si="40"/>
        <v>00:44:51</v>
      </c>
      <c r="K72" s="38" t="str">
        <f t="shared" si="41"/>
        <v>00:44:53</v>
      </c>
      <c r="M72" s="9"/>
      <c r="O72" s="33"/>
    </row>
    <row r="73" spans="1:22" ht="19.5" customHeight="1" x14ac:dyDescent="0.35">
      <c r="A73" s="37" t="s">
        <v>221</v>
      </c>
      <c r="B73" s="13" t="s">
        <v>64</v>
      </c>
      <c r="C73" s="6" t="s">
        <v>65</v>
      </c>
      <c r="D73" s="13">
        <v>2744000</v>
      </c>
      <c r="E73" s="13">
        <v>2000</v>
      </c>
      <c r="F73" s="15">
        <v>30</v>
      </c>
      <c r="G73" s="8" t="s">
        <v>66</v>
      </c>
      <c r="H73" s="8"/>
      <c r="I73" s="8"/>
      <c r="J73" s="38" t="str">
        <f t="shared" si="0"/>
        <v>00:45:44</v>
      </c>
      <c r="K73" s="38" t="str">
        <f t="shared" si="1"/>
        <v>00:45:46</v>
      </c>
    </row>
    <row r="74" spans="1:22" ht="19.5" customHeight="1" x14ac:dyDescent="0.35">
      <c r="A74" s="37" t="s">
        <v>221</v>
      </c>
      <c r="B74" s="5" t="s">
        <v>67</v>
      </c>
      <c r="C74" s="18" t="s">
        <v>68</v>
      </c>
      <c r="D74" s="18">
        <v>2744828</v>
      </c>
      <c r="E74" s="18">
        <v>500</v>
      </c>
      <c r="F74" s="18">
        <v>80</v>
      </c>
      <c r="G74" s="8"/>
      <c r="H74" s="8"/>
      <c r="I74" s="8"/>
      <c r="J74" s="38" t="str">
        <f t="shared" si="0"/>
        <v>00:45:44</v>
      </c>
      <c r="K74" s="38" t="str">
        <f t="shared" si="1"/>
        <v>00:45:45</v>
      </c>
    </row>
    <row r="75" spans="1:22" ht="19.5" customHeight="1" x14ac:dyDescent="0.35">
      <c r="A75" s="37" t="s">
        <v>221</v>
      </c>
      <c r="B75" s="13" t="s">
        <v>8</v>
      </c>
      <c r="C75" s="6" t="s">
        <v>231</v>
      </c>
      <c r="D75" s="13">
        <v>2746000</v>
      </c>
      <c r="E75" s="13">
        <v>1000</v>
      </c>
      <c r="F75" s="15"/>
      <c r="G75" s="8"/>
      <c r="H75" s="8"/>
      <c r="I75" s="8"/>
      <c r="J75" s="38" t="str">
        <f>TEXT(TIME(0,0,D75/1000), "hh:mm:ss")</f>
        <v>00:45:46</v>
      </c>
      <c r="K75" s="38" t="str">
        <f>TEXT(TIME(0,0,(E75+D75)/1000), "hh:mm:ss")</f>
        <v>00:45:47</v>
      </c>
    </row>
    <row r="76" spans="1:22" ht="19.5" customHeight="1" x14ac:dyDescent="0.35">
      <c r="A76" s="37" t="s">
        <v>221</v>
      </c>
      <c r="B76" s="5" t="s">
        <v>69</v>
      </c>
      <c r="C76" s="18" t="s">
        <v>70</v>
      </c>
      <c r="D76" s="18">
        <v>2748534</v>
      </c>
      <c r="E76" s="18">
        <v>500</v>
      </c>
      <c r="F76" s="18">
        <v>80</v>
      </c>
      <c r="G76" s="8"/>
      <c r="H76" s="8"/>
      <c r="I76" s="8"/>
      <c r="J76" s="38" t="str">
        <f t="shared" si="0"/>
        <v>00:45:48</v>
      </c>
      <c r="K76" s="38" t="str">
        <f t="shared" si="1"/>
        <v>00:45:49</v>
      </c>
    </row>
    <row r="77" spans="1:22" ht="19.5" customHeight="1" x14ac:dyDescent="0.35">
      <c r="A77" s="37"/>
      <c r="B77" s="13" t="s">
        <v>8</v>
      </c>
      <c r="C77" s="6" t="s">
        <v>32</v>
      </c>
      <c r="D77" s="15">
        <v>2748000</v>
      </c>
      <c r="E77" s="15">
        <v>1500</v>
      </c>
      <c r="F77" s="15">
        <v>30</v>
      </c>
      <c r="G77" s="8" t="s">
        <v>10</v>
      </c>
      <c r="H77" s="8"/>
      <c r="I77" s="8"/>
      <c r="J77" s="38" t="str">
        <f t="shared" ref="J77" si="42">TEXT(TIME(0,0,D77/1000), "hh:mm:ss")</f>
        <v>00:45:48</v>
      </c>
      <c r="K77" s="38" t="str">
        <f t="shared" ref="K77" si="43">TEXT(TIME(0,0,(E77+D77)/1000), "hh:mm:ss")</f>
        <v>00:45:49</v>
      </c>
      <c r="M77" s="13"/>
      <c r="N77" s="6"/>
      <c r="O77" s="13"/>
      <c r="P77" s="13"/>
      <c r="Q77" s="15"/>
      <c r="R77" s="8"/>
      <c r="S77" s="8"/>
      <c r="T77" s="8"/>
      <c r="U77" s="16"/>
      <c r="V77" s="16"/>
    </row>
    <row r="78" spans="1:22" ht="19.5" customHeight="1" x14ac:dyDescent="0.35">
      <c r="A78" s="37" t="s">
        <v>221</v>
      </c>
      <c r="B78" s="5" t="s">
        <v>71</v>
      </c>
      <c r="C78" s="18" t="s">
        <v>72</v>
      </c>
      <c r="D78" s="18">
        <v>2751141</v>
      </c>
      <c r="E78" s="18">
        <v>500</v>
      </c>
      <c r="F78" s="18">
        <v>80</v>
      </c>
      <c r="G78" s="8"/>
      <c r="H78" s="8"/>
      <c r="I78" s="8"/>
      <c r="J78" s="38" t="str">
        <f t="shared" si="0"/>
        <v>00:45:51</v>
      </c>
      <c r="K78" s="38" t="str">
        <f t="shared" si="1"/>
        <v>00:45:51</v>
      </c>
      <c r="O78" s="31"/>
    </row>
    <row r="79" spans="1:22" ht="19.5" customHeight="1" x14ac:dyDescent="0.35">
      <c r="A79" s="37" t="s">
        <v>221</v>
      </c>
      <c r="B79" s="13" t="s">
        <v>73</v>
      </c>
      <c r="C79" s="6" t="s">
        <v>74</v>
      </c>
      <c r="D79" s="13">
        <v>2752000</v>
      </c>
      <c r="E79" s="13">
        <v>2000</v>
      </c>
      <c r="F79" s="15">
        <v>30</v>
      </c>
      <c r="G79" s="8" t="s">
        <v>75</v>
      </c>
      <c r="H79" s="8"/>
      <c r="I79" s="8"/>
      <c r="J79" s="38" t="str">
        <f t="shared" si="0"/>
        <v>00:45:52</v>
      </c>
      <c r="K79" s="38" t="str">
        <f t="shared" si="1"/>
        <v>00:45:54</v>
      </c>
      <c r="M79" s="9"/>
      <c r="O79" s="33"/>
    </row>
    <row r="80" spans="1:22" ht="19.5" customHeight="1" x14ac:dyDescent="0.35">
      <c r="A80" s="37"/>
      <c r="B80" s="13" t="s">
        <v>8</v>
      </c>
      <c r="C80" s="6" t="s">
        <v>231</v>
      </c>
      <c r="D80" s="13">
        <v>2773000</v>
      </c>
      <c r="E80" s="13">
        <v>2000</v>
      </c>
      <c r="F80" s="15"/>
      <c r="G80" s="8"/>
      <c r="H80" s="8"/>
      <c r="I80" s="8"/>
      <c r="J80" s="38" t="str">
        <f t="shared" ref="J80:J82" si="44">TEXT(TIME(0,0,D80/1000), "hh:mm:ss")</f>
        <v>00:46:13</v>
      </c>
      <c r="K80" s="38" t="str">
        <f t="shared" ref="K80:K82" si="45">TEXT(TIME(0,0,(E80+D80)/1000), "hh:mm:ss")</f>
        <v>00:46:15</v>
      </c>
      <c r="M80" s="9"/>
      <c r="O80" s="33"/>
    </row>
    <row r="81" spans="1:15" ht="19.5" customHeight="1" x14ac:dyDescent="0.35">
      <c r="A81" s="37"/>
      <c r="B81" s="5" t="s">
        <v>34</v>
      </c>
      <c r="C81" s="18" t="s">
        <v>32</v>
      </c>
      <c r="D81" s="18">
        <v>2787000</v>
      </c>
      <c r="E81" s="18">
        <v>500</v>
      </c>
      <c r="F81" s="18">
        <v>80</v>
      </c>
      <c r="G81" s="8"/>
      <c r="H81" s="8"/>
      <c r="I81" s="8"/>
      <c r="J81" s="38" t="str">
        <f t="shared" si="44"/>
        <v>00:46:27</v>
      </c>
      <c r="K81" s="38" t="str">
        <f t="shared" si="45"/>
        <v>00:46:27</v>
      </c>
      <c r="M81" s="9"/>
      <c r="O81" s="33"/>
    </row>
    <row r="82" spans="1:15" ht="19.5" customHeight="1" x14ac:dyDescent="0.35">
      <c r="A82" s="37"/>
      <c r="B82" s="13" t="s">
        <v>8</v>
      </c>
      <c r="C82" s="6" t="s">
        <v>32</v>
      </c>
      <c r="D82" s="18">
        <v>2787000</v>
      </c>
      <c r="E82" s="13">
        <v>500</v>
      </c>
      <c r="F82" s="15">
        <v>30</v>
      </c>
      <c r="G82" s="8" t="s">
        <v>10</v>
      </c>
      <c r="H82" s="8"/>
      <c r="I82" s="8"/>
      <c r="J82" s="38" t="str">
        <f t="shared" si="44"/>
        <v>00:46:27</v>
      </c>
      <c r="K82" s="38" t="str">
        <f t="shared" si="45"/>
        <v>00:46:27</v>
      </c>
      <c r="M82" s="9"/>
      <c r="O82" s="33"/>
    </row>
    <row r="83" spans="1:15" ht="19.5" customHeight="1" x14ac:dyDescent="0.35">
      <c r="A83" s="37" t="s">
        <v>221</v>
      </c>
      <c r="B83" s="13" t="s">
        <v>76</v>
      </c>
      <c r="C83" s="6" t="s">
        <v>77</v>
      </c>
      <c r="D83" s="15">
        <v>2910000</v>
      </c>
      <c r="E83" s="15">
        <v>5000</v>
      </c>
      <c r="F83" s="15">
        <v>30</v>
      </c>
      <c r="G83" s="8" t="s">
        <v>78</v>
      </c>
      <c r="H83" s="8"/>
      <c r="I83" s="8"/>
      <c r="J83" s="38" t="str">
        <f t="shared" si="0"/>
        <v>00:48:30</v>
      </c>
      <c r="K83" s="38" t="str">
        <f t="shared" si="1"/>
        <v>00:48:35</v>
      </c>
    </row>
    <row r="84" spans="1:15" ht="19.5" customHeight="1" x14ac:dyDescent="0.35">
      <c r="A84" s="37" t="s">
        <v>221</v>
      </c>
      <c r="B84" s="13" t="s">
        <v>79</v>
      </c>
      <c r="C84" s="12" t="s">
        <v>80</v>
      </c>
      <c r="D84" s="15">
        <v>2939000</v>
      </c>
      <c r="E84" s="15">
        <v>1500</v>
      </c>
      <c r="F84" s="15">
        <v>30</v>
      </c>
      <c r="G84" s="8" t="s">
        <v>81</v>
      </c>
      <c r="H84" s="8"/>
      <c r="I84" s="8"/>
      <c r="J84" s="38" t="str">
        <f t="shared" si="0"/>
        <v>00:48:59</v>
      </c>
      <c r="K84" s="38" t="str">
        <f t="shared" si="1"/>
        <v>00:49:00</v>
      </c>
    </row>
    <row r="85" spans="1:15" ht="19.5" customHeight="1" x14ac:dyDescent="0.35">
      <c r="A85" s="37" t="s">
        <v>221</v>
      </c>
      <c r="B85" s="13" t="s">
        <v>82</v>
      </c>
      <c r="C85" s="6" t="s">
        <v>83</v>
      </c>
      <c r="D85" s="13">
        <v>2957000</v>
      </c>
      <c r="E85" s="13">
        <v>1000</v>
      </c>
      <c r="F85" s="15">
        <v>30</v>
      </c>
      <c r="G85" s="8" t="s">
        <v>84</v>
      </c>
      <c r="H85" s="8"/>
      <c r="I85" s="8"/>
      <c r="J85" s="38" t="str">
        <f t="shared" si="0"/>
        <v>00:49:17</v>
      </c>
      <c r="K85" s="38" t="str">
        <f t="shared" si="1"/>
        <v>00:49:18</v>
      </c>
      <c r="O85" s="19"/>
    </row>
    <row r="86" spans="1:15" ht="19.5" customHeight="1" x14ac:dyDescent="0.35">
      <c r="A86" s="37" t="s">
        <v>221</v>
      </c>
      <c r="B86" s="5" t="s">
        <v>85</v>
      </c>
      <c r="C86" s="18" t="s">
        <v>86</v>
      </c>
      <c r="D86" s="18">
        <v>2957252</v>
      </c>
      <c r="E86" s="18">
        <v>500</v>
      </c>
      <c r="F86" s="18">
        <v>80</v>
      </c>
      <c r="G86" s="8"/>
      <c r="H86" s="8"/>
      <c r="I86" s="8"/>
      <c r="J86" s="38" t="str">
        <f t="shared" si="0"/>
        <v>00:49:17</v>
      </c>
      <c r="K86" s="38" t="str">
        <f t="shared" si="1"/>
        <v>00:49:17</v>
      </c>
    </row>
    <row r="87" spans="1:15" ht="19.5" customHeight="1" x14ac:dyDescent="0.35">
      <c r="A87" s="37" t="s">
        <v>221</v>
      </c>
      <c r="B87" s="13" t="s">
        <v>87</v>
      </c>
      <c r="C87" s="6" t="s">
        <v>88</v>
      </c>
      <c r="D87" s="13">
        <v>2959000</v>
      </c>
      <c r="E87" s="13">
        <v>1000</v>
      </c>
      <c r="F87" s="15">
        <v>30</v>
      </c>
      <c r="G87" s="8" t="s">
        <v>89</v>
      </c>
      <c r="H87" s="8"/>
      <c r="I87" s="8"/>
      <c r="J87" s="38" t="str">
        <f t="shared" si="0"/>
        <v>00:49:19</v>
      </c>
      <c r="K87" s="38" t="str">
        <f t="shared" si="1"/>
        <v>00:49:20</v>
      </c>
    </row>
    <row r="88" spans="1:15" ht="19.5" customHeight="1" x14ac:dyDescent="0.35">
      <c r="A88" s="37" t="s">
        <v>221</v>
      </c>
      <c r="B88" s="5" t="s">
        <v>90</v>
      </c>
      <c r="C88" s="18" t="s">
        <v>91</v>
      </c>
      <c r="D88" s="18">
        <v>2959288</v>
      </c>
      <c r="E88" s="18">
        <v>500</v>
      </c>
      <c r="F88" s="18">
        <v>80</v>
      </c>
      <c r="G88" s="8"/>
      <c r="H88" s="8"/>
      <c r="I88" s="8"/>
      <c r="J88" s="38" t="str">
        <f t="shared" si="0"/>
        <v>00:49:19</v>
      </c>
      <c r="K88" s="38" t="str">
        <f t="shared" si="1"/>
        <v>00:49:19</v>
      </c>
    </row>
    <row r="89" spans="1:15" ht="19.5" customHeight="1" x14ac:dyDescent="0.35">
      <c r="A89" s="37" t="s">
        <v>221</v>
      </c>
      <c r="B89" s="13" t="s">
        <v>92</v>
      </c>
      <c r="C89" s="6" t="s">
        <v>93</v>
      </c>
      <c r="D89" s="15">
        <v>2961000</v>
      </c>
      <c r="E89" s="15">
        <v>1000</v>
      </c>
      <c r="F89" s="15">
        <v>30</v>
      </c>
      <c r="G89" s="8" t="s">
        <v>94</v>
      </c>
      <c r="H89" s="8"/>
      <c r="I89" s="8"/>
      <c r="J89" s="38" t="str">
        <f t="shared" si="0"/>
        <v>00:49:21</v>
      </c>
      <c r="K89" s="38" t="str">
        <f t="shared" si="1"/>
        <v>00:49:22</v>
      </c>
    </row>
    <row r="90" spans="1:15" ht="19.5" customHeight="1" x14ac:dyDescent="0.35">
      <c r="A90" s="37" t="s">
        <v>221</v>
      </c>
      <c r="B90" s="5" t="s">
        <v>95</v>
      </c>
      <c r="C90" s="18" t="s">
        <v>96</v>
      </c>
      <c r="D90" s="18">
        <v>2962150</v>
      </c>
      <c r="E90" s="18">
        <v>500</v>
      </c>
      <c r="F90" s="18">
        <v>80</v>
      </c>
      <c r="G90" s="8"/>
      <c r="H90" s="8"/>
      <c r="I90" s="8"/>
      <c r="J90" s="38" t="str">
        <f t="shared" si="0"/>
        <v>00:49:22</v>
      </c>
      <c r="K90" s="38" t="str">
        <f t="shared" si="1"/>
        <v>00:49:22</v>
      </c>
    </row>
    <row r="91" spans="1:15" ht="19.5" customHeight="1" x14ac:dyDescent="0.35">
      <c r="A91" s="37" t="s">
        <v>221</v>
      </c>
      <c r="B91" s="13" t="s">
        <v>97</v>
      </c>
      <c r="C91" s="6" t="s">
        <v>98</v>
      </c>
      <c r="D91" s="13">
        <v>2975000</v>
      </c>
      <c r="E91" s="13">
        <v>1000</v>
      </c>
      <c r="F91" s="15">
        <v>30</v>
      </c>
      <c r="G91" s="8" t="s">
        <v>99</v>
      </c>
      <c r="H91" s="8"/>
      <c r="I91" s="8"/>
      <c r="J91" s="38" t="str">
        <f t="shared" si="0"/>
        <v>00:49:35</v>
      </c>
      <c r="K91" s="38" t="str">
        <f t="shared" si="1"/>
        <v>00:49:36</v>
      </c>
      <c r="O91" s="19"/>
    </row>
    <row r="92" spans="1:15" ht="19.5" customHeight="1" x14ac:dyDescent="0.35">
      <c r="A92" s="37" t="s">
        <v>221</v>
      </c>
      <c r="B92" s="5" t="s">
        <v>100</v>
      </c>
      <c r="C92" s="18" t="s">
        <v>101</v>
      </c>
      <c r="D92" s="18">
        <v>2976753</v>
      </c>
      <c r="E92" s="18">
        <v>500</v>
      </c>
      <c r="F92" s="18">
        <v>80</v>
      </c>
      <c r="G92" s="8"/>
      <c r="H92" s="8"/>
      <c r="I92" s="8"/>
      <c r="J92" s="38" t="str">
        <f t="shared" si="0"/>
        <v>00:49:36</v>
      </c>
      <c r="K92" s="38" t="str">
        <f t="shared" si="1"/>
        <v>00:49:37</v>
      </c>
      <c r="M92" s="9"/>
      <c r="O92" s="33"/>
    </row>
    <row r="93" spans="1:15" ht="19.5" customHeight="1" x14ac:dyDescent="0.35">
      <c r="A93" s="37"/>
      <c r="B93" s="5" t="s">
        <v>223</v>
      </c>
      <c r="C93" s="6" t="s">
        <v>222</v>
      </c>
      <c r="D93" s="5">
        <v>2982000</v>
      </c>
      <c r="E93" s="5">
        <v>16000</v>
      </c>
      <c r="F93" s="13"/>
      <c r="G93" s="8"/>
      <c r="H93" s="8"/>
      <c r="I93" s="8"/>
      <c r="J93" s="38" t="str">
        <f t="shared" si="0"/>
        <v>00:49:42</v>
      </c>
      <c r="K93" s="38" t="str">
        <f t="shared" si="1"/>
        <v>00:49:58</v>
      </c>
      <c r="M93" s="9"/>
      <c r="O93" s="33"/>
    </row>
    <row r="94" spans="1:15" ht="19.5" customHeight="1" x14ac:dyDescent="0.35">
      <c r="A94" s="37" t="s">
        <v>221</v>
      </c>
      <c r="B94" s="13" t="s">
        <v>102</v>
      </c>
      <c r="C94" s="7" t="s">
        <v>103</v>
      </c>
      <c r="D94" s="13">
        <v>3055000</v>
      </c>
      <c r="E94" s="13">
        <v>1000</v>
      </c>
      <c r="F94" s="15">
        <v>30</v>
      </c>
      <c r="G94" s="8" t="s">
        <v>104</v>
      </c>
      <c r="H94" s="8"/>
      <c r="I94" s="8"/>
      <c r="J94" s="38" t="str">
        <f t="shared" si="0"/>
        <v>00:50:55</v>
      </c>
      <c r="K94" s="38" t="str">
        <f t="shared" si="1"/>
        <v>00:50:56</v>
      </c>
      <c r="O94" s="19"/>
    </row>
    <row r="95" spans="1:15" ht="19.5" customHeight="1" x14ac:dyDescent="0.35">
      <c r="A95" s="37" t="s">
        <v>221</v>
      </c>
      <c r="B95" s="5" t="s">
        <v>105</v>
      </c>
      <c r="C95" s="18" t="s">
        <v>106</v>
      </c>
      <c r="D95" s="18">
        <v>3055367</v>
      </c>
      <c r="E95" s="18">
        <v>500</v>
      </c>
      <c r="F95" s="18">
        <v>80</v>
      </c>
      <c r="G95" s="8"/>
      <c r="H95" s="8"/>
      <c r="I95" s="8"/>
      <c r="J95" s="38" t="str">
        <f t="shared" si="0"/>
        <v>00:50:55</v>
      </c>
      <c r="K95" s="38" t="str">
        <f t="shared" si="1"/>
        <v>00:50:55</v>
      </c>
      <c r="O95" s="31"/>
    </row>
    <row r="96" spans="1:15" ht="19.5" customHeight="1" x14ac:dyDescent="0.35">
      <c r="A96" s="39" t="s">
        <v>221</v>
      </c>
      <c r="B96" s="10" t="s">
        <v>8</v>
      </c>
      <c r="C96" s="20" t="s">
        <v>45</v>
      </c>
      <c r="D96" s="10">
        <v>3068000</v>
      </c>
      <c r="E96" s="10">
        <v>9000</v>
      </c>
      <c r="F96" s="17">
        <v>30</v>
      </c>
      <c r="G96" s="8" t="s">
        <v>10</v>
      </c>
      <c r="H96" s="8"/>
      <c r="I96" s="8"/>
      <c r="J96" s="38" t="str">
        <f t="shared" ref="J96" si="46">TEXT(TIME(0,0,D96/1000), "hh:mm:ss")</f>
        <v>00:51:08</v>
      </c>
      <c r="K96" s="38" t="str">
        <f t="shared" ref="K96" si="47">TEXT(TIME(0,0,(E96+D96)/1000), "hh:mm:ss")</f>
        <v>00:51:17</v>
      </c>
      <c r="O96" s="31"/>
    </row>
    <row r="97" spans="1:15" ht="19.5" customHeight="1" x14ac:dyDescent="0.35">
      <c r="A97" s="39" t="s">
        <v>221</v>
      </c>
      <c r="B97" s="10" t="s">
        <v>107</v>
      </c>
      <c r="C97" s="20" t="s">
        <v>108</v>
      </c>
      <c r="D97" s="10">
        <v>3078000</v>
      </c>
      <c r="E97" s="10">
        <v>9000</v>
      </c>
      <c r="F97" s="17">
        <v>30</v>
      </c>
      <c r="G97" s="8" t="s">
        <v>109</v>
      </c>
      <c r="H97" s="8"/>
      <c r="I97" s="8"/>
      <c r="J97" s="38" t="str">
        <f t="shared" si="0"/>
        <v>00:51:18</v>
      </c>
      <c r="K97" s="38" t="str">
        <f t="shared" si="1"/>
        <v>00:51:27</v>
      </c>
      <c r="O97" s="19"/>
    </row>
    <row r="98" spans="1:15" ht="19.5" customHeight="1" x14ac:dyDescent="0.35">
      <c r="A98" s="39" t="s">
        <v>221</v>
      </c>
      <c r="B98" s="10" t="s">
        <v>8</v>
      </c>
      <c r="C98" s="20" t="s">
        <v>45</v>
      </c>
      <c r="D98" s="10">
        <v>3088000</v>
      </c>
      <c r="E98" s="10">
        <v>9000</v>
      </c>
      <c r="F98" s="17">
        <v>30</v>
      </c>
      <c r="G98" s="8" t="s">
        <v>10</v>
      </c>
      <c r="H98" s="8"/>
      <c r="I98" s="8"/>
      <c r="J98" s="38" t="str">
        <f t="shared" ref="J98:J99" si="48">TEXT(TIME(0,0,D98/1000), "hh:mm:ss")</f>
        <v>00:51:28</v>
      </c>
      <c r="K98" s="38" t="str">
        <f t="shared" ref="K98:K99" si="49">TEXT(TIME(0,0,(E98+D98)/1000), "hh:mm:ss")</f>
        <v>00:51:37</v>
      </c>
      <c r="O98" s="19"/>
    </row>
    <row r="99" spans="1:15" ht="19.5" customHeight="1" x14ac:dyDescent="0.35">
      <c r="A99" s="39"/>
      <c r="B99" s="5" t="s">
        <v>223</v>
      </c>
      <c r="C99" s="6" t="s">
        <v>222</v>
      </c>
      <c r="D99" s="5">
        <v>3110000</v>
      </c>
      <c r="E99" s="5">
        <v>10000</v>
      </c>
      <c r="F99" s="13"/>
      <c r="G99" s="8"/>
      <c r="H99" s="8"/>
      <c r="I99" s="8"/>
      <c r="J99" s="38" t="str">
        <f t="shared" si="48"/>
        <v>00:51:50</v>
      </c>
      <c r="K99" s="38" t="str">
        <f t="shared" si="49"/>
        <v>00:52:00</v>
      </c>
      <c r="O99" s="19"/>
    </row>
    <row r="100" spans="1:15" ht="19.5" customHeight="1" x14ac:dyDescent="0.35">
      <c r="A100" s="39" t="s">
        <v>221</v>
      </c>
      <c r="B100" s="10" t="s">
        <v>110</v>
      </c>
      <c r="C100" s="8" t="s">
        <v>111</v>
      </c>
      <c r="D100" s="10">
        <v>3192000</v>
      </c>
      <c r="E100" s="10">
        <v>11000</v>
      </c>
      <c r="F100" s="17">
        <v>30</v>
      </c>
      <c r="G100" s="8" t="s">
        <v>112</v>
      </c>
      <c r="H100" s="8"/>
      <c r="I100" s="8"/>
      <c r="J100" s="38" t="str">
        <f t="shared" si="0"/>
        <v>00:53:12</v>
      </c>
      <c r="K100" s="38" t="str">
        <f t="shared" si="1"/>
        <v>00:53:23</v>
      </c>
      <c r="O100" s="31"/>
    </row>
    <row r="101" spans="1:15" ht="19.5" customHeight="1" x14ac:dyDescent="0.35">
      <c r="A101" s="39" t="s">
        <v>221</v>
      </c>
      <c r="B101" s="10" t="s">
        <v>8</v>
      </c>
      <c r="C101" s="8" t="s">
        <v>111</v>
      </c>
      <c r="D101" s="10">
        <v>3202000</v>
      </c>
      <c r="E101" s="10">
        <v>10000</v>
      </c>
      <c r="F101" s="17">
        <v>30</v>
      </c>
      <c r="G101" s="8" t="s">
        <v>10</v>
      </c>
      <c r="H101" s="8"/>
      <c r="I101" s="8"/>
      <c r="J101" s="38" t="str">
        <f t="shared" ref="J101:J102" si="50">TEXT(TIME(0,0,D101/1000), "hh:mm:ss")</f>
        <v>00:53:22</v>
      </c>
      <c r="K101" s="38" t="str">
        <f t="shared" ref="K101:K102" si="51">TEXT(TIME(0,0,(E101+D101)/1000), "hh:mm:ss")</f>
        <v>00:53:32</v>
      </c>
      <c r="O101" s="31"/>
    </row>
    <row r="102" spans="1:15" ht="19.5" customHeight="1" x14ac:dyDescent="0.35">
      <c r="A102" s="39" t="s">
        <v>221</v>
      </c>
      <c r="B102" s="10" t="s">
        <v>8</v>
      </c>
      <c r="C102" s="8" t="s">
        <v>111</v>
      </c>
      <c r="D102" s="10">
        <v>3202000</v>
      </c>
      <c r="E102" s="10">
        <v>10000</v>
      </c>
      <c r="F102" s="17">
        <v>30</v>
      </c>
      <c r="G102" s="8" t="s">
        <v>10</v>
      </c>
      <c r="H102" s="8"/>
      <c r="I102" s="8"/>
      <c r="J102" s="38" t="str">
        <f t="shared" si="50"/>
        <v>00:53:22</v>
      </c>
      <c r="K102" s="38" t="str">
        <f t="shared" si="51"/>
        <v>00:53:32</v>
      </c>
      <c r="O102" s="31"/>
    </row>
    <row r="103" spans="1:15" ht="19.5" customHeight="1" x14ac:dyDescent="0.35">
      <c r="A103" s="37" t="s">
        <v>221</v>
      </c>
      <c r="B103" s="13" t="s">
        <v>113</v>
      </c>
      <c r="C103" s="6" t="s">
        <v>114</v>
      </c>
      <c r="D103" s="21">
        <v>3267000</v>
      </c>
      <c r="E103" s="13">
        <v>2500</v>
      </c>
      <c r="F103" s="15">
        <v>30</v>
      </c>
      <c r="G103" s="8" t="s">
        <v>115</v>
      </c>
      <c r="H103" s="8"/>
      <c r="I103" s="8"/>
      <c r="J103" s="38" t="str">
        <f t="shared" si="0"/>
        <v>00:54:27</v>
      </c>
      <c r="K103" s="38" t="str">
        <f t="shared" si="1"/>
        <v>00:54:29</v>
      </c>
      <c r="O103" s="31"/>
    </row>
    <row r="104" spans="1:15" ht="19.5" customHeight="1" x14ac:dyDescent="0.35">
      <c r="A104" s="37" t="s">
        <v>221</v>
      </c>
      <c r="B104" s="10" t="s">
        <v>227</v>
      </c>
      <c r="C104" s="8" t="s">
        <v>116</v>
      </c>
      <c r="D104" s="17">
        <v>3274000</v>
      </c>
      <c r="E104" s="17">
        <v>6000</v>
      </c>
      <c r="F104" s="17">
        <v>30</v>
      </c>
      <c r="G104" s="8" t="s">
        <v>117</v>
      </c>
      <c r="H104" s="8"/>
      <c r="I104" s="8"/>
      <c r="J104" s="38" t="str">
        <f>TEXT(TIME(0,0,D104/1000), "hh:mm:ss")</f>
        <v>00:54:34</v>
      </c>
      <c r="K104" s="38" t="str">
        <f>TEXT(TIME(0,0,(E104+D104)/1000), "hh:mm:ss")</f>
        <v>00:54:40</v>
      </c>
      <c r="O104" s="31"/>
    </row>
    <row r="105" spans="1:15" ht="19.5" customHeight="1" x14ac:dyDescent="0.35">
      <c r="A105" s="37" t="s">
        <v>221</v>
      </c>
      <c r="B105" s="26" t="s">
        <v>232</v>
      </c>
      <c r="C105" s="26" t="s">
        <v>118</v>
      </c>
      <c r="D105" s="26">
        <v>3275093</v>
      </c>
      <c r="E105" s="26">
        <v>34931</v>
      </c>
      <c r="F105" s="10"/>
      <c r="G105" s="8"/>
      <c r="H105" s="8"/>
      <c r="I105" s="8"/>
      <c r="J105" s="38" t="str">
        <f>TEXT(TIME(0,0,D105/1000), "hh:mm:ss")</f>
        <v>00:54:35</v>
      </c>
      <c r="K105" s="38" t="str">
        <f>TEXT(TIME(0,0,(E105+D105)/1000), "hh:mm:ss")</f>
        <v>00:55:10</v>
      </c>
      <c r="O105" s="31"/>
    </row>
    <row r="106" spans="1:15" ht="19.5" customHeight="1" x14ac:dyDescent="0.35">
      <c r="A106" s="37" t="s">
        <v>221</v>
      </c>
      <c r="B106" s="13" t="s">
        <v>119</v>
      </c>
      <c r="C106" s="8" t="s">
        <v>120</v>
      </c>
      <c r="D106" s="13">
        <v>3286000</v>
      </c>
      <c r="E106" s="13">
        <v>3000</v>
      </c>
      <c r="F106" s="15">
        <v>30</v>
      </c>
      <c r="G106" s="8" t="s">
        <v>121</v>
      </c>
      <c r="H106" s="8"/>
      <c r="I106" s="8"/>
      <c r="J106" s="38" t="str">
        <f>TEXT(TIME(0,0,D106/1000), "hh:mm:ss")</f>
        <v>00:54:46</v>
      </c>
      <c r="K106" s="38" t="str">
        <f>TEXT(TIME(0,0,(E106+D106)/1000), "hh:mm:ss")</f>
        <v>00:54:49</v>
      </c>
      <c r="O106" s="31"/>
    </row>
    <row r="107" spans="1:15" ht="19.5" customHeight="1" x14ac:dyDescent="0.35">
      <c r="A107" s="37"/>
      <c r="B107" s="26" t="s">
        <v>223</v>
      </c>
      <c r="C107" s="26" t="s">
        <v>118</v>
      </c>
      <c r="D107" s="26">
        <v>3294000</v>
      </c>
      <c r="E107" s="26">
        <v>6000</v>
      </c>
      <c r="F107" s="10"/>
      <c r="G107" s="8"/>
      <c r="H107" s="8"/>
      <c r="I107" s="8"/>
      <c r="J107" s="38" t="str">
        <f>TEXT(TIME(0,0,D107/1000), "hh:mm:ss")</f>
        <v>00:54:54</v>
      </c>
      <c r="K107" s="38" t="str">
        <f>TEXT(TIME(0,0,(E107+D107)/1000), "hh:mm:ss")</f>
        <v>00:55:00</v>
      </c>
      <c r="O107" s="31"/>
    </row>
    <row r="108" spans="1:15" ht="19.5" customHeight="1" x14ac:dyDescent="0.35">
      <c r="A108" s="37" t="s">
        <v>221</v>
      </c>
      <c r="B108" s="13" t="s">
        <v>122</v>
      </c>
      <c r="C108" s="6" t="s">
        <v>290</v>
      </c>
      <c r="D108" s="15">
        <v>3303000</v>
      </c>
      <c r="E108" s="15">
        <v>8000</v>
      </c>
      <c r="F108" s="15">
        <v>30</v>
      </c>
      <c r="G108" s="8" t="s">
        <v>123</v>
      </c>
      <c r="H108" s="8"/>
      <c r="I108" s="8"/>
      <c r="J108" s="38" t="str">
        <f t="shared" si="0"/>
        <v>00:55:03</v>
      </c>
      <c r="K108" s="38" t="str">
        <f t="shared" si="1"/>
        <v>00:55:11</v>
      </c>
      <c r="O108" s="31"/>
    </row>
    <row r="109" spans="1:15" ht="19.5" customHeight="1" x14ac:dyDescent="0.35">
      <c r="A109" s="37"/>
      <c r="B109" s="26" t="s">
        <v>261</v>
      </c>
      <c r="C109" s="26" t="s">
        <v>285</v>
      </c>
      <c r="D109" s="15">
        <v>3326000</v>
      </c>
      <c r="E109" s="15">
        <v>10000</v>
      </c>
      <c r="F109" s="15"/>
      <c r="G109" s="8"/>
      <c r="H109" s="8"/>
      <c r="I109" s="8"/>
      <c r="J109" s="38" t="str">
        <f t="shared" si="0"/>
        <v>00:55:26</v>
      </c>
      <c r="K109" s="38" t="str">
        <f t="shared" si="1"/>
        <v>00:55:36</v>
      </c>
      <c r="O109" s="31"/>
    </row>
    <row r="110" spans="1:15" ht="19.5" customHeight="1" x14ac:dyDescent="0.35">
      <c r="A110" s="37" t="s">
        <v>221</v>
      </c>
      <c r="B110" s="13" t="s">
        <v>8</v>
      </c>
      <c r="C110" s="6" t="s">
        <v>111</v>
      </c>
      <c r="D110" s="21">
        <v>3397000</v>
      </c>
      <c r="E110" s="13">
        <v>2000</v>
      </c>
      <c r="F110" s="15">
        <v>30</v>
      </c>
      <c r="G110" s="8" t="s">
        <v>10</v>
      </c>
      <c r="H110" s="8"/>
      <c r="I110" s="8"/>
      <c r="J110" s="38" t="str">
        <f t="shared" si="0"/>
        <v>00:56:37</v>
      </c>
      <c r="K110" s="38" t="str">
        <f t="shared" si="1"/>
        <v>00:56:39</v>
      </c>
      <c r="O110" s="31"/>
    </row>
    <row r="111" spans="1:15" ht="19.5" customHeight="1" x14ac:dyDescent="0.35">
      <c r="A111" s="37" t="s">
        <v>221</v>
      </c>
      <c r="B111" s="13" t="s">
        <v>8</v>
      </c>
      <c r="C111" s="6" t="s">
        <v>111</v>
      </c>
      <c r="D111" s="13">
        <v>3405000</v>
      </c>
      <c r="E111" s="13">
        <v>7000</v>
      </c>
      <c r="F111" s="15">
        <v>30</v>
      </c>
      <c r="G111" s="8" t="s">
        <v>10</v>
      </c>
      <c r="H111" s="8"/>
      <c r="I111" s="8"/>
      <c r="J111" s="38" t="str">
        <f t="shared" si="0"/>
        <v>00:56:45</v>
      </c>
      <c r="K111" s="38" t="str">
        <f t="shared" si="1"/>
        <v>00:56:52</v>
      </c>
      <c r="M111" s="9"/>
      <c r="O111" s="33"/>
    </row>
    <row r="112" spans="1:15" ht="19.5" customHeight="1" x14ac:dyDescent="0.35">
      <c r="A112" s="37" t="s">
        <v>221</v>
      </c>
      <c r="B112" s="5" t="s">
        <v>124</v>
      </c>
      <c r="C112" s="5" t="s">
        <v>118</v>
      </c>
      <c r="D112" s="13">
        <v>3406000</v>
      </c>
      <c r="E112" s="13">
        <v>7000</v>
      </c>
      <c r="F112" s="13"/>
      <c r="G112" s="8"/>
      <c r="H112" s="8"/>
      <c r="I112" s="8"/>
      <c r="J112" s="38" t="str">
        <f>TEXT(TIME(0,0,D112/1000), "hh:mm:ss")</f>
        <v>00:56:46</v>
      </c>
      <c r="K112" s="38" t="str">
        <f>TEXT(TIME(0,0,(E112+D112)/1000), "hh:mm:ss")</f>
        <v>00:56:53</v>
      </c>
      <c r="O112" s="31"/>
    </row>
    <row r="113" spans="1:15" ht="19.5" customHeight="1" x14ac:dyDescent="0.35">
      <c r="A113" s="37"/>
      <c r="B113" s="13" t="s">
        <v>8</v>
      </c>
      <c r="C113" s="6" t="s">
        <v>233</v>
      </c>
      <c r="D113" s="21">
        <v>3411000</v>
      </c>
      <c r="E113" s="13">
        <v>2000</v>
      </c>
      <c r="F113" s="15"/>
      <c r="G113" s="8"/>
      <c r="H113" s="8"/>
      <c r="I113" s="8"/>
      <c r="J113" s="38" t="str">
        <f t="shared" ref="J113" si="52">TEXT(TIME(0,0,D113/1000), "hh:mm:ss")</f>
        <v>00:56:51</v>
      </c>
      <c r="K113" s="38" t="str">
        <f t="shared" ref="K113" si="53">TEXT(TIME(0,0,(E113+D113)/1000), "hh:mm:ss")</f>
        <v>00:56:53</v>
      </c>
      <c r="M113" s="9"/>
      <c r="O113" s="33"/>
    </row>
    <row r="114" spans="1:15" ht="19.5" customHeight="1" x14ac:dyDescent="0.35">
      <c r="A114" s="37" t="s">
        <v>221</v>
      </c>
      <c r="B114" s="5" t="s">
        <v>125</v>
      </c>
      <c r="C114" s="5" t="s">
        <v>126</v>
      </c>
      <c r="D114" s="5">
        <v>3445004</v>
      </c>
      <c r="E114" s="5">
        <v>3000</v>
      </c>
      <c r="F114" s="10"/>
      <c r="G114" s="8"/>
      <c r="H114" s="8"/>
      <c r="I114" s="8"/>
      <c r="J114" s="38" t="str">
        <f t="shared" si="0"/>
        <v>00:57:25</v>
      </c>
      <c r="K114" s="38" t="str">
        <f t="shared" si="1"/>
        <v>00:57:28</v>
      </c>
      <c r="O114" s="31"/>
    </row>
    <row r="115" spans="1:15" ht="19.5" customHeight="1" x14ac:dyDescent="0.35">
      <c r="A115" s="37" t="s">
        <v>221</v>
      </c>
      <c r="B115" s="5" t="s">
        <v>127</v>
      </c>
      <c r="C115" s="18" t="s">
        <v>128</v>
      </c>
      <c r="D115" s="18">
        <v>3455358</v>
      </c>
      <c r="E115" s="18">
        <v>500</v>
      </c>
      <c r="F115" s="18">
        <v>80</v>
      </c>
      <c r="G115" s="8"/>
      <c r="H115" s="8"/>
      <c r="I115" s="8"/>
      <c r="J115" s="38" t="str">
        <f t="shared" si="0"/>
        <v>00:57:35</v>
      </c>
      <c r="K115" s="38" t="str">
        <f t="shared" si="1"/>
        <v>00:57:35</v>
      </c>
    </row>
    <row r="116" spans="1:15" ht="19.5" customHeight="1" x14ac:dyDescent="0.35">
      <c r="A116" s="37" t="s">
        <v>221</v>
      </c>
      <c r="B116" s="5" t="s">
        <v>129</v>
      </c>
      <c r="C116" s="5" t="s">
        <v>130</v>
      </c>
      <c r="D116" s="5">
        <v>3455375</v>
      </c>
      <c r="E116" s="5">
        <v>11929</v>
      </c>
      <c r="F116" s="10"/>
      <c r="G116" s="8"/>
      <c r="H116" s="8"/>
      <c r="I116" s="8"/>
      <c r="J116" s="38" t="str">
        <f t="shared" si="0"/>
        <v>00:57:35</v>
      </c>
      <c r="K116" s="38" t="str">
        <f t="shared" si="1"/>
        <v>00:57:47</v>
      </c>
    </row>
    <row r="117" spans="1:15" ht="19.5" customHeight="1" x14ac:dyDescent="0.35">
      <c r="A117" s="37" t="s">
        <v>221</v>
      </c>
      <c r="B117" s="13" t="s">
        <v>131</v>
      </c>
      <c r="C117" s="6" t="s">
        <v>291</v>
      </c>
      <c r="D117" s="15">
        <v>3457000</v>
      </c>
      <c r="E117" s="15">
        <v>5000</v>
      </c>
      <c r="F117" s="15">
        <v>30</v>
      </c>
      <c r="G117" s="8" t="s">
        <v>132</v>
      </c>
      <c r="H117" s="8"/>
      <c r="I117" s="8"/>
      <c r="J117" s="38" t="str">
        <f t="shared" si="0"/>
        <v>00:57:37</v>
      </c>
      <c r="K117" s="38" t="str">
        <f t="shared" si="1"/>
        <v>00:57:42</v>
      </c>
    </row>
    <row r="118" spans="1:15" ht="19.5" customHeight="1" x14ac:dyDescent="0.35">
      <c r="A118" s="37" t="s">
        <v>221</v>
      </c>
      <c r="B118" s="13" t="s">
        <v>133</v>
      </c>
      <c r="C118" s="6" t="s">
        <v>134</v>
      </c>
      <c r="D118" s="13">
        <v>3495000</v>
      </c>
      <c r="E118" s="13">
        <v>1000</v>
      </c>
      <c r="F118" s="15">
        <v>30</v>
      </c>
      <c r="G118" s="8" t="s">
        <v>135</v>
      </c>
      <c r="H118" s="8"/>
      <c r="I118" s="8"/>
      <c r="J118" s="38" t="str">
        <f t="shared" si="0"/>
        <v>00:58:15</v>
      </c>
      <c r="K118" s="38" t="str">
        <f t="shared" si="1"/>
        <v>00:58:16</v>
      </c>
      <c r="M118" s="9"/>
      <c r="O118" s="33"/>
    </row>
    <row r="119" spans="1:15" ht="19.5" customHeight="1" x14ac:dyDescent="0.35">
      <c r="A119" s="37" t="s">
        <v>221</v>
      </c>
      <c r="B119" s="5" t="s">
        <v>136</v>
      </c>
      <c r="C119" s="18" t="s">
        <v>137</v>
      </c>
      <c r="D119" s="18">
        <v>3495032</v>
      </c>
      <c r="E119" s="18">
        <v>500</v>
      </c>
      <c r="F119" s="18">
        <v>80</v>
      </c>
      <c r="G119" s="8"/>
      <c r="H119" s="8"/>
      <c r="I119" s="8"/>
      <c r="J119" s="38" t="str">
        <f t="shared" si="0"/>
        <v>00:58:15</v>
      </c>
      <c r="K119" s="38" t="str">
        <f t="shared" si="1"/>
        <v>00:58:15</v>
      </c>
    </row>
    <row r="120" spans="1:15" ht="19.5" customHeight="1" x14ac:dyDescent="0.35">
      <c r="A120" s="37"/>
      <c r="B120" s="5" t="s">
        <v>262</v>
      </c>
      <c r="C120" s="18" t="s">
        <v>263</v>
      </c>
      <c r="D120" s="18">
        <v>3496000</v>
      </c>
      <c r="E120" s="18">
        <v>12000</v>
      </c>
      <c r="F120" s="18"/>
      <c r="G120" s="8"/>
      <c r="H120" s="8"/>
      <c r="I120" s="8"/>
      <c r="J120" s="38" t="str">
        <f t="shared" si="0"/>
        <v>00:58:16</v>
      </c>
      <c r="K120" s="38" t="str">
        <f t="shared" si="1"/>
        <v>00:58:28</v>
      </c>
    </row>
    <row r="121" spans="1:15" ht="19.5" customHeight="1" x14ac:dyDescent="0.35">
      <c r="A121" s="37"/>
      <c r="B121" s="5" t="s">
        <v>262</v>
      </c>
      <c r="C121" s="18" t="s">
        <v>263</v>
      </c>
      <c r="D121" s="18">
        <v>3514000</v>
      </c>
      <c r="E121" s="18">
        <v>7000</v>
      </c>
      <c r="F121" s="18"/>
      <c r="G121" s="8"/>
      <c r="H121" s="8"/>
      <c r="I121" s="8"/>
      <c r="J121" s="38" t="str">
        <f t="shared" ref="J121" si="54">TEXT(TIME(0,0,D121/1000), "hh:mm:ss")</f>
        <v>00:58:34</v>
      </c>
      <c r="K121" s="38" t="str">
        <f t="shared" ref="K121" si="55">TEXT(TIME(0,0,(E121+D121)/1000), "hh:mm:ss")</f>
        <v>00:58:41</v>
      </c>
    </row>
    <row r="122" spans="1:15" ht="19.5" customHeight="1" x14ac:dyDescent="0.35">
      <c r="A122" s="37"/>
      <c r="B122" s="5" t="s">
        <v>264</v>
      </c>
      <c r="C122" s="18" t="s">
        <v>265</v>
      </c>
      <c r="D122" s="18">
        <v>3548000</v>
      </c>
      <c r="E122" s="18">
        <v>3000</v>
      </c>
      <c r="F122" s="18"/>
      <c r="G122" s="8"/>
      <c r="H122" s="8"/>
      <c r="I122" s="8"/>
      <c r="J122" s="38" t="str">
        <f t="shared" si="0"/>
        <v>00:59:08</v>
      </c>
      <c r="K122" s="38" t="str">
        <f t="shared" si="1"/>
        <v>00:59:11</v>
      </c>
    </row>
    <row r="123" spans="1:15" ht="19.5" customHeight="1" x14ac:dyDescent="0.35">
      <c r="A123" s="37"/>
      <c r="B123" s="5" t="s">
        <v>262</v>
      </c>
      <c r="C123" s="18" t="s">
        <v>263</v>
      </c>
      <c r="D123" s="18">
        <v>3561000</v>
      </c>
      <c r="E123" s="18">
        <v>3000</v>
      </c>
      <c r="F123" s="18"/>
      <c r="G123" s="8"/>
      <c r="H123" s="8"/>
      <c r="I123" s="8"/>
      <c r="J123" s="38" t="str">
        <f t="shared" si="0"/>
        <v>00:59:21</v>
      </c>
      <c r="K123" s="38" t="str">
        <f t="shared" si="1"/>
        <v>00:59:24</v>
      </c>
    </row>
    <row r="124" spans="1:15" ht="19.5" customHeight="1" x14ac:dyDescent="0.35">
      <c r="A124" s="37" t="s">
        <v>221</v>
      </c>
      <c r="B124" s="13" t="s">
        <v>138</v>
      </c>
      <c r="C124" s="8" t="s">
        <v>139</v>
      </c>
      <c r="D124" s="13">
        <v>3564000</v>
      </c>
      <c r="E124" s="13">
        <v>1000</v>
      </c>
      <c r="F124" s="15">
        <v>30</v>
      </c>
      <c r="G124" s="8" t="s">
        <v>140</v>
      </c>
      <c r="H124" s="8"/>
      <c r="I124" s="8"/>
      <c r="J124" s="38" t="str">
        <f t="shared" si="0"/>
        <v>00:59:24</v>
      </c>
      <c r="K124" s="38" t="str">
        <f t="shared" si="1"/>
        <v>00:59:25</v>
      </c>
      <c r="M124" s="9"/>
      <c r="O124" s="33"/>
    </row>
    <row r="125" spans="1:15" ht="19.5" customHeight="1" x14ac:dyDescent="0.35">
      <c r="A125" s="37" t="s">
        <v>221</v>
      </c>
      <c r="B125" s="5" t="s">
        <v>141</v>
      </c>
      <c r="C125" s="18" t="s">
        <v>142</v>
      </c>
      <c r="D125" s="18">
        <v>3564819</v>
      </c>
      <c r="E125" s="18">
        <v>500</v>
      </c>
      <c r="F125" s="18">
        <v>80</v>
      </c>
      <c r="G125" s="8"/>
      <c r="H125" s="8"/>
      <c r="I125" s="8"/>
      <c r="J125" s="38" t="str">
        <f t="shared" si="0"/>
        <v>00:59:24</v>
      </c>
      <c r="K125" s="38" t="str">
        <f t="shared" si="1"/>
        <v>00:59:25</v>
      </c>
    </row>
    <row r="126" spans="1:15" ht="19.5" customHeight="1" x14ac:dyDescent="0.35">
      <c r="A126" s="37"/>
      <c r="B126" s="5" t="s">
        <v>262</v>
      </c>
      <c r="C126" s="18" t="s">
        <v>263</v>
      </c>
      <c r="D126" s="18">
        <v>3566000</v>
      </c>
      <c r="E126" s="18">
        <v>7000</v>
      </c>
      <c r="F126" s="18"/>
      <c r="G126" s="8"/>
      <c r="H126" s="8"/>
      <c r="I126" s="8"/>
      <c r="J126" s="38" t="str">
        <f t="shared" si="0"/>
        <v>00:59:26</v>
      </c>
      <c r="K126" s="38" t="str">
        <f t="shared" si="1"/>
        <v>00:59:33</v>
      </c>
    </row>
    <row r="127" spans="1:15" ht="19.5" customHeight="1" x14ac:dyDescent="0.35">
      <c r="A127" s="39" t="s">
        <v>221</v>
      </c>
      <c r="B127" s="10" t="s">
        <v>143</v>
      </c>
      <c r="C127" s="20" t="s">
        <v>144</v>
      </c>
      <c r="D127" s="17">
        <v>3566000</v>
      </c>
      <c r="E127" s="17">
        <v>7000</v>
      </c>
      <c r="F127" s="17">
        <v>30</v>
      </c>
      <c r="G127" s="8" t="s">
        <v>145</v>
      </c>
      <c r="H127" s="8"/>
      <c r="I127" s="8"/>
      <c r="J127" s="38" t="str">
        <f t="shared" si="0"/>
        <v>00:59:26</v>
      </c>
      <c r="K127" s="38" t="str">
        <f t="shared" si="1"/>
        <v>00:59:33</v>
      </c>
    </row>
    <row r="128" spans="1:15" ht="19.5" customHeight="1" x14ac:dyDescent="0.35">
      <c r="A128" s="39"/>
      <c r="B128" s="5" t="s">
        <v>223</v>
      </c>
      <c r="C128" s="18" t="s">
        <v>222</v>
      </c>
      <c r="D128" s="17">
        <v>3580000</v>
      </c>
      <c r="E128" s="17">
        <v>14000</v>
      </c>
      <c r="F128" s="17"/>
      <c r="G128" s="8"/>
      <c r="H128" s="8"/>
      <c r="I128" s="8"/>
      <c r="J128" s="38" t="str">
        <f t="shared" si="0"/>
        <v>00:59:40</v>
      </c>
      <c r="K128" s="38" t="str">
        <f t="shared" si="1"/>
        <v>00:59:54</v>
      </c>
    </row>
    <row r="129" spans="1:15" ht="19.5" customHeight="1" x14ac:dyDescent="0.35">
      <c r="A129" s="39" t="s">
        <v>221</v>
      </c>
      <c r="B129" s="10" t="s">
        <v>8</v>
      </c>
      <c r="C129" s="20" t="s">
        <v>45</v>
      </c>
      <c r="D129" s="17">
        <v>3580000</v>
      </c>
      <c r="E129" s="17">
        <v>14000</v>
      </c>
      <c r="F129" s="17">
        <v>30</v>
      </c>
      <c r="G129" s="8" t="s">
        <v>10</v>
      </c>
      <c r="H129" s="8"/>
      <c r="I129" s="8"/>
      <c r="J129" s="38" t="str">
        <f t="shared" ref="J129:J134" si="56">TEXT(TIME(0,0,D129/1000), "hh:mm:ss")</f>
        <v>00:59:40</v>
      </c>
      <c r="K129" s="38" t="str">
        <f t="shared" ref="K129:K134" si="57">TEXT(TIME(0,0,(E129+D129)/1000), "hh:mm:ss")</f>
        <v>00:59:54</v>
      </c>
    </row>
    <row r="130" spans="1:15" ht="19.5" customHeight="1" x14ac:dyDescent="0.35">
      <c r="A130" s="39"/>
      <c r="B130" s="26" t="s">
        <v>227</v>
      </c>
      <c r="C130" s="20" t="s">
        <v>266</v>
      </c>
      <c r="D130" s="17">
        <v>3594000</v>
      </c>
      <c r="E130" s="17">
        <v>5000</v>
      </c>
      <c r="F130" s="17"/>
      <c r="G130" s="8"/>
      <c r="H130" s="8"/>
      <c r="I130" s="8"/>
      <c r="J130" s="38" t="str">
        <f t="shared" si="56"/>
        <v>00:59:54</v>
      </c>
      <c r="K130" s="38" t="str">
        <f t="shared" si="57"/>
        <v>00:59:59</v>
      </c>
    </row>
    <row r="131" spans="1:15" ht="19.5" customHeight="1" x14ac:dyDescent="0.35">
      <c r="A131" s="39"/>
      <c r="B131" s="13" t="s">
        <v>8</v>
      </c>
      <c r="C131" s="6" t="s">
        <v>267</v>
      </c>
      <c r="D131" s="15">
        <v>3609000</v>
      </c>
      <c r="E131" s="15">
        <v>1000</v>
      </c>
      <c r="F131" s="15">
        <v>30</v>
      </c>
      <c r="G131" s="8" t="s">
        <v>10</v>
      </c>
      <c r="H131" s="8"/>
      <c r="I131" s="8"/>
      <c r="J131" s="38" t="str">
        <f t="shared" si="56"/>
        <v>01:00:09</v>
      </c>
      <c r="K131" s="38" t="str">
        <f t="shared" si="57"/>
        <v>01:00:10</v>
      </c>
    </row>
    <row r="132" spans="1:15" ht="19.5" customHeight="1" x14ac:dyDescent="0.35">
      <c r="A132" s="39"/>
      <c r="B132" s="26" t="s">
        <v>268</v>
      </c>
      <c r="C132" s="20" t="s">
        <v>269</v>
      </c>
      <c r="D132" s="15">
        <v>3613000</v>
      </c>
      <c r="E132" s="15">
        <v>13000</v>
      </c>
      <c r="F132" s="15"/>
      <c r="G132" s="8"/>
      <c r="H132" s="8"/>
      <c r="I132" s="8"/>
      <c r="J132" s="38" t="str">
        <f t="shared" si="56"/>
        <v>01:00:13</v>
      </c>
      <c r="K132" s="38" t="str">
        <f t="shared" si="57"/>
        <v>01:00:26</v>
      </c>
    </row>
    <row r="133" spans="1:15" ht="19.5" customHeight="1" x14ac:dyDescent="0.35">
      <c r="A133" s="39"/>
      <c r="B133" s="26" t="s">
        <v>270</v>
      </c>
      <c r="C133" s="20" t="s">
        <v>269</v>
      </c>
      <c r="D133" s="15">
        <v>3626000</v>
      </c>
      <c r="E133" s="15">
        <v>2000</v>
      </c>
      <c r="F133" s="15"/>
      <c r="G133" s="8"/>
      <c r="H133" s="8"/>
      <c r="I133" s="8"/>
      <c r="J133" s="38" t="str">
        <f t="shared" si="56"/>
        <v>01:00:26</v>
      </c>
      <c r="K133" s="38" t="str">
        <f t="shared" si="57"/>
        <v>01:00:28</v>
      </c>
    </row>
    <row r="134" spans="1:15" ht="19.5" customHeight="1" x14ac:dyDescent="0.35">
      <c r="A134" s="39" t="s">
        <v>221</v>
      </c>
      <c r="B134" s="10" t="s">
        <v>8</v>
      </c>
      <c r="C134" s="20" t="s">
        <v>292</v>
      </c>
      <c r="D134" s="17">
        <v>3630000</v>
      </c>
      <c r="E134" s="17">
        <v>8000</v>
      </c>
      <c r="F134" s="17">
        <v>30</v>
      </c>
      <c r="G134" s="8" t="s">
        <v>10</v>
      </c>
      <c r="H134" s="8"/>
      <c r="I134" s="8"/>
      <c r="J134" s="38" t="str">
        <f t="shared" si="56"/>
        <v>01:00:30</v>
      </c>
      <c r="K134" s="38" t="str">
        <f t="shared" si="57"/>
        <v>01:00:38</v>
      </c>
    </row>
    <row r="135" spans="1:15" s="11" customFormat="1" ht="19.5" customHeight="1" x14ac:dyDescent="0.35">
      <c r="A135" s="40" t="s">
        <v>221</v>
      </c>
      <c r="B135" s="22" t="s">
        <v>146</v>
      </c>
      <c r="C135" s="22" t="s">
        <v>147</v>
      </c>
      <c r="D135" s="22">
        <v>3704637</v>
      </c>
      <c r="E135" s="23">
        <v>16739</v>
      </c>
      <c r="F135" s="24"/>
      <c r="G135" s="25"/>
      <c r="H135" s="25"/>
      <c r="I135" s="25"/>
      <c r="J135" s="41" t="str">
        <f t="shared" si="0"/>
        <v>01:01:44</v>
      </c>
      <c r="K135" s="41" t="str">
        <f t="shared" si="1"/>
        <v>01:02:01</v>
      </c>
      <c r="N135" s="34"/>
      <c r="O135" s="35"/>
    </row>
    <row r="136" spans="1:15" ht="19.5" customHeight="1" x14ac:dyDescent="0.35">
      <c r="A136" s="37" t="s">
        <v>221</v>
      </c>
      <c r="B136" s="13" t="s">
        <v>148</v>
      </c>
      <c r="C136" s="8" t="s">
        <v>242</v>
      </c>
      <c r="D136" s="21">
        <v>3737000</v>
      </c>
      <c r="E136" s="13">
        <v>6000</v>
      </c>
      <c r="F136" s="15">
        <v>30</v>
      </c>
      <c r="G136" s="8" t="s">
        <v>149</v>
      </c>
      <c r="H136" s="8"/>
      <c r="I136" s="8"/>
      <c r="J136" s="38" t="str">
        <f t="shared" si="0"/>
        <v>01:02:17</v>
      </c>
      <c r="K136" s="38" t="str">
        <f t="shared" si="1"/>
        <v>01:02:23</v>
      </c>
    </row>
    <row r="137" spans="1:15" ht="19.5" customHeight="1" x14ac:dyDescent="0.35">
      <c r="A137" s="37" t="s">
        <v>221</v>
      </c>
      <c r="B137" s="13" t="s">
        <v>150</v>
      </c>
      <c r="C137" s="7" t="s">
        <v>293</v>
      </c>
      <c r="D137" s="13">
        <v>3754000</v>
      </c>
      <c r="E137" s="10">
        <v>5000</v>
      </c>
      <c r="F137" s="15">
        <v>30</v>
      </c>
      <c r="G137" s="8" t="s">
        <v>151</v>
      </c>
      <c r="H137" s="8"/>
      <c r="I137" s="8"/>
      <c r="J137" s="38" t="str">
        <f t="shared" si="0"/>
        <v>01:02:34</v>
      </c>
      <c r="K137" s="38" t="str">
        <f t="shared" si="1"/>
        <v>01:02:39</v>
      </c>
    </row>
    <row r="138" spans="1:15" ht="19.5" customHeight="1" x14ac:dyDescent="0.35">
      <c r="A138" s="37" t="s">
        <v>221</v>
      </c>
      <c r="B138" s="5" t="s">
        <v>152</v>
      </c>
      <c r="C138" s="5" t="s">
        <v>153</v>
      </c>
      <c r="D138" s="5">
        <v>3763000</v>
      </c>
      <c r="E138" s="18">
        <v>2000</v>
      </c>
      <c r="F138" s="15"/>
      <c r="G138" s="8"/>
      <c r="H138" s="8"/>
      <c r="I138" s="8"/>
      <c r="J138" s="38" t="str">
        <f t="shared" ref="J138:J182" si="58">TEXT(TIME(0,0,D138/1000), "hh:mm:ss")</f>
        <v>01:02:43</v>
      </c>
      <c r="K138" s="38" t="str">
        <f t="shared" ref="K138:K182" si="59">TEXT(TIME(0,0,(E138+D138)/1000), "hh:mm:ss")</f>
        <v>01:02:45</v>
      </c>
      <c r="O138" s="31"/>
    </row>
    <row r="139" spans="1:15" ht="19.5" customHeight="1" x14ac:dyDescent="0.35">
      <c r="A139" s="37" t="s">
        <v>221</v>
      </c>
      <c r="B139" s="13" t="s">
        <v>154</v>
      </c>
      <c r="C139" s="8" t="s">
        <v>155</v>
      </c>
      <c r="D139" s="21">
        <v>3763000</v>
      </c>
      <c r="E139" s="13">
        <v>8000</v>
      </c>
      <c r="F139" s="15">
        <v>30</v>
      </c>
      <c r="G139" s="8" t="s">
        <v>156</v>
      </c>
      <c r="H139" s="8"/>
      <c r="I139" s="8"/>
      <c r="J139" s="38" t="str">
        <f t="shared" si="58"/>
        <v>01:02:43</v>
      </c>
      <c r="K139" s="38" t="str">
        <f t="shared" si="59"/>
        <v>01:02:51</v>
      </c>
    </row>
    <row r="140" spans="1:15" ht="19.5" customHeight="1" x14ac:dyDescent="0.35">
      <c r="A140" s="37" t="s">
        <v>221</v>
      </c>
      <c r="B140" s="13" t="s">
        <v>157</v>
      </c>
      <c r="C140" s="7" t="s">
        <v>158</v>
      </c>
      <c r="D140" s="13">
        <v>3783000</v>
      </c>
      <c r="E140" s="13">
        <v>30000</v>
      </c>
      <c r="F140" s="15">
        <v>30</v>
      </c>
      <c r="G140" s="8" t="s">
        <v>159</v>
      </c>
      <c r="H140" s="8"/>
      <c r="I140" s="8"/>
      <c r="J140" s="38" t="str">
        <f t="shared" si="58"/>
        <v>01:03:03</v>
      </c>
      <c r="K140" s="38" t="str">
        <f t="shared" si="59"/>
        <v>01:03:33</v>
      </c>
      <c r="O140" s="31"/>
    </row>
    <row r="141" spans="1:15" ht="19.5" customHeight="1" x14ac:dyDescent="0.35">
      <c r="A141" s="37"/>
      <c r="B141" s="13" t="s">
        <v>8</v>
      </c>
      <c r="C141" s="7" t="s">
        <v>234</v>
      </c>
      <c r="D141" s="13">
        <v>3865000</v>
      </c>
      <c r="E141" s="13">
        <v>9000</v>
      </c>
      <c r="F141" s="15">
        <v>30</v>
      </c>
      <c r="G141" s="8" t="s">
        <v>10</v>
      </c>
      <c r="H141" s="8"/>
      <c r="I141" s="8"/>
      <c r="J141" s="38" t="str">
        <f t="shared" ref="J141" si="60">TEXT(TIME(0,0,D141/1000), "hh:mm:ss")</f>
        <v>01:04:25</v>
      </c>
      <c r="K141" s="38" t="str">
        <f t="shared" ref="K141" si="61">TEXT(TIME(0,0,(E141+D141)/1000), "hh:mm:ss")</f>
        <v>01:04:34</v>
      </c>
      <c r="O141" s="31"/>
    </row>
    <row r="142" spans="1:15" ht="19.5" customHeight="1" x14ac:dyDescent="0.35">
      <c r="A142" s="37" t="s">
        <v>221</v>
      </c>
      <c r="B142" s="22" t="s">
        <v>124</v>
      </c>
      <c r="C142" s="26" t="s">
        <v>285</v>
      </c>
      <c r="D142" s="26">
        <v>4024997</v>
      </c>
      <c r="E142" s="27">
        <v>11229</v>
      </c>
      <c r="F142" s="10"/>
      <c r="G142" s="8"/>
      <c r="H142" s="8"/>
      <c r="I142" s="8"/>
      <c r="J142" s="38" t="str">
        <f t="shared" si="58"/>
        <v>01:07:04</v>
      </c>
      <c r="K142" s="38" t="str">
        <f t="shared" si="59"/>
        <v>01:07:16</v>
      </c>
      <c r="O142" s="31"/>
    </row>
    <row r="143" spans="1:15" ht="19.5" customHeight="1" x14ac:dyDescent="0.35">
      <c r="A143" s="37" t="s">
        <v>221</v>
      </c>
      <c r="B143" s="13" t="s">
        <v>160</v>
      </c>
      <c r="C143" s="7" t="s">
        <v>161</v>
      </c>
      <c r="D143" s="21">
        <v>4029000</v>
      </c>
      <c r="E143" s="13">
        <v>7000</v>
      </c>
      <c r="F143" s="15">
        <v>30</v>
      </c>
      <c r="G143" s="8" t="s">
        <v>162</v>
      </c>
      <c r="H143" s="8"/>
      <c r="I143" s="8"/>
      <c r="J143" s="38" t="str">
        <f t="shared" si="58"/>
        <v>01:07:09</v>
      </c>
      <c r="K143" s="38" t="str">
        <f t="shared" si="59"/>
        <v>01:07:16</v>
      </c>
    </row>
    <row r="144" spans="1:15" ht="19.5" customHeight="1" x14ac:dyDescent="0.35">
      <c r="A144" s="37"/>
      <c r="B144" s="13" t="s">
        <v>8</v>
      </c>
      <c r="C144" s="7" t="s">
        <v>234</v>
      </c>
      <c r="D144" s="13">
        <v>4071000</v>
      </c>
      <c r="E144" s="13">
        <v>3000</v>
      </c>
      <c r="F144" s="15">
        <v>30</v>
      </c>
      <c r="G144" s="8" t="s">
        <v>10</v>
      </c>
      <c r="H144" s="8"/>
      <c r="I144" s="8"/>
      <c r="J144" s="38" t="str">
        <f t="shared" si="58"/>
        <v>01:07:51</v>
      </c>
      <c r="K144" s="38" t="str">
        <f t="shared" si="59"/>
        <v>01:07:54</v>
      </c>
    </row>
    <row r="145" spans="1:15" ht="19.5" customHeight="1" x14ac:dyDescent="0.35">
      <c r="A145" s="37"/>
      <c r="B145" s="13" t="s">
        <v>8</v>
      </c>
      <c r="C145" s="7" t="s">
        <v>294</v>
      </c>
      <c r="D145" s="13">
        <v>4075000</v>
      </c>
      <c r="E145" s="13">
        <v>5000</v>
      </c>
      <c r="F145" s="15">
        <v>30</v>
      </c>
      <c r="G145" s="8" t="s">
        <v>10</v>
      </c>
      <c r="H145" s="8"/>
      <c r="I145" s="8"/>
      <c r="J145" s="38" t="str">
        <f t="shared" ref="J145" si="62">TEXT(TIME(0,0,D145/1000), "hh:mm:ss")</f>
        <v>01:07:55</v>
      </c>
      <c r="K145" s="38" t="str">
        <f t="shared" ref="K145" si="63">TEXT(TIME(0,0,(E145+D145)/1000), "hh:mm:ss")</f>
        <v>01:08:00</v>
      </c>
    </row>
    <row r="146" spans="1:15" ht="19.5" customHeight="1" x14ac:dyDescent="0.35">
      <c r="A146" s="37"/>
      <c r="B146" s="13" t="s">
        <v>227</v>
      </c>
      <c r="C146" s="7" t="s">
        <v>271</v>
      </c>
      <c r="D146" s="13">
        <v>4102000</v>
      </c>
      <c r="E146" s="13">
        <v>4000</v>
      </c>
      <c r="F146" s="15"/>
      <c r="G146" s="8"/>
      <c r="H146" s="8"/>
      <c r="I146" s="8"/>
      <c r="J146" s="38" t="str">
        <f t="shared" si="58"/>
        <v>01:08:22</v>
      </c>
      <c r="K146" s="38" t="str">
        <f t="shared" si="59"/>
        <v>01:08:26</v>
      </c>
    </row>
    <row r="147" spans="1:15" ht="19.5" customHeight="1" x14ac:dyDescent="0.35">
      <c r="A147" s="37" t="s">
        <v>221</v>
      </c>
      <c r="B147" s="5" t="s">
        <v>286</v>
      </c>
      <c r="C147" s="5" t="s">
        <v>295</v>
      </c>
      <c r="D147" s="5">
        <v>4141197</v>
      </c>
      <c r="E147" s="18">
        <v>10000</v>
      </c>
      <c r="F147" s="10"/>
      <c r="G147" s="8"/>
      <c r="H147" s="8"/>
      <c r="I147" s="8"/>
      <c r="J147" s="38" t="str">
        <f>TEXT(TIME(0,0,D147/1000), "hh:mm:ss")</f>
        <v>01:09:01</v>
      </c>
      <c r="K147" s="38" t="str">
        <f>TEXT(TIME(0,0,(E147+D147)/1000), "hh:mm:ss")</f>
        <v>01:09:11</v>
      </c>
      <c r="M147" s="9"/>
      <c r="O147" s="36"/>
    </row>
    <row r="148" spans="1:15" ht="19.5" customHeight="1" x14ac:dyDescent="0.35">
      <c r="A148" s="37"/>
      <c r="B148" s="5" t="s">
        <v>124</v>
      </c>
      <c r="C148" s="5" t="s">
        <v>118</v>
      </c>
      <c r="D148" s="5">
        <v>4147197</v>
      </c>
      <c r="E148" s="18">
        <v>6840</v>
      </c>
      <c r="F148" s="10"/>
      <c r="G148" s="8"/>
      <c r="H148" s="8"/>
      <c r="I148" s="8"/>
      <c r="J148" s="38" t="str">
        <f>TEXT(TIME(0,0,D148/1000), "hh:mm:ss")</f>
        <v>01:09:07</v>
      </c>
      <c r="K148" s="38" t="str">
        <f>TEXT(TIME(0,0,(E148+D148)/1000), "hh:mm:ss")</f>
        <v>01:09:14</v>
      </c>
      <c r="M148" s="9"/>
      <c r="O148" s="36"/>
    </row>
    <row r="149" spans="1:15" ht="19.5" customHeight="1" x14ac:dyDescent="0.35">
      <c r="A149" s="37"/>
      <c r="B149" s="13" t="s">
        <v>8</v>
      </c>
      <c r="C149" s="7" t="s">
        <v>234</v>
      </c>
      <c r="D149" s="13">
        <v>4219900</v>
      </c>
      <c r="E149" s="13">
        <v>4000</v>
      </c>
      <c r="F149" s="15">
        <v>30</v>
      </c>
      <c r="G149" s="8" t="s">
        <v>10</v>
      </c>
      <c r="H149" s="8"/>
      <c r="I149" s="8"/>
      <c r="J149" s="38" t="str">
        <f t="shared" ref="J149" si="64">TEXT(TIME(0,0,D149/1000), "hh:mm:ss")</f>
        <v>01:10:19</v>
      </c>
      <c r="K149" s="38" t="str">
        <f t="shared" ref="K149" si="65">TEXT(TIME(0,0,(E149+D149)/1000), "hh:mm:ss")</f>
        <v>01:10:23</v>
      </c>
      <c r="M149" s="9"/>
      <c r="O149" s="36"/>
    </row>
    <row r="150" spans="1:15" ht="19.5" customHeight="1" x14ac:dyDescent="0.35">
      <c r="A150" s="37" t="s">
        <v>221</v>
      </c>
      <c r="B150" s="13" t="s">
        <v>163</v>
      </c>
      <c r="C150" s="7" t="s">
        <v>243</v>
      </c>
      <c r="D150" s="13">
        <v>4234000</v>
      </c>
      <c r="E150" s="13">
        <v>10000</v>
      </c>
      <c r="F150" s="15">
        <v>30</v>
      </c>
      <c r="G150" s="8" t="s">
        <v>164</v>
      </c>
      <c r="H150" s="8"/>
      <c r="I150" s="8"/>
      <c r="J150" s="38" t="str">
        <f t="shared" si="58"/>
        <v>01:10:34</v>
      </c>
      <c r="K150" s="38" t="str">
        <f t="shared" si="59"/>
        <v>01:10:44</v>
      </c>
      <c r="M150" s="9"/>
      <c r="O150" s="36"/>
    </row>
    <row r="151" spans="1:15" ht="19.5" customHeight="1" x14ac:dyDescent="0.35">
      <c r="A151" s="37" t="s">
        <v>221</v>
      </c>
      <c r="B151" s="13" t="s">
        <v>165</v>
      </c>
      <c r="C151" s="7" t="s">
        <v>166</v>
      </c>
      <c r="D151" s="13">
        <v>4270000</v>
      </c>
      <c r="E151" s="13">
        <v>4000</v>
      </c>
      <c r="F151" s="15">
        <v>30</v>
      </c>
      <c r="G151" s="8" t="s">
        <v>167</v>
      </c>
      <c r="H151" s="8"/>
      <c r="I151" s="8"/>
      <c r="J151" s="38" t="str">
        <f t="shared" ref="J151" si="66">TEXT(TIME(0,0,D151/1000), "hh:mm:ss")</f>
        <v>01:11:10</v>
      </c>
      <c r="K151" s="38" t="str">
        <f t="shared" ref="K151" si="67">TEXT(TIME(0,0,(E151+D151)/1000), "hh:mm:ss")</f>
        <v>01:11:14</v>
      </c>
      <c r="O151" s="31"/>
    </row>
    <row r="152" spans="1:15" ht="19.5" customHeight="1" x14ac:dyDescent="0.35">
      <c r="A152" s="37" t="s">
        <v>221</v>
      </c>
      <c r="B152" s="13" t="s">
        <v>168</v>
      </c>
      <c r="C152" s="8" t="s">
        <v>296</v>
      </c>
      <c r="D152" s="13">
        <v>4304000</v>
      </c>
      <c r="E152" s="13">
        <v>14000</v>
      </c>
      <c r="F152" s="15">
        <v>30</v>
      </c>
      <c r="G152" s="8" t="s">
        <v>169</v>
      </c>
      <c r="H152" s="8"/>
      <c r="I152" s="8"/>
      <c r="J152" s="38" t="str">
        <f>TEXT(TIME(0,0,D152/1000), "hh:mm:ss")</f>
        <v>01:11:44</v>
      </c>
      <c r="K152" s="38" t="str">
        <f>TEXT(TIME(0,0,(E152+D152)/1000), "hh:mm:ss")</f>
        <v>01:11:58</v>
      </c>
      <c r="M152" s="9"/>
      <c r="O152" s="36"/>
    </row>
    <row r="153" spans="1:15" ht="19.5" customHeight="1" x14ac:dyDescent="0.35">
      <c r="A153" s="37" t="s">
        <v>221</v>
      </c>
      <c r="B153" s="13" t="s">
        <v>170</v>
      </c>
      <c r="C153" s="12" t="s">
        <v>171</v>
      </c>
      <c r="D153" s="13">
        <v>4404000</v>
      </c>
      <c r="E153" s="13">
        <v>1000</v>
      </c>
      <c r="F153" s="15">
        <v>30</v>
      </c>
      <c r="G153" s="8" t="s">
        <v>172</v>
      </c>
      <c r="H153" s="8"/>
      <c r="I153" s="8"/>
      <c r="J153" s="38" t="str">
        <f t="shared" si="58"/>
        <v>01:13:24</v>
      </c>
      <c r="K153" s="38" t="str">
        <f t="shared" si="59"/>
        <v>01:13:25</v>
      </c>
      <c r="O153" s="31"/>
    </row>
    <row r="154" spans="1:15" ht="19.5" customHeight="1" x14ac:dyDescent="0.35">
      <c r="A154" s="37"/>
      <c r="B154" s="13" t="s">
        <v>8</v>
      </c>
      <c r="C154" s="12" t="s">
        <v>297</v>
      </c>
      <c r="D154" s="13">
        <v>4421000</v>
      </c>
      <c r="E154" s="13">
        <v>1000</v>
      </c>
      <c r="F154" s="15">
        <v>30</v>
      </c>
      <c r="G154" s="8" t="s">
        <v>10</v>
      </c>
      <c r="H154" s="8"/>
      <c r="I154" s="8"/>
      <c r="J154" s="38" t="str">
        <f t="shared" ref="J154" si="68">TEXT(TIME(0,0,D154/1000), "hh:mm:ss")</f>
        <v>01:13:41</v>
      </c>
      <c r="K154" s="38" t="str">
        <f t="shared" ref="K154" si="69">TEXT(TIME(0,0,(E154+D154)/1000), "hh:mm:ss")</f>
        <v>01:13:42</v>
      </c>
      <c r="O154" s="31"/>
    </row>
    <row r="155" spans="1:15" ht="19.5" customHeight="1" x14ac:dyDescent="0.35">
      <c r="A155" s="37"/>
      <c r="B155" s="13" t="s">
        <v>8</v>
      </c>
      <c r="C155" s="8" t="s">
        <v>230</v>
      </c>
      <c r="D155" s="13">
        <v>4432000</v>
      </c>
      <c r="E155" s="13">
        <v>15000</v>
      </c>
      <c r="F155" s="15">
        <v>30</v>
      </c>
      <c r="G155" s="8" t="s">
        <v>10</v>
      </c>
      <c r="H155" s="8"/>
      <c r="I155" s="8"/>
      <c r="J155" s="38" t="str">
        <f>TEXT(TIME(0,0,D155/1000), "hh:mm:ss")</f>
        <v>01:13:52</v>
      </c>
      <c r="K155" s="38" t="str">
        <f>TEXT(TIME(0,0,(E155+D155)/1000), "hh:mm:ss")</f>
        <v>01:14:07</v>
      </c>
    </row>
    <row r="156" spans="1:15" ht="19.5" customHeight="1" x14ac:dyDescent="0.35">
      <c r="A156" s="37" t="s">
        <v>221</v>
      </c>
      <c r="B156" s="5" t="s">
        <v>173</v>
      </c>
      <c r="C156" s="5" t="s">
        <v>174</v>
      </c>
      <c r="D156" s="5">
        <v>4433000</v>
      </c>
      <c r="E156" s="5">
        <v>14000</v>
      </c>
      <c r="F156" s="10"/>
      <c r="G156" s="8"/>
      <c r="H156" s="8"/>
      <c r="I156" s="8"/>
      <c r="J156" s="38" t="str">
        <f t="shared" si="58"/>
        <v>01:13:53</v>
      </c>
      <c r="K156" s="38" t="str">
        <f t="shared" si="59"/>
        <v>01:14:07</v>
      </c>
    </row>
    <row r="157" spans="1:15" ht="19.5" customHeight="1" x14ac:dyDescent="0.35">
      <c r="A157" s="37" t="s">
        <v>221</v>
      </c>
      <c r="B157" s="5" t="s">
        <v>175</v>
      </c>
      <c r="C157" s="5" t="s">
        <v>176</v>
      </c>
      <c r="D157" s="5">
        <v>4456000</v>
      </c>
      <c r="E157" s="5">
        <v>10000</v>
      </c>
      <c r="F157" s="10"/>
      <c r="G157" s="8"/>
      <c r="H157" s="8"/>
      <c r="I157" s="8"/>
      <c r="J157" s="38" t="str">
        <f t="shared" si="58"/>
        <v>01:14:16</v>
      </c>
      <c r="K157" s="38" t="str">
        <f t="shared" si="59"/>
        <v>01:14:26</v>
      </c>
    </row>
    <row r="158" spans="1:15" ht="19.5" customHeight="1" x14ac:dyDescent="0.35">
      <c r="A158" s="37" t="s">
        <v>221</v>
      </c>
      <c r="B158" s="13" t="s">
        <v>177</v>
      </c>
      <c r="C158" s="6" t="s">
        <v>247</v>
      </c>
      <c r="D158" s="5">
        <v>4456000</v>
      </c>
      <c r="E158" s="5">
        <v>10000</v>
      </c>
      <c r="F158" s="15">
        <v>30</v>
      </c>
      <c r="G158" s="8" t="s">
        <v>178</v>
      </c>
      <c r="H158" s="8"/>
      <c r="I158" s="8"/>
      <c r="J158" s="38" t="str">
        <f t="shared" si="58"/>
        <v>01:14:16</v>
      </c>
      <c r="K158" s="38" t="str">
        <f t="shared" si="59"/>
        <v>01:14:26</v>
      </c>
    </row>
    <row r="159" spans="1:15" ht="19.5" customHeight="1" x14ac:dyDescent="0.35">
      <c r="A159" s="37"/>
      <c r="B159" s="5" t="s">
        <v>272</v>
      </c>
      <c r="C159" s="5" t="s">
        <v>273</v>
      </c>
      <c r="D159" s="5">
        <v>4474000</v>
      </c>
      <c r="E159" s="5">
        <v>2000</v>
      </c>
      <c r="F159" s="15"/>
      <c r="G159" s="8"/>
      <c r="H159" s="8"/>
      <c r="I159" s="8"/>
      <c r="J159" s="38" t="str">
        <f t="shared" si="58"/>
        <v>01:14:34</v>
      </c>
      <c r="K159" s="38" t="str">
        <f t="shared" si="59"/>
        <v>01:14:36</v>
      </c>
    </row>
    <row r="160" spans="1:15" ht="19.5" customHeight="1" x14ac:dyDescent="0.35">
      <c r="A160" s="37" t="s">
        <v>221</v>
      </c>
      <c r="B160" s="5" t="s">
        <v>179</v>
      </c>
      <c r="C160" s="5" t="s">
        <v>180</v>
      </c>
      <c r="D160" s="5">
        <v>4476252</v>
      </c>
      <c r="E160" s="5">
        <v>7528</v>
      </c>
      <c r="F160" s="13"/>
      <c r="G160" s="8"/>
      <c r="H160" s="8"/>
      <c r="I160" s="8"/>
      <c r="J160" s="38" t="str">
        <f t="shared" si="58"/>
        <v>01:14:36</v>
      </c>
      <c r="K160" s="38" t="str">
        <f t="shared" si="59"/>
        <v>01:14:43</v>
      </c>
    </row>
    <row r="161" spans="1:15" ht="19.5" customHeight="1" x14ac:dyDescent="0.35">
      <c r="A161" s="37" t="s">
        <v>221</v>
      </c>
      <c r="B161" s="10" t="s">
        <v>181</v>
      </c>
      <c r="C161" s="28" t="s">
        <v>182</v>
      </c>
      <c r="D161" s="10">
        <v>4505000</v>
      </c>
      <c r="E161" s="10">
        <v>7000</v>
      </c>
      <c r="F161" s="10">
        <v>30</v>
      </c>
      <c r="G161" s="8" t="s">
        <v>183</v>
      </c>
      <c r="H161" s="8"/>
      <c r="I161" s="8"/>
      <c r="J161" s="38" t="str">
        <f t="shared" si="58"/>
        <v>01:15:05</v>
      </c>
      <c r="K161" s="38" t="str">
        <f t="shared" si="59"/>
        <v>01:15:12</v>
      </c>
      <c r="M161" s="9"/>
      <c r="O161" s="33"/>
    </row>
    <row r="162" spans="1:15" ht="19.5" customHeight="1" x14ac:dyDescent="0.35">
      <c r="A162" s="37" t="s">
        <v>221</v>
      </c>
      <c r="B162" s="10" t="s">
        <v>8</v>
      </c>
      <c r="C162" s="28" t="s">
        <v>111</v>
      </c>
      <c r="D162" s="10">
        <v>4515000</v>
      </c>
      <c r="E162" s="10">
        <v>9000</v>
      </c>
      <c r="F162" s="10">
        <v>30</v>
      </c>
      <c r="G162" s="8" t="s">
        <v>10</v>
      </c>
      <c r="H162" s="8"/>
      <c r="I162" s="8"/>
      <c r="J162" s="38" t="str">
        <f t="shared" ref="J162" si="70">TEXT(TIME(0,0,D162/1000), "hh:mm:ss")</f>
        <v>01:15:15</v>
      </c>
      <c r="K162" s="38" t="str">
        <f t="shared" ref="K162" si="71">TEXT(TIME(0,0,(E162+D162)/1000), "hh:mm:ss")</f>
        <v>01:15:24</v>
      </c>
      <c r="M162" s="9"/>
      <c r="O162" s="33"/>
    </row>
    <row r="163" spans="1:15" ht="19.5" customHeight="1" x14ac:dyDescent="0.35">
      <c r="A163" s="37" t="s">
        <v>221</v>
      </c>
      <c r="B163" s="5" t="s">
        <v>184</v>
      </c>
      <c r="C163" s="5" t="s">
        <v>185</v>
      </c>
      <c r="D163" s="13">
        <v>4536000</v>
      </c>
      <c r="E163" s="5">
        <v>6000</v>
      </c>
      <c r="F163" s="10"/>
      <c r="G163" s="8"/>
      <c r="H163" s="8"/>
      <c r="I163" s="8"/>
      <c r="J163" s="38" t="str">
        <f t="shared" si="58"/>
        <v>01:15:36</v>
      </c>
      <c r="K163" s="38" t="str">
        <f t="shared" si="59"/>
        <v>01:15:42</v>
      </c>
    </row>
    <row r="164" spans="1:15" ht="19.5" customHeight="1" x14ac:dyDescent="0.35">
      <c r="A164" s="37" t="s">
        <v>221</v>
      </c>
      <c r="B164" s="13" t="s">
        <v>186</v>
      </c>
      <c r="C164" s="7" t="s">
        <v>187</v>
      </c>
      <c r="D164" s="13">
        <v>4536000</v>
      </c>
      <c r="E164" s="13">
        <v>1000</v>
      </c>
      <c r="F164" s="15">
        <v>30</v>
      </c>
      <c r="G164" s="8" t="s">
        <v>188</v>
      </c>
      <c r="H164" s="8"/>
      <c r="I164" s="8"/>
      <c r="J164" s="38" t="str">
        <f t="shared" si="58"/>
        <v>01:15:36</v>
      </c>
      <c r="K164" s="38" t="str">
        <f t="shared" si="59"/>
        <v>01:15:37</v>
      </c>
      <c r="M164" s="9"/>
      <c r="O164" s="36"/>
    </row>
    <row r="165" spans="1:15" ht="19.5" customHeight="1" x14ac:dyDescent="0.35">
      <c r="A165" s="37"/>
      <c r="B165" s="13" t="s">
        <v>286</v>
      </c>
      <c r="C165" s="7" t="s">
        <v>296</v>
      </c>
      <c r="D165" s="13">
        <v>4550000</v>
      </c>
      <c r="E165" s="13">
        <v>5000</v>
      </c>
      <c r="F165" s="15"/>
      <c r="G165" s="8"/>
      <c r="H165" s="8"/>
      <c r="I165" s="8"/>
      <c r="J165" s="38" t="str">
        <f t="shared" si="58"/>
        <v>01:15:50</v>
      </c>
      <c r="K165" s="38" t="str">
        <f t="shared" si="59"/>
        <v>01:15:55</v>
      </c>
      <c r="M165" s="9"/>
      <c r="O165" s="36"/>
    </row>
    <row r="166" spans="1:15" ht="19.5" customHeight="1" x14ac:dyDescent="0.35">
      <c r="A166" s="37" t="s">
        <v>221</v>
      </c>
      <c r="B166" s="13" t="s">
        <v>189</v>
      </c>
      <c r="C166" s="12" t="s">
        <v>190</v>
      </c>
      <c r="D166" s="13">
        <v>4627000</v>
      </c>
      <c r="E166" s="13">
        <v>4000</v>
      </c>
      <c r="F166" s="15">
        <v>30</v>
      </c>
      <c r="G166" s="8" t="s">
        <v>191</v>
      </c>
      <c r="H166" s="8"/>
      <c r="I166" s="8"/>
      <c r="J166" s="38" t="str">
        <f t="shared" si="58"/>
        <v>01:17:07</v>
      </c>
      <c r="K166" s="38" t="str">
        <f t="shared" si="59"/>
        <v>01:17:11</v>
      </c>
    </row>
    <row r="167" spans="1:15" ht="19.5" customHeight="1" x14ac:dyDescent="0.35">
      <c r="A167" s="37" t="s">
        <v>221</v>
      </c>
      <c r="B167" s="5" t="s">
        <v>192</v>
      </c>
      <c r="C167" s="5" t="s">
        <v>193</v>
      </c>
      <c r="D167" s="5">
        <v>4627233</v>
      </c>
      <c r="E167" s="5">
        <v>4575</v>
      </c>
      <c r="F167" s="13"/>
      <c r="G167" s="8"/>
      <c r="H167" s="8"/>
      <c r="I167" s="8"/>
      <c r="J167" s="38" t="str">
        <f t="shared" si="58"/>
        <v>01:17:07</v>
      </c>
      <c r="K167" s="38" t="str">
        <f t="shared" si="59"/>
        <v>01:17:11</v>
      </c>
      <c r="M167" s="9"/>
      <c r="O167" s="33"/>
    </row>
    <row r="168" spans="1:15" ht="19.5" customHeight="1" x14ac:dyDescent="0.35">
      <c r="A168" s="37" t="s">
        <v>221</v>
      </c>
      <c r="B168" s="13" t="s">
        <v>194</v>
      </c>
      <c r="C168" s="7" t="s">
        <v>195</v>
      </c>
      <c r="D168" s="13">
        <v>4638000</v>
      </c>
      <c r="E168" s="13">
        <v>6000</v>
      </c>
      <c r="F168" s="15">
        <v>30</v>
      </c>
      <c r="G168" s="8" t="s">
        <v>196</v>
      </c>
      <c r="H168" s="8"/>
      <c r="I168" s="8"/>
      <c r="J168" s="38" t="str">
        <f t="shared" si="58"/>
        <v>01:17:18</v>
      </c>
      <c r="K168" s="38" t="str">
        <f t="shared" si="59"/>
        <v>01:17:24</v>
      </c>
    </row>
    <row r="169" spans="1:15" ht="19.5" customHeight="1" x14ac:dyDescent="0.35">
      <c r="A169" s="37" t="s">
        <v>221</v>
      </c>
      <c r="B169" s="13" t="s">
        <v>197</v>
      </c>
      <c r="C169" s="6" t="s">
        <v>198</v>
      </c>
      <c r="D169" s="21">
        <v>4648000</v>
      </c>
      <c r="E169" s="13">
        <v>28000</v>
      </c>
      <c r="F169" s="15">
        <v>30</v>
      </c>
      <c r="G169" s="8" t="s">
        <v>199</v>
      </c>
      <c r="H169" s="8"/>
      <c r="I169" s="8"/>
      <c r="J169" s="38" t="str">
        <f t="shared" si="58"/>
        <v>01:17:28</v>
      </c>
      <c r="K169" s="38" t="str">
        <f t="shared" si="59"/>
        <v>01:17:56</v>
      </c>
      <c r="O169" s="31"/>
    </row>
    <row r="170" spans="1:15" ht="19.5" customHeight="1" x14ac:dyDescent="0.35">
      <c r="A170" s="37"/>
      <c r="B170" s="13" t="s">
        <v>8</v>
      </c>
      <c r="C170" s="6" t="s">
        <v>241</v>
      </c>
      <c r="D170" s="21">
        <v>4693000</v>
      </c>
      <c r="E170" s="13">
        <v>1000</v>
      </c>
      <c r="F170" s="15">
        <v>30</v>
      </c>
      <c r="G170" s="8" t="s">
        <v>10</v>
      </c>
      <c r="H170" s="8"/>
      <c r="I170" s="8"/>
      <c r="J170" s="38" t="str">
        <f>TEXT(TIME(0,0,D170/1000), "hh:mm:ss")</f>
        <v>01:18:13</v>
      </c>
      <c r="K170" s="38" t="str">
        <f>TEXT(TIME(0,0,(E170+D170)/1000), "hh:mm:ss")</f>
        <v>01:18:14</v>
      </c>
    </row>
    <row r="171" spans="1:15" ht="19.5" customHeight="1" x14ac:dyDescent="0.35">
      <c r="A171" s="37"/>
      <c r="B171" s="5" t="s">
        <v>124</v>
      </c>
      <c r="C171" s="5" t="s">
        <v>246</v>
      </c>
      <c r="D171" s="5">
        <v>4703000</v>
      </c>
      <c r="E171" s="5">
        <v>6000</v>
      </c>
      <c r="F171" s="13"/>
      <c r="G171" s="8"/>
      <c r="H171" s="8"/>
      <c r="I171" s="8"/>
      <c r="J171" s="38" t="str">
        <f>TEXT(TIME(0,0,D171/1000), "hh:mm:ss")</f>
        <v>01:18:23</v>
      </c>
      <c r="K171" s="38" t="str">
        <f>TEXT(TIME(0,0,(E171+D171)/1000), "hh:mm:ss")</f>
        <v>01:18:29</v>
      </c>
    </row>
    <row r="172" spans="1:15" ht="19.5" customHeight="1" x14ac:dyDescent="0.35">
      <c r="A172" s="37"/>
      <c r="B172" s="13" t="s">
        <v>8</v>
      </c>
      <c r="C172" s="6" t="s">
        <v>298</v>
      </c>
      <c r="D172" s="21">
        <v>4717000</v>
      </c>
      <c r="E172" s="13">
        <v>3000</v>
      </c>
      <c r="F172" s="15">
        <v>30</v>
      </c>
      <c r="G172" s="8" t="s">
        <v>10</v>
      </c>
      <c r="H172" s="8"/>
      <c r="I172" s="8"/>
      <c r="J172" s="38" t="str">
        <f>TEXT(TIME(0,0,D172/1000), "hh:mm:ss")</f>
        <v>01:18:37</v>
      </c>
      <c r="K172" s="38" t="str">
        <f>TEXT(TIME(0,0,(E172+D172)/1000), "hh:mm:ss")</f>
        <v>01:18:40</v>
      </c>
    </row>
    <row r="173" spans="1:15" ht="19.5" customHeight="1" x14ac:dyDescent="0.35">
      <c r="A173" s="37"/>
      <c r="B173" s="13" t="s">
        <v>8</v>
      </c>
      <c r="C173" s="6" t="s">
        <v>235</v>
      </c>
      <c r="D173" s="21">
        <v>4779000</v>
      </c>
      <c r="E173" s="13">
        <v>40000</v>
      </c>
      <c r="F173" s="15">
        <v>30</v>
      </c>
      <c r="G173" s="8" t="s">
        <v>10</v>
      </c>
      <c r="H173" s="8"/>
      <c r="I173" s="8"/>
      <c r="J173" s="38" t="str">
        <f>TEXT(TIME(0,0,D173/1000), "hh:mm:ss")</f>
        <v>01:19:39</v>
      </c>
      <c r="K173" s="38" t="str">
        <f>TEXT(TIME(0,0,(E173+D173)/1000), "hh:mm:ss")</f>
        <v>01:20:19</v>
      </c>
    </row>
    <row r="174" spans="1:15" ht="19.5" customHeight="1" x14ac:dyDescent="0.35">
      <c r="A174" s="37" t="s">
        <v>221</v>
      </c>
      <c r="B174" s="5" t="s">
        <v>124</v>
      </c>
      <c r="C174" s="5" t="s">
        <v>200</v>
      </c>
      <c r="D174" s="5">
        <v>4794633</v>
      </c>
      <c r="E174" s="5">
        <v>20000</v>
      </c>
      <c r="F174" s="10"/>
      <c r="G174" s="8"/>
      <c r="H174" s="8"/>
      <c r="I174" s="8"/>
      <c r="J174" s="38" t="str">
        <f t="shared" si="58"/>
        <v>01:19:54</v>
      </c>
      <c r="K174" s="38" t="str">
        <f t="shared" si="59"/>
        <v>01:20:14</v>
      </c>
    </row>
    <row r="175" spans="1:15" ht="19.5" customHeight="1" x14ac:dyDescent="0.35">
      <c r="A175" s="37"/>
      <c r="B175" s="5" t="s">
        <v>286</v>
      </c>
      <c r="C175" s="18" t="s">
        <v>32</v>
      </c>
      <c r="D175" s="18">
        <v>4797494</v>
      </c>
      <c r="E175" s="18">
        <v>1000</v>
      </c>
      <c r="F175" s="18">
        <v>80</v>
      </c>
      <c r="G175" s="8"/>
      <c r="H175" s="8"/>
      <c r="I175" s="8"/>
      <c r="J175" s="38" t="str">
        <f t="shared" ref="J175" si="72">TEXT(TIME(0,0,D175/1000), "hh:mm:ss")</f>
        <v>01:19:57</v>
      </c>
      <c r="K175" s="38" t="str">
        <f t="shared" ref="K175" si="73">TEXT(TIME(0,0,(E175+D175)/1000), "hh:mm:ss")</f>
        <v>01:19:58</v>
      </c>
    </row>
    <row r="176" spans="1:15" ht="19.5" customHeight="1" x14ac:dyDescent="0.35">
      <c r="A176" s="37"/>
      <c r="B176" s="5" t="s">
        <v>286</v>
      </c>
      <c r="C176" s="18" t="s">
        <v>32</v>
      </c>
      <c r="D176" s="18">
        <v>4802267</v>
      </c>
      <c r="E176" s="18">
        <v>1000</v>
      </c>
      <c r="F176" s="18">
        <v>80</v>
      </c>
      <c r="G176" s="8"/>
      <c r="H176" s="8"/>
      <c r="I176" s="8"/>
      <c r="J176" s="38" t="str">
        <f t="shared" ref="J176" si="74">TEXT(TIME(0,0,D176/1000), "hh:mm:ss")</f>
        <v>01:20:02</v>
      </c>
      <c r="K176" s="38" t="str">
        <f t="shared" ref="K176" si="75">TEXT(TIME(0,0,(E176+D176)/1000), "hh:mm:ss")</f>
        <v>01:20:03</v>
      </c>
      <c r="O176" s="31"/>
    </row>
    <row r="177" spans="1:15" ht="19.5" customHeight="1" x14ac:dyDescent="0.35">
      <c r="A177" s="37"/>
      <c r="B177" s="5" t="s">
        <v>286</v>
      </c>
      <c r="C177" s="18" t="s">
        <v>296</v>
      </c>
      <c r="D177" s="18">
        <v>4803267</v>
      </c>
      <c r="E177" s="18">
        <v>1000</v>
      </c>
      <c r="F177" s="18">
        <v>80</v>
      </c>
      <c r="G177" s="8"/>
      <c r="H177" s="8"/>
      <c r="I177" s="8"/>
      <c r="J177" s="38" t="str">
        <f t="shared" ref="J177" si="76">TEXT(TIME(0,0,D177/1000), "hh:mm:ss")</f>
        <v>01:20:03</v>
      </c>
      <c r="K177" s="38" t="str">
        <f t="shared" ref="K177" si="77">TEXT(TIME(0,0,(E177+D177)/1000), "hh:mm:ss")</f>
        <v>01:20:04</v>
      </c>
      <c r="O177" s="31"/>
    </row>
    <row r="178" spans="1:15" ht="19.5" customHeight="1" x14ac:dyDescent="0.35">
      <c r="A178" s="37" t="s">
        <v>221</v>
      </c>
      <c r="B178" s="5" t="s">
        <v>201</v>
      </c>
      <c r="C178" s="18" t="s">
        <v>202</v>
      </c>
      <c r="D178" s="18">
        <v>4805262</v>
      </c>
      <c r="E178" s="18">
        <v>1000</v>
      </c>
      <c r="F178" s="18">
        <v>50</v>
      </c>
      <c r="G178" s="8"/>
      <c r="H178" s="8"/>
      <c r="I178" s="8"/>
      <c r="J178" s="38" t="str">
        <f t="shared" ref="J178:J179" si="78">TEXT(TIME(0,0,D178/1000), "hh:mm:ss")</f>
        <v>01:20:05</v>
      </c>
      <c r="K178" s="38" t="str">
        <f t="shared" ref="K178:K179" si="79">TEXT(TIME(0,0,(E178+D178)/1000), "hh:mm:ss")</f>
        <v>01:20:06</v>
      </c>
      <c r="O178" s="31"/>
    </row>
    <row r="179" spans="1:15" ht="19.5" customHeight="1" x14ac:dyDescent="0.35">
      <c r="A179" s="37"/>
      <c r="B179" s="5" t="s">
        <v>286</v>
      </c>
      <c r="C179" s="18" t="s">
        <v>32</v>
      </c>
      <c r="D179" s="18">
        <v>4805262</v>
      </c>
      <c r="E179" s="18">
        <v>1000</v>
      </c>
      <c r="F179" s="18">
        <v>80</v>
      </c>
      <c r="G179" s="8"/>
      <c r="H179" s="8"/>
      <c r="I179" s="8"/>
      <c r="J179" s="38" t="str">
        <f t="shared" si="78"/>
        <v>01:20:05</v>
      </c>
      <c r="K179" s="38" t="str">
        <f t="shared" si="79"/>
        <v>01:20:06</v>
      </c>
      <c r="O179" s="31"/>
    </row>
    <row r="180" spans="1:15" ht="19.5" customHeight="1" x14ac:dyDescent="0.35">
      <c r="A180" s="37"/>
      <c r="B180" s="5" t="s">
        <v>286</v>
      </c>
      <c r="C180" s="18" t="s">
        <v>296</v>
      </c>
      <c r="D180" s="18">
        <v>4810262</v>
      </c>
      <c r="E180" s="18">
        <v>1000</v>
      </c>
      <c r="F180" s="18">
        <v>80</v>
      </c>
      <c r="G180" s="8"/>
      <c r="H180" s="8"/>
      <c r="I180" s="8"/>
      <c r="J180" s="38" t="str">
        <f t="shared" ref="J180" si="80">TEXT(TIME(0,0,D180/1000), "hh:mm:ss")</f>
        <v>01:20:10</v>
      </c>
      <c r="K180" s="38" t="str">
        <f t="shared" ref="K180" si="81">TEXT(TIME(0,0,(E180+D180)/1000), "hh:mm:ss")</f>
        <v>01:20:11</v>
      </c>
      <c r="O180" s="31"/>
    </row>
    <row r="181" spans="1:15" ht="19.5" customHeight="1" x14ac:dyDescent="0.35">
      <c r="A181" s="37" t="s">
        <v>221</v>
      </c>
      <c r="B181" s="5" t="s">
        <v>286</v>
      </c>
      <c r="C181" s="18" t="s">
        <v>203</v>
      </c>
      <c r="D181" s="18">
        <v>4815926</v>
      </c>
      <c r="E181" s="18">
        <v>2000</v>
      </c>
      <c r="F181" s="18">
        <v>80</v>
      </c>
      <c r="G181" s="8"/>
      <c r="H181" s="8"/>
      <c r="I181" s="8"/>
      <c r="J181" s="38" t="str">
        <f>TEXT(TIME(0,0,D181/1000), "hh:mm:ss")</f>
        <v>01:20:15</v>
      </c>
      <c r="K181" s="38" t="str">
        <f>TEXT(TIME(0,0,(E181+D181)/1000), "hh:mm:ss")</f>
        <v>01:20:17</v>
      </c>
      <c r="M181" s="9"/>
      <c r="O181" s="33"/>
    </row>
    <row r="182" spans="1:15" ht="19.5" customHeight="1" x14ac:dyDescent="0.35">
      <c r="A182" s="37"/>
      <c r="B182" s="5" t="s">
        <v>286</v>
      </c>
      <c r="C182" s="18" t="s">
        <v>296</v>
      </c>
      <c r="D182" s="18">
        <v>4833262</v>
      </c>
      <c r="E182" s="18">
        <v>7000</v>
      </c>
      <c r="F182" s="18">
        <v>80</v>
      </c>
      <c r="G182" s="8"/>
      <c r="H182" s="8"/>
      <c r="I182" s="8"/>
      <c r="J182" s="38" t="str">
        <f t="shared" si="58"/>
        <v>01:20:33</v>
      </c>
      <c r="K182" s="38" t="str">
        <f t="shared" si="59"/>
        <v>01:20:40</v>
      </c>
    </row>
    <row r="183" spans="1:15" ht="19.5" customHeight="1" x14ac:dyDescent="0.35">
      <c r="A183" s="37"/>
      <c r="B183" s="13" t="s">
        <v>8</v>
      </c>
      <c r="C183" s="6" t="s">
        <v>236</v>
      </c>
      <c r="D183" s="21">
        <v>4843000</v>
      </c>
      <c r="E183" s="13">
        <v>1000</v>
      </c>
      <c r="F183" s="15">
        <v>30</v>
      </c>
      <c r="G183" s="8" t="s">
        <v>10</v>
      </c>
      <c r="H183" s="8"/>
      <c r="I183" s="8"/>
      <c r="J183" s="38" t="str">
        <f>TEXT(TIME(0,0,D183/1000), "hh:mm:ss")</f>
        <v>01:20:43</v>
      </c>
      <c r="K183" s="38" t="str">
        <f>TEXT(TIME(0,0,(E183+D183)/1000), "hh:mm:ss")</f>
        <v>01:20:44</v>
      </c>
    </row>
    <row r="184" spans="1:15" ht="19.5" customHeight="1" x14ac:dyDescent="0.35">
      <c r="A184" s="37"/>
      <c r="B184" s="13" t="s">
        <v>238</v>
      </c>
      <c r="C184" s="6" t="s">
        <v>237</v>
      </c>
      <c r="D184" s="21">
        <v>4987000</v>
      </c>
      <c r="E184" s="13">
        <v>12000</v>
      </c>
      <c r="F184" s="15">
        <v>30</v>
      </c>
      <c r="G184" s="8" t="s">
        <v>10</v>
      </c>
      <c r="H184" s="8"/>
      <c r="I184" s="8"/>
      <c r="J184" s="38" t="str">
        <f>TEXT(TIME(0,0,D184/1000), "hh:mm:ss")</f>
        <v>01:23:07</v>
      </c>
      <c r="K184" s="38" t="str">
        <f>TEXT(TIME(0,0,(E184+D184)/1000), "hh:mm:ss")</f>
        <v>01:23:19</v>
      </c>
      <c r="M184" s="9"/>
      <c r="O184" s="36"/>
    </row>
  </sheetData>
  <autoFilter ref="B1:I184">
    <sortState ref="B2:I476">
      <sortCondition ref="D2:D476"/>
    </sortState>
  </autoFilter>
  <sortState ref="B1:I476">
    <sortCondition ref="D1:D476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3" sqref="F3"/>
    </sheetView>
  </sheetViews>
  <sheetFormatPr defaultColWidth="8.875" defaultRowHeight="16.5" x14ac:dyDescent="0.3"/>
  <sheetData>
    <row r="1" spans="1:8" x14ac:dyDescent="0.3">
      <c r="A1" s="1" t="s">
        <v>204</v>
      </c>
      <c r="B1" s="2" t="s">
        <v>205</v>
      </c>
      <c r="C1" t="s">
        <v>206</v>
      </c>
      <c r="D1" s="1" t="s">
        <v>207</v>
      </c>
      <c r="E1" s="4" t="s">
        <v>208</v>
      </c>
      <c r="F1" s="3" t="s">
        <v>209</v>
      </c>
      <c r="G1" s="3" t="s">
        <v>210</v>
      </c>
      <c r="H1" s="3" t="s">
        <v>211</v>
      </c>
    </row>
    <row r="2" spans="1:8" x14ac:dyDescent="0.3">
      <c r="A2" t="s">
        <v>212</v>
      </c>
      <c r="F2" t="s">
        <v>213</v>
      </c>
      <c r="G2" t="s">
        <v>214</v>
      </c>
    </row>
    <row r="3" spans="1:8" x14ac:dyDescent="0.3">
      <c r="A3" t="s">
        <v>215</v>
      </c>
    </row>
    <row r="4" spans="1:8" x14ac:dyDescent="0.3">
      <c r="A4" t="s">
        <v>216</v>
      </c>
    </row>
    <row r="5" spans="1:8" x14ac:dyDescent="0.3">
      <c r="A5" t="s">
        <v>217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Admin</cp:lastModifiedBy>
  <cp:revision>3</cp:revision>
  <dcterms:created xsi:type="dcterms:W3CDTF">2016-11-07T04:36:31Z</dcterms:created>
  <dcterms:modified xsi:type="dcterms:W3CDTF">2017-02-03T04:59:48Z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6908b2c0-ec24-4a59-97df-171809d8e83b</vt:lpwstr>
  </property>
</Properties>
</file>