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29.254.70.31\_NAS_Media\XDMedia\"/>
    </mc:Choice>
  </mc:AlternateContent>
  <bookViews>
    <workbookView xWindow="0" yWindow="0" windowWidth="28800" windowHeight="12975" tabRatio="540"/>
  </bookViews>
  <sheets>
    <sheet name="Sheet1" sheetId="1" r:id="rId1"/>
  </sheets>
  <definedNames>
    <definedName name="_xlnm._FilterDatabase" localSheetId="0" hidden="1">Sheet1!$A$1:$K$510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2" i="1" l="1"/>
  <c r="K482" i="1"/>
  <c r="J468" i="1"/>
  <c r="K468" i="1"/>
  <c r="J465" i="1"/>
  <c r="K465" i="1"/>
  <c r="D445" i="1"/>
  <c r="J445" i="1"/>
  <c r="K445" i="1"/>
  <c r="J324" i="1"/>
  <c r="K324" i="1"/>
  <c r="J274" i="1"/>
  <c r="K274" i="1"/>
  <c r="J257" i="1"/>
  <c r="K257" i="1"/>
  <c r="J258" i="1"/>
  <c r="K258" i="1"/>
  <c r="K229" i="1"/>
  <c r="J229" i="1"/>
  <c r="K228" i="1"/>
  <c r="J228" i="1"/>
  <c r="K226" i="1"/>
  <c r="J226" i="1"/>
  <c r="K215" i="1"/>
  <c r="J215" i="1"/>
  <c r="K110" i="1"/>
  <c r="J110" i="1"/>
  <c r="K493" i="1"/>
  <c r="K492" i="1"/>
  <c r="J493" i="1"/>
  <c r="J492" i="1"/>
  <c r="K477" i="1"/>
  <c r="K476" i="1"/>
  <c r="J477" i="1"/>
  <c r="J476" i="1"/>
  <c r="K463" i="1"/>
  <c r="K462" i="1"/>
  <c r="J463" i="1"/>
  <c r="J462" i="1"/>
  <c r="K431" i="1"/>
  <c r="J431" i="1"/>
  <c r="K425" i="1"/>
  <c r="K424" i="1"/>
  <c r="J425" i="1"/>
  <c r="J424" i="1"/>
  <c r="K393" i="1"/>
  <c r="K392" i="1"/>
  <c r="J393" i="1"/>
  <c r="J392" i="1"/>
  <c r="K332" i="1"/>
  <c r="K331" i="1"/>
  <c r="J332" i="1"/>
  <c r="J331" i="1"/>
  <c r="K330" i="1"/>
  <c r="K329" i="1"/>
  <c r="J330" i="1"/>
  <c r="J329" i="1"/>
  <c r="K321" i="1"/>
  <c r="K320" i="1"/>
  <c r="J321" i="1"/>
  <c r="J320" i="1"/>
  <c r="K315" i="1"/>
  <c r="J315" i="1"/>
  <c r="K304" i="1"/>
  <c r="K303" i="1"/>
  <c r="J304" i="1"/>
  <c r="J303" i="1"/>
  <c r="K300" i="1"/>
  <c r="K299" i="1"/>
  <c r="J300" i="1"/>
  <c r="J299" i="1"/>
  <c r="K273" i="1"/>
  <c r="K272" i="1"/>
  <c r="J273" i="1"/>
  <c r="J272" i="1"/>
  <c r="K260" i="1"/>
  <c r="K259" i="1"/>
  <c r="J260" i="1"/>
  <c r="J259" i="1"/>
  <c r="K254" i="1"/>
  <c r="K253" i="1"/>
  <c r="J254" i="1"/>
  <c r="J253" i="1"/>
  <c r="J243" i="1"/>
  <c r="K243" i="1"/>
  <c r="J244" i="1"/>
  <c r="K244" i="1"/>
  <c r="J245" i="1"/>
  <c r="K245" i="1"/>
  <c r="K242" i="1"/>
  <c r="J242" i="1"/>
  <c r="K238" i="1"/>
  <c r="K239" i="1"/>
  <c r="K235" i="1"/>
  <c r="J235" i="1"/>
  <c r="K234" i="1"/>
  <c r="J234" i="1"/>
  <c r="K233" i="1"/>
  <c r="J233" i="1"/>
  <c r="K232" i="1"/>
  <c r="J232" i="1"/>
  <c r="K230" i="1"/>
  <c r="J230" i="1"/>
  <c r="K137" i="1"/>
  <c r="K136" i="1"/>
  <c r="J137" i="1"/>
  <c r="J136" i="1"/>
  <c r="K118" i="1"/>
  <c r="J118" i="1"/>
  <c r="K109" i="1"/>
  <c r="K108" i="1"/>
  <c r="J109" i="1"/>
  <c r="J108" i="1"/>
  <c r="K86" i="1"/>
  <c r="J86" i="1"/>
  <c r="K79" i="1"/>
  <c r="J79" i="1"/>
  <c r="K20" i="1"/>
  <c r="J20" i="1"/>
  <c r="K16" i="1"/>
  <c r="J16" i="1"/>
  <c r="K11" i="1"/>
  <c r="J11" i="1"/>
  <c r="K475" i="1"/>
  <c r="J475" i="1"/>
  <c r="K474" i="1"/>
  <c r="J474" i="1"/>
  <c r="K457" i="1"/>
  <c r="J457" i="1"/>
  <c r="K456" i="1"/>
  <c r="J456" i="1"/>
  <c r="K444" i="1"/>
  <c r="J444" i="1"/>
  <c r="K410" i="1"/>
  <c r="J410" i="1"/>
  <c r="K409" i="1"/>
  <c r="J409" i="1"/>
  <c r="K319" i="1"/>
  <c r="J319" i="1"/>
  <c r="K318" i="1"/>
  <c r="J318" i="1"/>
  <c r="K311" i="1"/>
  <c r="J311" i="1"/>
  <c r="K310" i="1"/>
  <c r="J310" i="1"/>
  <c r="K280" i="1"/>
  <c r="J280" i="1"/>
  <c r="K279" i="1"/>
  <c r="J279" i="1"/>
  <c r="K256" i="1"/>
  <c r="J256" i="1"/>
  <c r="K255" i="1"/>
  <c r="J255" i="1"/>
  <c r="K250" i="1"/>
  <c r="J250" i="1"/>
  <c r="K249" i="1"/>
  <c r="J249" i="1"/>
  <c r="K247" i="1"/>
  <c r="J247" i="1"/>
  <c r="K246" i="1"/>
  <c r="J246" i="1"/>
  <c r="K241" i="1"/>
  <c r="J241" i="1"/>
  <c r="K240" i="1"/>
  <c r="J240" i="1"/>
  <c r="K237" i="1"/>
  <c r="J237" i="1"/>
  <c r="K236" i="1"/>
  <c r="J236" i="1"/>
  <c r="K225" i="1"/>
  <c r="J225" i="1"/>
  <c r="K224" i="1"/>
  <c r="J224" i="1"/>
  <c r="K223" i="1"/>
  <c r="J223" i="1"/>
  <c r="K222" i="1"/>
  <c r="J222" i="1"/>
  <c r="K219" i="1"/>
  <c r="J219" i="1"/>
  <c r="K218" i="1"/>
  <c r="J218" i="1"/>
  <c r="K212" i="1"/>
  <c r="J212" i="1"/>
  <c r="K211" i="1"/>
  <c r="J211" i="1"/>
  <c r="K208" i="1"/>
  <c r="J208" i="1"/>
  <c r="K207" i="1"/>
  <c r="J207" i="1"/>
  <c r="K206" i="1"/>
  <c r="J206" i="1"/>
  <c r="K205" i="1"/>
  <c r="J205" i="1"/>
  <c r="K202" i="1"/>
  <c r="J202" i="1"/>
  <c r="K201" i="1"/>
  <c r="J201" i="1"/>
  <c r="K200" i="1"/>
  <c r="J200" i="1"/>
  <c r="K199" i="1"/>
  <c r="J199" i="1"/>
  <c r="K196" i="1"/>
  <c r="J196" i="1"/>
  <c r="K195" i="1"/>
  <c r="J195" i="1"/>
  <c r="K192" i="1"/>
  <c r="J192" i="1"/>
  <c r="K191" i="1"/>
  <c r="J191" i="1"/>
  <c r="K190" i="1"/>
  <c r="J190" i="1"/>
  <c r="K189" i="1"/>
  <c r="J189" i="1"/>
  <c r="K172" i="1"/>
  <c r="J172" i="1"/>
  <c r="K171" i="1"/>
  <c r="J171" i="1"/>
  <c r="K159" i="1"/>
  <c r="J159" i="1"/>
  <c r="K158" i="1"/>
  <c r="J158" i="1"/>
  <c r="K145" i="1"/>
  <c r="J145" i="1"/>
  <c r="K144" i="1"/>
  <c r="J144" i="1"/>
  <c r="K135" i="1"/>
  <c r="J135" i="1"/>
  <c r="K134" i="1"/>
  <c r="J134" i="1"/>
  <c r="N474" i="1"/>
  <c r="O474" i="1"/>
  <c r="K111" i="1"/>
  <c r="J111" i="1"/>
  <c r="K105" i="1"/>
  <c r="J105" i="1"/>
  <c r="K104" i="1"/>
  <c r="J104" i="1"/>
  <c r="K98" i="1"/>
  <c r="J98" i="1"/>
  <c r="K97" i="1"/>
  <c r="J97" i="1"/>
  <c r="K77" i="1"/>
  <c r="J77" i="1"/>
  <c r="K76" i="1"/>
  <c r="J76" i="1"/>
  <c r="K75" i="1"/>
  <c r="J75" i="1"/>
  <c r="K74" i="1"/>
  <c r="J74" i="1"/>
  <c r="J62" i="1"/>
  <c r="K62" i="1"/>
  <c r="J61" i="1"/>
  <c r="K61" i="1"/>
  <c r="J59" i="1"/>
  <c r="K59" i="1"/>
  <c r="K52" i="1"/>
  <c r="J52" i="1"/>
  <c r="K55" i="1"/>
  <c r="J55" i="1"/>
  <c r="K54" i="1"/>
  <c r="J54" i="1"/>
  <c r="K51" i="1"/>
  <c r="J51" i="1"/>
  <c r="K50" i="1"/>
  <c r="J50" i="1"/>
  <c r="K36" i="1"/>
  <c r="J36" i="1"/>
  <c r="K35" i="1"/>
  <c r="J35" i="1"/>
  <c r="K28" i="1"/>
  <c r="J28" i="1"/>
  <c r="J27" i="1"/>
  <c r="K27" i="1"/>
  <c r="K24" i="1"/>
  <c r="J24" i="1"/>
  <c r="K25" i="1"/>
  <c r="J25" i="1"/>
  <c r="K18" i="1"/>
  <c r="J18" i="1"/>
  <c r="K15" i="1"/>
  <c r="J15" i="1"/>
  <c r="K13" i="1"/>
  <c r="J13" i="1"/>
  <c r="K8" i="1"/>
  <c r="J8" i="1"/>
  <c r="K19" i="1"/>
  <c r="J19" i="1"/>
  <c r="K17" i="1"/>
  <c r="J17" i="1"/>
  <c r="K14" i="1"/>
  <c r="J14" i="1"/>
  <c r="K12" i="1"/>
  <c r="J12" i="1"/>
  <c r="K510" i="1"/>
  <c r="J510" i="1"/>
  <c r="K509" i="1"/>
  <c r="J509" i="1"/>
  <c r="K508" i="1"/>
  <c r="J508" i="1"/>
  <c r="K505" i="1"/>
  <c r="J505" i="1"/>
  <c r="K504" i="1"/>
  <c r="J504" i="1"/>
  <c r="K503" i="1"/>
  <c r="J503" i="1"/>
  <c r="K507" i="1"/>
  <c r="J507" i="1"/>
  <c r="K506" i="1"/>
  <c r="J506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1" i="1"/>
  <c r="J481" i="1"/>
  <c r="K484" i="1"/>
  <c r="J484" i="1"/>
  <c r="K483" i="1"/>
  <c r="J483" i="1"/>
  <c r="K480" i="1"/>
  <c r="J480" i="1"/>
  <c r="K479" i="1"/>
  <c r="J479" i="1"/>
  <c r="K478" i="1"/>
  <c r="J478" i="1"/>
  <c r="K473" i="1"/>
  <c r="J473" i="1"/>
  <c r="K472" i="1"/>
  <c r="J472" i="1"/>
  <c r="K471" i="1"/>
  <c r="J471" i="1"/>
  <c r="K470" i="1"/>
  <c r="J470" i="1"/>
  <c r="K469" i="1"/>
  <c r="J469" i="1"/>
  <c r="K467" i="1"/>
  <c r="J467" i="1"/>
  <c r="K466" i="1"/>
  <c r="J466" i="1"/>
  <c r="K464" i="1"/>
  <c r="J464" i="1"/>
  <c r="K461" i="1"/>
  <c r="J461" i="1"/>
  <c r="K460" i="1"/>
  <c r="J460" i="1"/>
  <c r="K459" i="1"/>
  <c r="J459" i="1"/>
  <c r="K458" i="1"/>
  <c r="J458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7" i="1"/>
  <c r="J447" i="1"/>
  <c r="K446" i="1"/>
  <c r="J446" i="1"/>
  <c r="K448" i="1"/>
  <c r="J448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0" i="1"/>
  <c r="J430" i="1"/>
  <c r="K429" i="1"/>
  <c r="J429" i="1"/>
  <c r="K428" i="1"/>
  <c r="J428" i="1"/>
  <c r="K427" i="1"/>
  <c r="J427" i="1"/>
  <c r="K426" i="1"/>
  <c r="J426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28" i="1"/>
  <c r="J328" i="1"/>
  <c r="K327" i="1"/>
  <c r="J327" i="1"/>
  <c r="K326" i="1"/>
  <c r="J326" i="1"/>
  <c r="K325" i="1"/>
  <c r="J325" i="1"/>
  <c r="K323" i="1"/>
  <c r="J323" i="1"/>
  <c r="K322" i="1"/>
  <c r="J322" i="1"/>
  <c r="K317" i="1"/>
  <c r="J317" i="1"/>
  <c r="K316" i="1"/>
  <c r="J316" i="1"/>
  <c r="K314" i="1"/>
  <c r="J314" i="1"/>
  <c r="K313" i="1"/>
  <c r="J313" i="1"/>
  <c r="K312" i="1"/>
  <c r="J312" i="1"/>
  <c r="K309" i="1"/>
  <c r="J309" i="1"/>
  <c r="K308" i="1"/>
  <c r="J308" i="1"/>
  <c r="K307" i="1"/>
  <c r="J307" i="1"/>
  <c r="K302" i="1"/>
  <c r="J302" i="1"/>
  <c r="K306" i="1"/>
  <c r="J306" i="1"/>
  <c r="K305" i="1"/>
  <c r="J305" i="1"/>
  <c r="K301" i="1"/>
  <c r="J301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78" i="1"/>
  <c r="J278" i="1"/>
  <c r="K277" i="1"/>
  <c r="J277" i="1"/>
  <c r="K276" i="1"/>
  <c r="J276" i="1"/>
  <c r="K275" i="1"/>
  <c r="J275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52" i="1"/>
  <c r="J252" i="1"/>
  <c r="K251" i="1"/>
  <c r="J251" i="1"/>
  <c r="K248" i="1"/>
  <c r="J248" i="1"/>
  <c r="J239" i="1"/>
  <c r="J238" i="1"/>
  <c r="K231" i="1"/>
  <c r="J231" i="1"/>
  <c r="K227" i="1"/>
  <c r="J227" i="1"/>
  <c r="K221" i="1"/>
  <c r="J221" i="1"/>
  <c r="K220" i="1"/>
  <c r="J220" i="1"/>
  <c r="K217" i="1"/>
  <c r="J217" i="1"/>
  <c r="K216" i="1"/>
  <c r="J216" i="1"/>
  <c r="K214" i="1"/>
  <c r="J214" i="1"/>
  <c r="K213" i="1"/>
  <c r="J213" i="1"/>
  <c r="K210" i="1"/>
  <c r="J210" i="1"/>
  <c r="K209" i="1"/>
  <c r="J209" i="1"/>
  <c r="K204" i="1"/>
  <c r="J204" i="1"/>
  <c r="K203" i="1"/>
  <c r="J203" i="1"/>
  <c r="K198" i="1"/>
  <c r="J198" i="1"/>
  <c r="K197" i="1"/>
  <c r="J197" i="1"/>
  <c r="K194" i="1"/>
  <c r="J194" i="1"/>
  <c r="K193" i="1"/>
  <c r="J193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1" i="1"/>
  <c r="J131" i="1"/>
  <c r="K130" i="1"/>
  <c r="J130" i="1"/>
  <c r="K129" i="1"/>
  <c r="J129" i="1"/>
  <c r="K133" i="1"/>
  <c r="J133" i="1"/>
  <c r="K132" i="1"/>
  <c r="J132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07" i="1"/>
  <c r="J107" i="1"/>
  <c r="K106" i="1"/>
  <c r="J106" i="1"/>
  <c r="K103" i="1"/>
  <c r="J103" i="1"/>
  <c r="K102" i="1"/>
  <c r="J102" i="1"/>
  <c r="K101" i="1"/>
  <c r="J101" i="1"/>
  <c r="K100" i="1"/>
  <c r="J100" i="1"/>
  <c r="K99" i="1"/>
  <c r="J99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5" i="1"/>
  <c r="J85" i="1"/>
  <c r="K84" i="1"/>
  <c r="J84" i="1"/>
  <c r="K83" i="1"/>
  <c r="J83" i="1"/>
  <c r="K82" i="1"/>
  <c r="J82" i="1"/>
  <c r="K81" i="1"/>
  <c r="J81" i="1"/>
  <c r="K80" i="1"/>
  <c r="J80" i="1"/>
  <c r="K78" i="1"/>
  <c r="J78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0" i="1"/>
  <c r="J60" i="1"/>
  <c r="K58" i="1"/>
  <c r="J58" i="1"/>
  <c r="K57" i="1"/>
  <c r="J57" i="1"/>
  <c r="K56" i="1"/>
  <c r="J56" i="1"/>
  <c r="K53" i="1"/>
  <c r="J53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4" i="1"/>
  <c r="J34" i="1"/>
  <c r="K33" i="1"/>
  <c r="J33" i="1"/>
  <c r="K32" i="1"/>
  <c r="J32" i="1"/>
  <c r="K31" i="1"/>
  <c r="J31" i="1"/>
  <c r="K30" i="1"/>
  <c r="J30" i="1"/>
  <c r="K29" i="1"/>
  <c r="J29" i="1"/>
  <c r="K26" i="1"/>
  <c r="J26" i="1"/>
  <c r="K23" i="1"/>
  <c r="J23" i="1"/>
  <c r="K22" i="1"/>
  <c r="J22" i="1"/>
  <c r="K21" i="1"/>
  <c r="J21" i="1"/>
  <c r="K10" i="1"/>
  <c r="J10" i="1"/>
  <c r="K9" i="1"/>
  <c r="J9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<sst xmlns="http://schemas.openxmlformats.org/spreadsheetml/2006/main" count="1568" uniqueCount="243">
  <si>
    <t>filename</t>
  </si>
  <si>
    <t>effect</t>
  </si>
  <si>
    <t>object/event</t>
  </si>
  <si>
    <t>duration</t>
  </si>
  <si>
    <t>intensity</t>
  </si>
  <si>
    <t>location</t>
  </si>
  <si>
    <t>direction</t>
  </si>
  <si>
    <t>color</t>
  </si>
  <si>
    <t>scenery</t>
  </si>
  <si>
    <t>wind</t>
  </si>
  <si>
    <t>top, right</t>
  </si>
  <si>
    <t>scenery</t>
  </si>
  <si>
    <t>wind</t>
  </si>
  <si>
    <t>top</t>
  </si>
  <si>
    <t>wind</t>
  </si>
  <si>
    <t>top</t>
  </si>
  <si>
    <t>wind</t>
  </si>
  <si>
    <t>middle</t>
  </si>
  <si>
    <t>catch fire</t>
  </si>
  <si>
    <t>escape</t>
  </si>
  <si>
    <t>wind</t>
  </si>
  <si>
    <t>running</t>
  </si>
  <si>
    <t>middle, right</t>
  </si>
  <si>
    <t>wind</t>
  </si>
  <si>
    <t>top</t>
  </si>
  <si>
    <t>wind</t>
  </si>
  <si>
    <t>top</t>
  </si>
  <si>
    <t>wind</t>
  </si>
  <si>
    <t>top</t>
  </si>
  <si>
    <t>wind</t>
  </si>
  <si>
    <t>top, right</t>
  </si>
  <si>
    <t>explosion</t>
  </si>
  <si>
    <t>explosion</t>
  </si>
  <si>
    <t>scenery</t>
  </si>
  <si>
    <t>scenery</t>
  </si>
  <si>
    <t>scenery</t>
  </si>
  <si>
    <t>scenery</t>
  </si>
  <si>
    <t>scenery</t>
  </si>
  <si>
    <t>scenery</t>
  </si>
  <si>
    <t>wind</t>
  </si>
  <si>
    <t>top</t>
  </si>
  <si>
    <t>wind</t>
  </si>
  <si>
    <t xml:space="preserve">middle </t>
  </si>
  <si>
    <t>scenery</t>
  </si>
  <si>
    <t>wind</t>
  </si>
  <si>
    <t>middle</t>
  </si>
  <si>
    <t>wind</t>
  </si>
  <si>
    <t>wind</t>
  </si>
  <si>
    <t>wind</t>
  </si>
  <si>
    <t>wind</t>
  </si>
  <si>
    <t>middle</t>
  </si>
  <si>
    <t>wind</t>
  </si>
  <si>
    <t>wind</t>
  </si>
  <si>
    <t>middle</t>
  </si>
  <si>
    <t>diving</t>
  </si>
  <si>
    <t>swimming</t>
  </si>
  <si>
    <t>wind</t>
  </si>
  <si>
    <t>middle</t>
  </si>
  <si>
    <t>wind</t>
  </si>
  <si>
    <t>at ocean</t>
  </si>
  <si>
    <t>middle</t>
  </si>
  <si>
    <t>wind</t>
  </si>
  <si>
    <t>at ocean</t>
  </si>
  <si>
    <t>middle</t>
  </si>
  <si>
    <t>wind</t>
  </si>
  <si>
    <t>at ocean</t>
  </si>
  <si>
    <t>middle</t>
  </si>
  <si>
    <t>scenery</t>
  </si>
  <si>
    <t>wind</t>
  </si>
  <si>
    <t>middle</t>
  </si>
  <si>
    <t>scenery</t>
  </si>
  <si>
    <t>scenery</t>
  </si>
  <si>
    <t>wind</t>
  </si>
  <si>
    <t>top, left</t>
  </si>
  <si>
    <t>scenery</t>
  </si>
  <si>
    <t>scenery</t>
  </si>
  <si>
    <t>scenery</t>
  </si>
  <si>
    <t>arrest</t>
  </si>
  <si>
    <t>wind</t>
  </si>
  <si>
    <t>at ocean</t>
  </si>
  <si>
    <t>top, left</t>
  </si>
  <si>
    <t>scenery</t>
  </si>
  <si>
    <t>scenery</t>
  </si>
  <si>
    <t>scenery</t>
  </si>
  <si>
    <t>explosion</t>
  </si>
  <si>
    <t>explosion</t>
  </si>
  <si>
    <t>wind</t>
  </si>
  <si>
    <t>explosion</t>
  </si>
  <si>
    <t>middle</t>
  </si>
  <si>
    <t>scenery</t>
  </si>
  <si>
    <t>wind</t>
  </si>
  <si>
    <t>falling</t>
  </si>
  <si>
    <t>top, left</t>
  </si>
  <si>
    <t>scenery</t>
  </si>
  <si>
    <t>scenery</t>
  </si>
  <si>
    <t>wind</t>
  </si>
  <si>
    <t>middle, right</t>
  </si>
  <si>
    <t>wind</t>
  </si>
  <si>
    <t>top, right</t>
  </si>
  <si>
    <t>wind</t>
  </si>
  <si>
    <t>wind</t>
  </si>
  <si>
    <t xml:space="preserve"> top</t>
  </si>
  <si>
    <t>wind</t>
  </si>
  <si>
    <t xml:space="preserve"> top</t>
  </si>
  <si>
    <t>wind</t>
  </si>
  <si>
    <t>middle, left</t>
  </si>
  <si>
    <t>ship</t>
  </si>
  <si>
    <t>walking</t>
  </si>
  <si>
    <t>walking</t>
  </si>
  <si>
    <t>walking</t>
  </si>
  <si>
    <t>wind</t>
  </si>
  <si>
    <t>explosion</t>
  </si>
  <si>
    <t>sea</t>
  </si>
  <si>
    <t>scenery</t>
  </si>
  <si>
    <t>gun</t>
  </si>
  <si>
    <t>wind</t>
  </si>
  <si>
    <t>middle</t>
  </si>
  <si>
    <t>running</t>
  </si>
  <si>
    <t>explosion</t>
  </si>
  <si>
    <t>scenery</t>
  </si>
  <si>
    <t>explosion</t>
  </si>
  <si>
    <t>swimming</t>
  </si>
  <si>
    <t>wind</t>
  </si>
  <si>
    <t>top, right</t>
  </si>
  <si>
    <t>gun</t>
  </si>
  <si>
    <t>gun</t>
  </si>
  <si>
    <t>gun</t>
  </si>
  <si>
    <t>gun</t>
  </si>
  <si>
    <t>gun</t>
  </si>
  <si>
    <t>gun</t>
  </si>
  <si>
    <t>gun</t>
  </si>
  <si>
    <t>gun</t>
  </si>
  <si>
    <t>gun</t>
  </si>
  <si>
    <t>gun</t>
  </si>
  <si>
    <t>gun</t>
  </si>
  <si>
    <t>explosion</t>
  </si>
  <si>
    <t>explosion</t>
  </si>
  <si>
    <t>explosion</t>
  </si>
  <si>
    <t>explosion</t>
  </si>
  <si>
    <t>explosion</t>
  </si>
  <si>
    <t>swimming</t>
  </si>
  <si>
    <t>swimming</t>
  </si>
  <si>
    <t>swimming</t>
  </si>
  <si>
    <t>gun</t>
  </si>
  <si>
    <t>water</t>
  </si>
  <si>
    <t>gun</t>
  </si>
  <si>
    <t>gun</t>
  </si>
  <si>
    <t>gun</t>
  </si>
  <si>
    <t>gun</t>
  </si>
  <si>
    <t>gun</t>
  </si>
  <si>
    <t>wind</t>
  </si>
  <si>
    <t>gun</t>
  </si>
  <si>
    <t>gun</t>
  </si>
  <si>
    <t>gun</t>
  </si>
  <si>
    <t>water</t>
  </si>
  <si>
    <t>in sea</t>
  </si>
  <si>
    <t>gun</t>
  </si>
  <si>
    <t>gun</t>
  </si>
  <si>
    <t>gun</t>
  </si>
  <si>
    <t>explosion</t>
  </si>
  <si>
    <t>explosion</t>
  </si>
  <si>
    <t>explosion</t>
  </si>
  <si>
    <t>explosion</t>
  </si>
  <si>
    <t>wind</t>
  </si>
  <si>
    <t>explosion</t>
  </si>
  <si>
    <t>explosion</t>
  </si>
  <si>
    <t>scenery</t>
  </si>
  <si>
    <t>third person</t>
  </si>
  <si>
    <t>first person</t>
  </si>
  <si>
    <t>boat</t>
  </si>
  <si>
    <t>hellicopter</t>
  </si>
  <si>
    <t>building</t>
    <phoneticPr fontId="1" type="noConversion"/>
  </si>
  <si>
    <t>swimming pool</t>
    <phoneticPr fontId="1" type="noConversion"/>
  </si>
  <si>
    <t>window</t>
    <phoneticPr fontId="1" type="noConversion"/>
  </si>
  <si>
    <t>sceneryboat</t>
  </si>
  <si>
    <t>paper</t>
  </si>
  <si>
    <t>sea</t>
    <phoneticPr fontId="1" type="noConversion"/>
  </si>
  <si>
    <t>sky</t>
  </si>
  <si>
    <t>wall</t>
    <phoneticPr fontId="1" type="noConversion"/>
  </si>
  <si>
    <t>fighting</t>
  </si>
  <si>
    <t>ocean</t>
  </si>
  <si>
    <t>fighting</t>
    <phoneticPr fontId="1" type="noConversion"/>
  </si>
  <si>
    <t>cable car</t>
  </si>
  <si>
    <t>glider</t>
    <phoneticPr fontId="1" type="noConversion"/>
  </si>
  <si>
    <t>bed</t>
  </si>
  <si>
    <t>throwing</t>
  </si>
  <si>
    <t>outside</t>
  </si>
  <si>
    <t>cloth</t>
    <phoneticPr fontId="1" type="noConversion"/>
  </si>
  <si>
    <t>car</t>
  </si>
  <si>
    <t>elevator</t>
  </si>
  <si>
    <t>motion</t>
  </si>
  <si>
    <t>vibration</t>
  </si>
  <si>
    <t>facing</t>
  </si>
  <si>
    <t>knife</t>
  </si>
  <si>
    <t>stamping</t>
  </si>
  <si>
    <t>hellicopter</t>
    <phoneticPr fontId="1" type="noConversion"/>
  </si>
  <si>
    <t>sea</t>
    <phoneticPr fontId="1" type="noConversion"/>
  </si>
  <si>
    <t>Start Time</t>
  </si>
  <si>
    <t>End Time</t>
  </si>
  <si>
    <t>jumping</t>
  </si>
  <si>
    <t>hangliding</t>
  </si>
  <si>
    <t>hanging</t>
  </si>
  <si>
    <t>crawling</t>
  </si>
  <si>
    <t>spraying</t>
  </si>
  <si>
    <t>Mechanic.mkv</t>
  </si>
  <si>
    <t>vibration</t>
    <phoneticPr fontId="1" type="noConversion"/>
  </si>
  <si>
    <t>motocycle</t>
    <phoneticPr fontId="1" type="noConversion"/>
  </si>
  <si>
    <t>boat</t>
    <phoneticPr fontId="1" type="noConversion"/>
  </si>
  <si>
    <t>wind</t>
    <phoneticPr fontId="1" type="noConversion"/>
  </si>
  <si>
    <t>outside</t>
    <phoneticPr fontId="1" type="noConversion"/>
  </si>
  <si>
    <t>vibration</t>
    <phoneticPr fontId="1" type="noConversion"/>
  </si>
  <si>
    <t>ship</t>
    <phoneticPr fontId="1" type="noConversion"/>
  </si>
  <si>
    <t>wind</t>
    <phoneticPr fontId="1" type="noConversion"/>
  </si>
  <si>
    <t>at ocean</t>
    <phoneticPr fontId="1" type="noConversion"/>
  </si>
  <si>
    <t>motion</t>
    <phoneticPr fontId="1" type="noConversion"/>
  </si>
  <si>
    <t>third person</t>
    <phoneticPr fontId="1" type="noConversion"/>
  </si>
  <si>
    <t>fighting</t>
    <phoneticPr fontId="1" type="noConversion"/>
  </si>
  <si>
    <t>hellicopter</t>
    <phoneticPr fontId="1" type="noConversion"/>
  </si>
  <si>
    <t>first person</t>
    <phoneticPr fontId="1" type="noConversion"/>
  </si>
  <si>
    <t>down</t>
    <phoneticPr fontId="1" type="noConversion"/>
  </si>
  <si>
    <t>spraying</t>
    <phoneticPr fontId="1" type="noConversion"/>
  </si>
  <si>
    <t>swimming pool</t>
    <phoneticPr fontId="1" type="noConversion"/>
  </si>
  <si>
    <t>diving</t>
    <phoneticPr fontId="1" type="noConversion"/>
  </si>
  <si>
    <t>swimming</t>
    <phoneticPr fontId="1" type="noConversion"/>
  </si>
  <si>
    <t>door</t>
    <phoneticPr fontId="1" type="noConversion"/>
  </si>
  <si>
    <t>scenery</t>
    <phoneticPr fontId="1" type="noConversion"/>
  </si>
  <si>
    <t>`</t>
    <phoneticPr fontId="1" type="noConversion"/>
  </si>
  <si>
    <t>gun</t>
    <phoneticPr fontId="1" type="noConversion"/>
  </si>
  <si>
    <t>water</t>
    <phoneticPr fontId="1" type="noConversion"/>
  </si>
  <si>
    <t>gun/fighting</t>
    <phoneticPr fontId="1" type="noConversion"/>
  </si>
  <si>
    <t>submarine</t>
    <phoneticPr fontId="1" type="noConversion"/>
  </si>
  <si>
    <t>third person</t>
    <phoneticPr fontId="1" type="noConversion"/>
  </si>
  <si>
    <t>drill</t>
    <phoneticPr fontId="1" type="noConversion"/>
  </si>
  <si>
    <t>spraying</t>
    <phoneticPr fontId="1" type="noConversion"/>
  </si>
  <si>
    <t>swimming pool</t>
    <phoneticPr fontId="1" type="noConversion"/>
  </si>
  <si>
    <t>vibration</t>
    <phoneticPr fontId="1" type="noConversion"/>
  </si>
  <si>
    <t>crash / water</t>
    <phoneticPr fontId="1" type="noConversion"/>
  </si>
  <si>
    <t>fighting</t>
    <phoneticPr fontId="1" type="noConversion"/>
  </si>
  <si>
    <t>gun / fighting</t>
    <phoneticPr fontId="1" type="noConversion"/>
  </si>
  <si>
    <t>work site</t>
    <phoneticPr fontId="1" type="noConversion"/>
  </si>
  <si>
    <t>Mechanic.mkv</t>
    <phoneticPr fontId="1" type="noConversion"/>
  </si>
  <si>
    <t>vibration</t>
    <phoneticPr fontId="1" type="noConversion"/>
  </si>
  <si>
    <t>gun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</si>
</sst>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h:mm:ss.000"/>
    <numFmt numFmtId="177" formatCode="hh:mm:ss.000\ "/>
    <numFmt numFmtId="178" formatCode="0_);[Red]\(0\)"/>
  </numFmts>
  <fonts count="12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3"/>
      <color theme="1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 applyAlignment="1"/>
    <xf numFmtId="176" fontId="3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 applyFill="1">
      <alignment vertical="center"/>
    </xf>
    <xf numFmtId="178" fontId="0" fillId="0" borderId="0" xfId="0" applyNumberForma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Fill="1" applyAlignment="1"/>
    <xf numFmtId="0" fontId="8" fillId="0" borderId="0" xfId="0" applyFont="1" applyBorder="1" applyAlignment="1"/>
    <xf numFmtId="0" fontId="6" fillId="0" borderId="0" xfId="0" applyFont="1" applyAlignment="1">
      <alignment wrapText="1"/>
    </xf>
    <xf numFmtId="0" fontId="0" fillId="0" borderId="0" xfId="0" applyFill="1">
      <alignment vertical="center"/>
    </xf>
    <xf numFmtId="0" fontId="0" fillId="0" borderId="0" xfId="0" applyFill="1" applyAlignment="1"/>
    <xf numFmtId="0" fontId="6" fillId="0" borderId="0" xfId="0" applyFont="1">
      <alignment vertical="center"/>
    </xf>
    <xf numFmtId="0" fontId="6" fillId="0" borderId="1" xfId="0" applyFont="1" applyBorder="1" applyAlignment="1">
      <alignment wrapText="1"/>
    </xf>
    <xf numFmtId="0" fontId="0" fillId="0" borderId="0" xfId="0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>
      <alignment vertical="center"/>
    </xf>
    <xf numFmtId="0" fontId="4" fillId="0" borderId="0" xfId="0" applyFont="1" applyFill="1">
      <alignment vertical="center"/>
    </xf>
    <xf numFmtId="18" fontId="0" fillId="0" borderId="0" xfId="0" applyNumberFormat="1" applyFill="1">
      <alignment vertical="center"/>
    </xf>
    <xf numFmtId="21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6" fillId="0" borderId="0" xfId="0" applyFont="1" applyFill="1" applyAlignment="1">
      <alignment wrapText="1"/>
    </xf>
    <xf numFmtId="0" fontId="9" fillId="0" borderId="0" xfId="0" applyFont="1">
      <alignment vertical="center"/>
    </xf>
    <xf numFmtId="0" fontId="6" fillId="0" borderId="1" xfId="0" applyFont="1" applyFill="1" applyBorder="1" applyAlignment="1">
      <alignment wrapText="1"/>
    </xf>
    <xf numFmtId="0" fontId="0" fillId="0" borderId="0" xfId="0" applyNumberFormat="1" applyFill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wrapText="1"/>
    </xf>
    <xf numFmtId="0" fontId="10" fillId="0" borderId="0" xfId="0" applyFont="1" applyFill="1" applyAlignment="1"/>
    <xf numFmtId="18" fontId="10" fillId="0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7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A464" sqref="A464:A466"/>
    </sheetView>
  </sheetViews>
  <sheetFormatPr defaultColWidth="8.875" defaultRowHeight="16.5" customHeight="1" x14ac:dyDescent="0.3"/>
  <cols>
    <col min="1" max="1" width="16.125" customWidth="1"/>
    <col min="2" max="2" width="11" customWidth="1"/>
    <col min="3" max="3" width="19.125" customWidth="1"/>
    <col min="4" max="4" width="10.125" customWidth="1"/>
    <col min="5" max="5" width="14.75" customWidth="1"/>
    <col min="6" max="7" width="8.625" style="3" customWidth="1"/>
    <col min="8" max="9" width="13.125" style="3" customWidth="1"/>
    <col min="10" max="11" width="13" style="21" customWidth="1"/>
    <col min="12" max="12" width="8.375" customWidth="1"/>
    <col min="13" max="13" width="13.625" style="8" customWidth="1"/>
    <col min="14" max="14" width="11.5" customWidth="1"/>
  </cols>
  <sheetData>
    <row r="1" spans="1:14" x14ac:dyDescent="0.3">
      <c r="A1" s="1" t="s">
        <v>0</v>
      </c>
      <c r="B1" s="1" t="s">
        <v>1</v>
      </c>
      <c r="C1" s="2" t="s">
        <v>2</v>
      </c>
      <c r="D1" s="30" t="s">
        <v>226</v>
      </c>
      <c r="E1" s="1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25" t="s">
        <v>197</v>
      </c>
      <c r="K1" s="25" t="s">
        <v>198</v>
      </c>
    </row>
    <row r="2" spans="1:14" x14ac:dyDescent="0.3">
      <c r="A2" s="21" t="s">
        <v>204</v>
      </c>
      <c r="B2" s="22" t="s">
        <v>190</v>
      </c>
      <c r="C2" s="22" t="s">
        <v>167</v>
      </c>
      <c r="D2" s="16">
        <v>18058</v>
      </c>
      <c r="E2" s="16">
        <v>22534</v>
      </c>
      <c r="F2" s="17"/>
      <c r="G2" s="17"/>
      <c r="J2" s="26" t="str">
        <f>TEXT(TIME(0,0,D2/1000), "hh:mm:ss")</f>
        <v>00:00:18</v>
      </c>
      <c r="K2" s="26" t="str">
        <f>TEXT(TIME(0,0,(E2+D2)/1000), "hh:mm:ss")</f>
        <v>00:00:40</v>
      </c>
    </row>
    <row r="3" spans="1:14" x14ac:dyDescent="0.3">
      <c r="A3" s="21" t="s">
        <v>204</v>
      </c>
      <c r="B3" s="22" t="s">
        <v>191</v>
      </c>
      <c r="C3" s="22" t="s">
        <v>8</v>
      </c>
      <c r="D3" s="22">
        <v>18058</v>
      </c>
      <c r="E3" s="22">
        <v>22534</v>
      </c>
      <c r="F3" s="17">
        <v>30</v>
      </c>
      <c r="G3" s="17"/>
      <c r="J3" s="26" t="str">
        <f t="shared" ref="J3:J86" si="0">TEXT(TIME(0,0,D3/1000), "hh:mm:ss")</f>
        <v>00:00:18</v>
      </c>
      <c r="K3" s="26" t="str">
        <f t="shared" ref="K3:K86" si="1">TEXT(TIME(0,0,(E3+D3)/1000), "hh:mm:ss")</f>
        <v>00:00:40</v>
      </c>
    </row>
    <row r="4" spans="1:14" ht="16.5" customHeight="1" x14ac:dyDescent="0.3">
      <c r="A4" s="21" t="s">
        <v>204</v>
      </c>
      <c r="B4" s="19" t="s">
        <v>9</v>
      </c>
      <c r="C4" s="19" t="s">
        <v>180</v>
      </c>
      <c r="D4" s="19">
        <v>32938</v>
      </c>
      <c r="E4" s="19">
        <v>2288</v>
      </c>
      <c r="F4" s="19">
        <v>30</v>
      </c>
      <c r="G4" s="19" t="s">
        <v>10</v>
      </c>
      <c r="J4" s="26" t="str">
        <f t="shared" si="0"/>
        <v>00:00:32</v>
      </c>
      <c r="K4" s="26" t="str">
        <f t="shared" si="1"/>
        <v>00:00:35</v>
      </c>
    </row>
    <row r="5" spans="1:14" ht="16.5" customHeight="1" x14ac:dyDescent="0.3">
      <c r="A5" s="21" t="s">
        <v>204</v>
      </c>
      <c r="B5" s="22" t="s">
        <v>190</v>
      </c>
      <c r="C5" s="22" t="s">
        <v>167</v>
      </c>
      <c r="D5" s="16">
        <v>77047</v>
      </c>
      <c r="E5" s="16">
        <v>5405</v>
      </c>
      <c r="F5" s="17"/>
      <c r="G5" s="17"/>
      <c r="J5" s="26" t="str">
        <f t="shared" si="0"/>
        <v>00:01:17</v>
      </c>
      <c r="K5" s="26" t="str">
        <f t="shared" si="1"/>
        <v>00:01:22</v>
      </c>
    </row>
    <row r="6" spans="1:14" ht="16.5" customHeight="1" x14ac:dyDescent="0.3">
      <c r="A6" s="21" t="s">
        <v>204</v>
      </c>
      <c r="B6" s="22" t="s">
        <v>191</v>
      </c>
      <c r="C6" s="22" t="s">
        <v>11</v>
      </c>
      <c r="D6" s="22">
        <v>77047</v>
      </c>
      <c r="E6" s="22">
        <v>5405</v>
      </c>
      <c r="F6" s="17">
        <v>30</v>
      </c>
      <c r="G6" s="17"/>
      <c r="J6" s="26" t="str">
        <f t="shared" si="0"/>
        <v>00:01:17</v>
      </c>
      <c r="K6" s="26" t="str">
        <f t="shared" si="1"/>
        <v>00:01:22</v>
      </c>
    </row>
    <row r="7" spans="1:14" ht="16.5" customHeight="1" x14ac:dyDescent="0.3">
      <c r="A7" s="21" t="s">
        <v>204</v>
      </c>
      <c r="B7" s="22" t="s">
        <v>190</v>
      </c>
      <c r="C7" s="22" t="s">
        <v>167</v>
      </c>
      <c r="D7" s="16">
        <v>125035</v>
      </c>
      <c r="E7" s="16">
        <v>4000</v>
      </c>
      <c r="F7" s="17"/>
      <c r="G7" s="17"/>
      <c r="J7" s="26" t="str">
        <f t="shared" si="0"/>
        <v>00:02:05</v>
      </c>
      <c r="K7" s="26" t="str">
        <f t="shared" si="1"/>
        <v>00:02:09</v>
      </c>
      <c r="N7" s="6"/>
    </row>
    <row r="8" spans="1:14" s="21" customFormat="1" ht="16.5" customHeight="1" x14ac:dyDescent="0.3">
      <c r="A8" s="21" t="s">
        <v>204</v>
      </c>
      <c r="B8" s="22" t="s">
        <v>191</v>
      </c>
      <c r="C8" s="22" t="s">
        <v>8</v>
      </c>
      <c r="D8" s="22">
        <v>125035</v>
      </c>
      <c r="E8" s="22">
        <v>4000</v>
      </c>
      <c r="F8" s="17"/>
      <c r="G8" s="17"/>
      <c r="H8" s="17"/>
      <c r="I8" s="17"/>
      <c r="J8" s="26" t="str">
        <f>TEXT(TIME(0,0,D8/1000), "hh:mm:ss")</f>
        <v>00:02:05</v>
      </c>
      <c r="K8" s="26" t="str">
        <f>TEXT(TIME(0,0,(E8+D8)/1000), "hh:mm:ss")</f>
        <v>00:02:09</v>
      </c>
      <c r="M8" s="8"/>
      <c r="N8" s="6"/>
    </row>
    <row r="9" spans="1:14" s="21" customFormat="1" ht="16.5" customHeight="1" x14ac:dyDescent="0.3">
      <c r="A9" s="21" t="s">
        <v>204</v>
      </c>
      <c r="B9" s="19" t="s">
        <v>12</v>
      </c>
      <c r="C9" s="19" t="s">
        <v>177</v>
      </c>
      <c r="D9" s="19">
        <v>126588</v>
      </c>
      <c r="E9" s="19">
        <v>2952</v>
      </c>
      <c r="F9" s="19">
        <v>30</v>
      </c>
      <c r="G9" s="19" t="s">
        <v>13</v>
      </c>
      <c r="H9" s="3"/>
      <c r="I9" s="3"/>
      <c r="J9" s="26" t="str">
        <f>TEXT(TIME(0,0,D9/1000), "hh:mm:ss")</f>
        <v>00:02:06</v>
      </c>
      <c r="K9" s="26" t="str">
        <f>TEXT(TIME(0,0,(E9+D9)/1000), "hh:mm:ss")</f>
        <v>00:02:09</v>
      </c>
      <c r="M9" s="8"/>
      <c r="N9" s="6"/>
    </row>
    <row r="10" spans="1:14" s="21" customFormat="1" ht="16.5" customHeight="1" x14ac:dyDescent="0.3">
      <c r="A10" s="21" t="s">
        <v>204</v>
      </c>
      <c r="B10" s="19" t="s">
        <v>14</v>
      </c>
      <c r="C10" s="22" t="s">
        <v>206</v>
      </c>
      <c r="D10" s="19">
        <v>129437</v>
      </c>
      <c r="E10" s="19">
        <v>20219</v>
      </c>
      <c r="F10" s="19">
        <v>30</v>
      </c>
      <c r="G10" s="19" t="s">
        <v>15</v>
      </c>
      <c r="H10" s="3"/>
      <c r="I10" s="3"/>
      <c r="J10" s="26" t="str">
        <f>TEXT(TIME(0,0,D10/1000), "hh:mm:ss")</f>
        <v>00:02:09</v>
      </c>
      <c r="K10" s="26" t="str">
        <f>TEXT(TIME(0,0,(E10+D10)/1000), "hh:mm:ss")</f>
        <v>00:02:29</v>
      </c>
      <c r="M10" s="8"/>
      <c r="N10" s="6"/>
    </row>
    <row r="11" spans="1:14" s="21" customFormat="1" ht="16.5" customHeight="1" x14ac:dyDescent="0.3">
      <c r="A11" s="21" t="s">
        <v>204</v>
      </c>
      <c r="B11" s="22" t="s">
        <v>205</v>
      </c>
      <c r="C11" s="22" t="s">
        <v>206</v>
      </c>
      <c r="D11" s="22">
        <v>130000</v>
      </c>
      <c r="E11" s="22">
        <v>4000</v>
      </c>
      <c r="F11" s="17"/>
      <c r="G11" s="17"/>
      <c r="H11" s="17"/>
      <c r="I11" s="17"/>
      <c r="J11" s="26" t="str">
        <f t="shared" si="0"/>
        <v>00:02:10</v>
      </c>
      <c r="K11" s="26" t="str">
        <f t="shared" si="1"/>
        <v>00:02:14</v>
      </c>
      <c r="M11" s="8"/>
      <c r="N11" s="6"/>
    </row>
    <row r="12" spans="1:14" s="21" customFormat="1" ht="16.5" customHeight="1" x14ac:dyDescent="0.3">
      <c r="A12" s="21" t="s">
        <v>204</v>
      </c>
      <c r="B12" s="22" t="s">
        <v>190</v>
      </c>
      <c r="C12" s="22" t="s">
        <v>167</v>
      </c>
      <c r="D12" s="22">
        <v>134035</v>
      </c>
      <c r="E12" s="22">
        <v>5000</v>
      </c>
      <c r="F12" s="17"/>
      <c r="G12" s="17"/>
      <c r="H12" s="17"/>
      <c r="I12" s="17"/>
      <c r="J12" s="26" t="str">
        <f t="shared" ref="J12" si="2">TEXT(TIME(0,0,D12/1000), "hh:mm:ss")</f>
        <v>00:02:14</v>
      </c>
      <c r="K12" s="26" t="str">
        <f t="shared" ref="K12" si="3">TEXT(TIME(0,0,(E12+D12)/1000), "hh:mm:ss")</f>
        <v>00:02:19</v>
      </c>
      <c r="M12" s="8"/>
      <c r="N12" s="6"/>
    </row>
    <row r="13" spans="1:14" s="21" customFormat="1" ht="16.5" customHeight="1" x14ac:dyDescent="0.3">
      <c r="A13" s="21" t="s">
        <v>204</v>
      </c>
      <c r="B13" s="22" t="s">
        <v>191</v>
      </c>
      <c r="C13" s="22" t="s">
        <v>8</v>
      </c>
      <c r="D13" s="22">
        <v>134035</v>
      </c>
      <c r="E13" s="22">
        <v>5000</v>
      </c>
      <c r="F13" s="17"/>
      <c r="G13" s="17"/>
      <c r="H13" s="17"/>
      <c r="I13" s="17"/>
      <c r="J13" s="26" t="str">
        <f>TEXT(TIME(0,0,D13/1000), "hh:mm:ss")</f>
        <v>00:02:14</v>
      </c>
      <c r="K13" s="26" t="str">
        <f>TEXT(TIME(0,0,(E13+D13)/1000), "hh:mm:ss")</f>
        <v>00:02:19</v>
      </c>
      <c r="M13" s="8"/>
      <c r="N13" s="6"/>
    </row>
    <row r="14" spans="1:14" s="21" customFormat="1" ht="16.5" customHeight="1" x14ac:dyDescent="0.3">
      <c r="A14" s="21" t="s">
        <v>204</v>
      </c>
      <c r="B14" s="22" t="s">
        <v>190</v>
      </c>
      <c r="C14" s="22" t="s">
        <v>167</v>
      </c>
      <c r="D14" s="22">
        <v>139035</v>
      </c>
      <c r="E14" s="22">
        <v>5000</v>
      </c>
      <c r="F14" s="17"/>
      <c r="G14" s="17"/>
      <c r="H14" s="17"/>
      <c r="I14" s="17"/>
      <c r="J14" s="26" t="str">
        <f t="shared" ref="J14:J16" si="4">TEXT(TIME(0,0,D14/1000), "hh:mm:ss")</f>
        <v>00:02:19</v>
      </c>
      <c r="K14" s="26" t="str">
        <f t="shared" ref="K14:K16" si="5">TEXT(TIME(0,0,(E14+D14)/1000), "hh:mm:ss")</f>
        <v>00:02:24</v>
      </c>
      <c r="M14" s="8"/>
      <c r="N14" s="6"/>
    </row>
    <row r="15" spans="1:14" s="21" customFormat="1" ht="16.5" customHeight="1" x14ac:dyDescent="0.3">
      <c r="A15" s="21" t="s">
        <v>204</v>
      </c>
      <c r="B15" s="22" t="s">
        <v>191</v>
      </c>
      <c r="C15" s="22" t="s">
        <v>8</v>
      </c>
      <c r="D15" s="22">
        <v>139035</v>
      </c>
      <c r="E15" s="22">
        <v>5000</v>
      </c>
      <c r="F15" s="17"/>
      <c r="G15" s="17"/>
      <c r="H15" s="17"/>
      <c r="I15" s="17"/>
      <c r="J15" s="26" t="str">
        <f>TEXT(TIME(0,0,D15/1000), "hh:mm:ss")</f>
        <v>00:02:19</v>
      </c>
      <c r="K15" s="26" t="str">
        <f>TEXT(TIME(0,0,(E15+D15)/1000), "hh:mm:ss")</f>
        <v>00:02:24</v>
      </c>
      <c r="M15" s="8"/>
      <c r="N15" s="6"/>
    </row>
    <row r="16" spans="1:14" s="21" customFormat="1" ht="16.5" customHeight="1" x14ac:dyDescent="0.3">
      <c r="A16" s="21" t="s">
        <v>204</v>
      </c>
      <c r="B16" s="22" t="s">
        <v>205</v>
      </c>
      <c r="C16" s="22" t="s">
        <v>206</v>
      </c>
      <c r="D16" s="22">
        <v>144000</v>
      </c>
      <c r="E16" s="22">
        <v>4000</v>
      </c>
      <c r="F16" s="17"/>
      <c r="G16" s="17"/>
      <c r="H16" s="17"/>
      <c r="I16" s="17"/>
      <c r="J16" s="26" t="str">
        <f t="shared" si="4"/>
        <v>00:02:24</v>
      </c>
      <c r="K16" s="26" t="str">
        <f t="shared" si="5"/>
        <v>00:02:28</v>
      </c>
      <c r="M16" s="8"/>
      <c r="N16" s="6"/>
    </row>
    <row r="17" spans="1:14" s="21" customFormat="1" ht="16.5" customHeight="1" x14ac:dyDescent="0.3">
      <c r="A17" s="21" t="s">
        <v>204</v>
      </c>
      <c r="B17" s="22" t="s">
        <v>190</v>
      </c>
      <c r="C17" s="22" t="s">
        <v>167</v>
      </c>
      <c r="D17" s="22">
        <v>145035</v>
      </c>
      <c r="E17" s="22">
        <v>4000</v>
      </c>
      <c r="F17" s="17"/>
      <c r="G17" s="17"/>
      <c r="H17" s="17"/>
      <c r="I17" s="17"/>
      <c r="J17" s="26" t="str">
        <f t="shared" ref="J17" si="6">TEXT(TIME(0,0,D17/1000), "hh:mm:ss")</f>
        <v>00:02:25</v>
      </c>
      <c r="K17" s="26" t="str">
        <f t="shared" ref="K17" si="7">TEXT(TIME(0,0,(E17+D17)/1000), "hh:mm:ss")</f>
        <v>00:02:29</v>
      </c>
      <c r="M17" s="8"/>
      <c r="N17" s="6"/>
    </row>
    <row r="18" spans="1:14" s="21" customFormat="1" ht="16.5" customHeight="1" x14ac:dyDescent="0.3">
      <c r="A18" s="21" t="s">
        <v>204</v>
      </c>
      <c r="B18" s="22" t="s">
        <v>191</v>
      </c>
      <c r="C18" s="22" t="s">
        <v>8</v>
      </c>
      <c r="D18" s="22">
        <v>145035</v>
      </c>
      <c r="E18" s="22">
        <v>4000</v>
      </c>
      <c r="F18" s="17"/>
      <c r="G18" s="17"/>
      <c r="H18" s="17"/>
      <c r="I18" s="17"/>
      <c r="J18" s="26" t="str">
        <f>TEXT(TIME(0,0,D18/1000), "hh:mm:ss")</f>
        <v>00:02:25</v>
      </c>
      <c r="K18" s="26" t="str">
        <f>TEXT(TIME(0,0,(E18+D18)/1000), "hh:mm:ss")</f>
        <v>00:02:29</v>
      </c>
      <c r="M18" s="8"/>
      <c r="N18" s="6"/>
    </row>
    <row r="19" spans="1:14" s="21" customFormat="1" ht="16.5" customHeight="1" x14ac:dyDescent="0.3">
      <c r="A19" s="21" t="s">
        <v>204</v>
      </c>
      <c r="B19" s="22" t="s">
        <v>190</v>
      </c>
      <c r="C19" s="22" t="s">
        <v>167</v>
      </c>
      <c r="D19" s="22">
        <v>148535</v>
      </c>
      <c r="E19" s="22">
        <v>10000</v>
      </c>
      <c r="F19" s="17"/>
      <c r="G19" s="17"/>
      <c r="H19" s="17"/>
      <c r="I19" s="17"/>
      <c r="J19" s="26" t="str">
        <f t="shared" ref="J19:J20" si="8">TEXT(TIME(0,0,D19/1000), "hh:mm:ss")</f>
        <v>00:02:28</v>
      </c>
      <c r="K19" s="26" t="str">
        <f t="shared" ref="K19:K20" si="9">TEXT(TIME(0,0,(E19+D19)/1000), "hh:mm:ss")</f>
        <v>00:02:38</v>
      </c>
      <c r="M19" s="8"/>
      <c r="N19" s="6"/>
    </row>
    <row r="20" spans="1:14" s="21" customFormat="1" ht="16.5" customHeight="1" x14ac:dyDescent="0.3">
      <c r="A20" s="21" t="s">
        <v>204</v>
      </c>
      <c r="B20" s="22" t="s">
        <v>191</v>
      </c>
      <c r="C20" s="22" t="s">
        <v>8</v>
      </c>
      <c r="D20" s="22">
        <v>148535</v>
      </c>
      <c r="E20" s="22">
        <v>10000</v>
      </c>
      <c r="F20" s="17"/>
      <c r="G20" s="17"/>
      <c r="H20" s="17"/>
      <c r="I20" s="17"/>
      <c r="J20" s="26" t="str">
        <f t="shared" si="8"/>
        <v>00:02:28</v>
      </c>
      <c r="K20" s="26" t="str">
        <f t="shared" si="9"/>
        <v>00:02:38</v>
      </c>
      <c r="M20" s="8"/>
    </row>
    <row r="21" spans="1:14" ht="16.5" customHeight="1" x14ac:dyDescent="0.3">
      <c r="A21" s="21" t="s">
        <v>204</v>
      </c>
      <c r="B21" s="22" t="s">
        <v>190</v>
      </c>
      <c r="C21" s="22" t="s">
        <v>168</v>
      </c>
      <c r="D21" s="16">
        <v>249066</v>
      </c>
      <c r="E21" s="16">
        <v>4659</v>
      </c>
      <c r="F21" s="17"/>
      <c r="G21" s="17"/>
      <c r="J21" s="26" t="str">
        <f t="shared" si="0"/>
        <v>00:04:09</v>
      </c>
      <c r="K21" s="26" t="str">
        <f t="shared" si="1"/>
        <v>00:04:13</v>
      </c>
    </row>
    <row r="22" spans="1:14" ht="16.5" customHeight="1" x14ac:dyDescent="0.3">
      <c r="A22" s="21" t="s">
        <v>204</v>
      </c>
      <c r="B22" s="22" t="s">
        <v>191</v>
      </c>
      <c r="C22" s="22" t="s">
        <v>179</v>
      </c>
      <c r="D22" s="22">
        <v>249066</v>
      </c>
      <c r="E22" s="22">
        <v>4659</v>
      </c>
      <c r="F22" s="17">
        <v>30</v>
      </c>
      <c r="G22" s="17"/>
      <c r="J22" s="26" t="str">
        <f t="shared" si="0"/>
        <v>00:04:09</v>
      </c>
      <c r="K22" s="26" t="str">
        <f t="shared" si="1"/>
        <v>00:04:13</v>
      </c>
    </row>
    <row r="23" spans="1:14" ht="16.5" customHeight="1" x14ac:dyDescent="0.3">
      <c r="A23" s="21" t="s">
        <v>204</v>
      </c>
      <c r="B23" s="22" t="s">
        <v>190</v>
      </c>
      <c r="C23" s="22" t="s">
        <v>168</v>
      </c>
      <c r="D23" s="16">
        <v>254088</v>
      </c>
      <c r="E23" s="16">
        <v>2500</v>
      </c>
      <c r="F23" s="17"/>
      <c r="G23" s="17"/>
      <c r="J23" s="26" t="str">
        <f t="shared" si="0"/>
        <v>00:04:14</v>
      </c>
      <c r="K23" s="26" t="str">
        <f t="shared" si="1"/>
        <v>00:04:16</v>
      </c>
    </row>
    <row r="24" spans="1:14" s="21" customFormat="1" ht="16.5" customHeight="1" x14ac:dyDescent="0.3">
      <c r="A24" s="21" t="s">
        <v>204</v>
      </c>
      <c r="B24" s="22" t="s">
        <v>191</v>
      </c>
      <c r="C24" s="22" t="s">
        <v>179</v>
      </c>
      <c r="D24" s="22">
        <v>254088</v>
      </c>
      <c r="E24" s="22">
        <v>2500</v>
      </c>
      <c r="F24" s="17">
        <v>30</v>
      </c>
      <c r="G24" s="17"/>
      <c r="H24" s="17"/>
      <c r="I24" s="17"/>
      <c r="J24" s="26" t="str">
        <f t="shared" ref="J24" si="10">TEXT(TIME(0,0,D24/1000), "hh:mm:ss")</f>
        <v>00:04:14</v>
      </c>
      <c r="K24" s="26" t="str">
        <f t="shared" ref="K24" si="11">TEXT(TIME(0,0,(E24+D24)/1000), "hh:mm:ss")</f>
        <v>00:04:16</v>
      </c>
      <c r="M24" s="8"/>
    </row>
    <row r="25" spans="1:14" s="21" customFormat="1" ht="16.5" customHeight="1" x14ac:dyDescent="0.3">
      <c r="A25" s="21" t="s">
        <v>204</v>
      </c>
      <c r="B25" s="22" t="s">
        <v>190</v>
      </c>
      <c r="C25" s="22" t="s">
        <v>168</v>
      </c>
      <c r="D25" s="22">
        <v>257000</v>
      </c>
      <c r="E25" s="22">
        <v>5000</v>
      </c>
      <c r="F25" s="17"/>
      <c r="G25" s="17"/>
      <c r="H25" s="17"/>
      <c r="I25" s="17"/>
      <c r="J25" s="26" t="str">
        <f t="shared" ref="J25" si="12">TEXT(TIME(0,0,D25/1000), "hh:mm:ss")</f>
        <v>00:04:17</v>
      </c>
      <c r="K25" s="26" t="str">
        <f t="shared" ref="K25" si="13">TEXT(TIME(0,0,(E25+D25)/1000), "hh:mm:ss")</f>
        <v>00:04:22</v>
      </c>
      <c r="M25" s="8"/>
    </row>
    <row r="26" spans="1:14" s="21" customFormat="1" ht="16.5" customHeight="1" x14ac:dyDescent="0.3">
      <c r="A26" s="21" t="s">
        <v>204</v>
      </c>
      <c r="B26" s="22" t="s">
        <v>191</v>
      </c>
      <c r="C26" s="22" t="s">
        <v>179</v>
      </c>
      <c r="D26" s="22">
        <v>257000</v>
      </c>
      <c r="E26" s="22">
        <v>5000</v>
      </c>
      <c r="F26" s="17">
        <v>30</v>
      </c>
      <c r="G26" s="17"/>
      <c r="H26" s="3"/>
      <c r="I26" s="3"/>
      <c r="J26" s="26" t="str">
        <f>TEXT(TIME(0,0,D26/1000), "hh:mm:ss")</f>
        <v>00:04:17</v>
      </c>
      <c r="K26" s="26" t="str">
        <f>TEXT(TIME(0,0,(E26+D26)/1000), "hh:mm:ss")</f>
        <v>00:04:22</v>
      </c>
      <c r="M26" s="8"/>
    </row>
    <row r="27" spans="1:14" ht="16.5" customHeight="1" x14ac:dyDescent="0.3">
      <c r="A27" s="21" t="s">
        <v>204</v>
      </c>
      <c r="B27" s="22" t="s">
        <v>190</v>
      </c>
      <c r="C27" s="22" t="s">
        <v>168</v>
      </c>
      <c r="D27" s="22">
        <v>264000</v>
      </c>
      <c r="E27" s="22">
        <v>10000</v>
      </c>
      <c r="J27" s="26" t="str">
        <f>TEXT(TIME(0,0,D27/1000), "hh:mm:ss")</f>
        <v>00:04:24</v>
      </c>
      <c r="K27" s="26" t="str">
        <f>TEXT(TIME(0,0,(E27+D27)/1000), "hh:mm:ss")</f>
        <v>00:04:34</v>
      </c>
    </row>
    <row r="28" spans="1:14" s="21" customFormat="1" ht="16.5" customHeight="1" x14ac:dyDescent="0.3">
      <c r="A28" s="21" t="s">
        <v>204</v>
      </c>
      <c r="B28" s="22" t="s">
        <v>191</v>
      </c>
      <c r="C28" s="22" t="s">
        <v>179</v>
      </c>
      <c r="D28" s="22">
        <v>264000</v>
      </c>
      <c r="E28" s="22">
        <v>10000</v>
      </c>
      <c r="F28" s="17">
        <v>30</v>
      </c>
      <c r="G28" s="17"/>
      <c r="H28" s="17"/>
      <c r="I28" s="17"/>
      <c r="J28" s="26" t="str">
        <f>TEXT(TIME(0,0,D28/1000), "hh:mm:ss")</f>
        <v>00:04:24</v>
      </c>
      <c r="K28" s="26" t="str">
        <f>TEXT(TIME(0,0,(E28+D28)/1000), "hh:mm:ss")</f>
        <v>00:04:34</v>
      </c>
      <c r="M28" s="8"/>
    </row>
    <row r="29" spans="1:14" ht="16.5" customHeight="1" x14ac:dyDescent="0.3">
      <c r="A29" s="21" t="s">
        <v>204</v>
      </c>
      <c r="B29" s="22" t="s">
        <v>9</v>
      </c>
      <c r="C29" s="22" t="s">
        <v>179</v>
      </c>
      <c r="D29" s="16">
        <v>255038</v>
      </c>
      <c r="E29" s="16">
        <v>100</v>
      </c>
      <c r="F29" s="16">
        <v>100</v>
      </c>
      <c r="G29" s="18"/>
      <c r="J29" s="26" t="str">
        <f>TEXT(TIME(0,0,D29/1000), "hh:mm:ss")</f>
        <v>00:04:15</v>
      </c>
      <c r="K29" s="26" t="str">
        <f>TEXT(TIME(0,0,(E29+D29)/1000), "hh:mm:ss")</f>
        <v>00:04:15</v>
      </c>
    </row>
    <row r="30" spans="1:14" ht="16.5" customHeight="1" x14ac:dyDescent="0.3">
      <c r="A30" s="21" t="s">
        <v>204</v>
      </c>
      <c r="B30" s="22" t="s">
        <v>9</v>
      </c>
      <c r="C30" s="22" t="s">
        <v>179</v>
      </c>
      <c r="D30" s="16">
        <v>266057</v>
      </c>
      <c r="E30" s="16">
        <v>100</v>
      </c>
      <c r="F30" s="16">
        <v>100</v>
      </c>
      <c r="G30" s="18"/>
      <c r="J30" s="26" t="str">
        <f t="shared" si="0"/>
        <v>00:04:26</v>
      </c>
      <c r="K30" s="26" t="str">
        <f t="shared" si="1"/>
        <v>00:04:26</v>
      </c>
    </row>
    <row r="31" spans="1:14" ht="16.5" customHeight="1" x14ac:dyDescent="0.3">
      <c r="A31" s="21" t="s">
        <v>204</v>
      </c>
      <c r="B31" s="22" t="s">
        <v>9</v>
      </c>
      <c r="C31" s="22" t="s">
        <v>179</v>
      </c>
      <c r="D31" s="16">
        <v>269083</v>
      </c>
      <c r="E31" s="16">
        <v>100</v>
      </c>
      <c r="F31" s="16">
        <v>100</v>
      </c>
      <c r="G31" s="18"/>
      <c r="J31" s="26" t="str">
        <f t="shared" si="0"/>
        <v>00:04:29</v>
      </c>
      <c r="K31" s="26" t="str">
        <f t="shared" si="1"/>
        <v>00:04:29</v>
      </c>
    </row>
    <row r="32" spans="1:14" ht="16.5" customHeight="1" x14ac:dyDescent="0.3">
      <c r="A32" s="21" t="s">
        <v>204</v>
      </c>
      <c r="B32" s="22" t="s">
        <v>9</v>
      </c>
      <c r="C32" s="22" t="s">
        <v>179</v>
      </c>
      <c r="D32" s="16">
        <v>271039</v>
      </c>
      <c r="E32" s="16">
        <v>100</v>
      </c>
      <c r="F32" s="16">
        <v>100</v>
      </c>
      <c r="G32" s="18"/>
      <c r="J32" s="26" t="str">
        <f t="shared" si="0"/>
        <v>00:04:31</v>
      </c>
      <c r="K32" s="26" t="str">
        <f t="shared" si="1"/>
        <v>00:04:31</v>
      </c>
    </row>
    <row r="33" spans="1:14" ht="16.5" customHeight="1" x14ac:dyDescent="0.3">
      <c r="A33" s="21" t="s">
        <v>204</v>
      </c>
      <c r="B33" s="22" t="s">
        <v>190</v>
      </c>
      <c r="C33" s="22" t="s">
        <v>168</v>
      </c>
      <c r="D33" s="16">
        <v>277051</v>
      </c>
      <c r="E33" s="16">
        <v>7000</v>
      </c>
      <c r="F33" s="17"/>
      <c r="G33" s="17"/>
      <c r="J33" s="26" t="str">
        <f t="shared" si="0"/>
        <v>00:04:37</v>
      </c>
      <c r="K33" s="26" t="str">
        <f t="shared" si="1"/>
        <v>00:04:44</v>
      </c>
    </row>
    <row r="34" spans="1:14" ht="16.5" customHeight="1" x14ac:dyDescent="0.3">
      <c r="A34" s="21" t="s">
        <v>204</v>
      </c>
      <c r="B34" s="22" t="s">
        <v>191</v>
      </c>
      <c r="C34" s="22" t="s">
        <v>179</v>
      </c>
      <c r="D34" s="22">
        <v>277051</v>
      </c>
      <c r="E34" s="22">
        <v>7000</v>
      </c>
      <c r="F34" s="17">
        <v>30</v>
      </c>
      <c r="G34" s="17"/>
      <c r="J34" s="26" t="str">
        <f t="shared" si="0"/>
        <v>00:04:37</v>
      </c>
      <c r="K34" s="26" t="str">
        <f t="shared" si="1"/>
        <v>00:04:44</v>
      </c>
      <c r="N34" s="6"/>
    </row>
    <row r="35" spans="1:14" s="21" customFormat="1" ht="16.5" customHeight="1" x14ac:dyDescent="0.3">
      <c r="A35" s="21" t="s">
        <v>204</v>
      </c>
      <c r="B35" s="22" t="s">
        <v>190</v>
      </c>
      <c r="C35" s="22" t="s">
        <v>168</v>
      </c>
      <c r="D35" s="22">
        <v>285051</v>
      </c>
      <c r="E35" s="22">
        <v>13000</v>
      </c>
      <c r="F35" s="17"/>
      <c r="G35" s="17"/>
      <c r="H35" s="17"/>
      <c r="I35" s="17"/>
      <c r="J35" s="26" t="str">
        <f t="shared" ref="J35:J36" si="14">TEXT(TIME(0,0,D35/1000), "hh:mm:ss")</f>
        <v>00:04:45</v>
      </c>
      <c r="K35" s="26" t="str">
        <f t="shared" ref="K35:K36" si="15">TEXT(TIME(0,0,(E35+D35)/1000), "hh:mm:ss")</f>
        <v>00:04:58</v>
      </c>
      <c r="M35" s="8"/>
      <c r="N35" s="6"/>
    </row>
    <row r="36" spans="1:14" s="21" customFormat="1" ht="16.5" customHeight="1" x14ac:dyDescent="0.3">
      <c r="A36" s="21" t="s">
        <v>204</v>
      </c>
      <c r="B36" s="22" t="s">
        <v>191</v>
      </c>
      <c r="C36" s="22" t="s">
        <v>179</v>
      </c>
      <c r="D36" s="22">
        <v>285051</v>
      </c>
      <c r="E36" s="22">
        <v>13000</v>
      </c>
      <c r="F36" s="17">
        <v>30</v>
      </c>
      <c r="G36" s="17"/>
      <c r="H36" s="17"/>
      <c r="I36" s="17"/>
      <c r="J36" s="26" t="str">
        <f t="shared" si="14"/>
        <v>00:04:45</v>
      </c>
      <c r="K36" s="26" t="str">
        <f t="shared" si="15"/>
        <v>00:04:58</v>
      </c>
      <c r="M36" s="8"/>
      <c r="N36" s="6"/>
    </row>
    <row r="37" spans="1:14" ht="16.5" customHeight="1" x14ac:dyDescent="0.3">
      <c r="A37" s="21" t="s">
        <v>204</v>
      </c>
      <c r="B37" s="22" t="s">
        <v>9</v>
      </c>
      <c r="C37" s="22" t="s">
        <v>181</v>
      </c>
      <c r="D37" s="16">
        <v>283058</v>
      </c>
      <c r="E37" s="16">
        <v>100</v>
      </c>
      <c r="F37" s="16">
        <v>100</v>
      </c>
      <c r="G37" s="18"/>
      <c r="J37" s="26" t="str">
        <f t="shared" si="0"/>
        <v>00:04:43</v>
      </c>
      <c r="K37" s="26" t="str">
        <f t="shared" si="1"/>
        <v>00:04:43</v>
      </c>
    </row>
    <row r="38" spans="1:14" ht="16.5" customHeight="1" x14ac:dyDescent="0.3">
      <c r="A38" s="21" t="s">
        <v>204</v>
      </c>
      <c r="B38" s="19" t="s">
        <v>16</v>
      </c>
      <c r="C38" s="19" t="s">
        <v>179</v>
      </c>
      <c r="D38" s="19">
        <v>290475</v>
      </c>
      <c r="E38" s="19">
        <v>1258</v>
      </c>
      <c r="F38" s="19">
        <v>30</v>
      </c>
      <c r="G38" s="19" t="s">
        <v>17</v>
      </c>
      <c r="J38" s="26" t="str">
        <f t="shared" si="0"/>
        <v>00:04:50</v>
      </c>
      <c r="K38" s="26" t="str">
        <f t="shared" si="1"/>
        <v>00:04:51</v>
      </c>
    </row>
    <row r="39" spans="1:14" ht="16.5" customHeight="1" x14ac:dyDescent="0.3">
      <c r="A39" s="21" t="s">
        <v>204</v>
      </c>
      <c r="B39" s="22" t="s">
        <v>9</v>
      </c>
      <c r="C39" s="16" t="s">
        <v>18</v>
      </c>
      <c r="D39" s="16">
        <v>294070</v>
      </c>
      <c r="E39" s="16">
        <v>300</v>
      </c>
      <c r="F39" s="16">
        <v>100</v>
      </c>
      <c r="G39" s="18"/>
      <c r="J39" s="26" t="str">
        <f t="shared" si="0"/>
        <v>00:04:54</v>
      </c>
      <c r="K39" s="26" t="str">
        <f t="shared" si="1"/>
        <v>00:04:54</v>
      </c>
    </row>
    <row r="40" spans="1:14" ht="16.5" customHeight="1" x14ac:dyDescent="0.3">
      <c r="A40" s="21" t="s">
        <v>204</v>
      </c>
      <c r="B40" s="22" t="s">
        <v>190</v>
      </c>
      <c r="C40" s="22" t="s">
        <v>168</v>
      </c>
      <c r="D40" s="16">
        <v>305081</v>
      </c>
      <c r="E40" s="16">
        <v>4592</v>
      </c>
      <c r="F40" s="17"/>
      <c r="G40" s="17"/>
      <c r="J40" s="26" t="str">
        <f t="shared" si="0"/>
        <v>00:05:05</v>
      </c>
      <c r="K40" s="26" t="str">
        <f t="shared" si="1"/>
        <v>00:05:09</v>
      </c>
    </row>
    <row r="41" spans="1:14" ht="16.5" customHeight="1" x14ac:dyDescent="0.3">
      <c r="A41" s="21" t="s">
        <v>204</v>
      </c>
      <c r="B41" s="22" t="s">
        <v>191</v>
      </c>
      <c r="C41" s="22" t="s">
        <v>19</v>
      </c>
      <c r="D41" s="22">
        <v>305081</v>
      </c>
      <c r="E41" s="22">
        <v>4592</v>
      </c>
      <c r="F41" s="17">
        <v>30</v>
      </c>
      <c r="G41" s="17"/>
      <c r="J41" s="26" t="str">
        <f t="shared" si="0"/>
        <v>00:05:05</v>
      </c>
      <c r="K41" s="26" t="str">
        <f t="shared" si="1"/>
        <v>00:05:09</v>
      </c>
    </row>
    <row r="42" spans="1:14" ht="16.5" customHeight="1" x14ac:dyDescent="0.3">
      <c r="A42" s="21" t="s">
        <v>204</v>
      </c>
      <c r="B42" s="22" t="s">
        <v>190</v>
      </c>
      <c r="C42" s="22" t="s">
        <v>168</v>
      </c>
      <c r="D42" s="16">
        <v>310076</v>
      </c>
      <c r="E42" s="16">
        <v>3000</v>
      </c>
      <c r="F42" s="17"/>
      <c r="G42" s="17"/>
      <c r="J42" s="26" t="str">
        <f t="shared" si="0"/>
        <v>00:05:10</v>
      </c>
      <c r="K42" s="26" t="str">
        <f t="shared" si="1"/>
        <v>00:05:13</v>
      </c>
    </row>
    <row r="43" spans="1:14" ht="16.5" customHeight="1" x14ac:dyDescent="0.3">
      <c r="A43" s="21" t="s">
        <v>204</v>
      </c>
      <c r="B43" s="22" t="s">
        <v>191</v>
      </c>
      <c r="C43" s="22" t="s">
        <v>21</v>
      </c>
      <c r="D43" s="22">
        <v>310076</v>
      </c>
      <c r="E43" s="22">
        <v>3000</v>
      </c>
      <c r="F43" s="17">
        <v>30</v>
      </c>
      <c r="G43" s="17"/>
      <c r="J43" s="26" t="str">
        <f t="shared" si="0"/>
        <v>00:05:10</v>
      </c>
      <c r="K43" s="26" t="str">
        <f t="shared" si="1"/>
        <v>00:05:13</v>
      </c>
    </row>
    <row r="44" spans="1:14" ht="16.5" customHeight="1" x14ac:dyDescent="0.3">
      <c r="A44" s="21" t="s">
        <v>204</v>
      </c>
      <c r="B44" s="19" t="s">
        <v>20</v>
      </c>
      <c r="C44" s="19" t="s">
        <v>21</v>
      </c>
      <c r="D44" s="19">
        <v>310880</v>
      </c>
      <c r="E44" s="19">
        <v>4557</v>
      </c>
      <c r="F44" s="19">
        <v>30</v>
      </c>
      <c r="G44" s="19" t="s">
        <v>22</v>
      </c>
      <c r="J44" s="26" t="str">
        <f t="shared" si="0"/>
        <v>00:05:10</v>
      </c>
      <c r="K44" s="26" t="str">
        <f t="shared" si="1"/>
        <v>00:05:15</v>
      </c>
    </row>
    <row r="45" spans="1:14" ht="16.5" customHeight="1" x14ac:dyDescent="0.3">
      <c r="A45" s="21" t="s">
        <v>204</v>
      </c>
      <c r="B45" s="22" t="s">
        <v>190</v>
      </c>
      <c r="C45" s="22" t="s">
        <v>168</v>
      </c>
      <c r="D45" s="16">
        <v>322037</v>
      </c>
      <c r="E45" s="16">
        <v>5000</v>
      </c>
      <c r="F45" s="17"/>
      <c r="G45" s="17"/>
      <c r="J45" s="26" t="str">
        <f t="shared" si="0"/>
        <v>00:05:22</v>
      </c>
      <c r="K45" s="26" t="str">
        <f t="shared" si="1"/>
        <v>00:05:27</v>
      </c>
    </row>
    <row r="46" spans="1:14" ht="16.5" customHeight="1" x14ac:dyDescent="0.3">
      <c r="A46" s="21" t="s">
        <v>204</v>
      </c>
      <c r="B46" s="22" t="s">
        <v>191</v>
      </c>
      <c r="C46" s="22" t="s">
        <v>182</v>
      </c>
      <c r="D46" s="22">
        <v>322037</v>
      </c>
      <c r="E46" s="22">
        <v>5000</v>
      </c>
      <c r="F46" s="17">
        <v>30</v>
      </c>
      <c r="G46" s="17"/>
      <c r="J46" s="26" t="str">
        <f t="shared" si="0"/>
        <v>00:05:22</v>
      </c>
      <c r="K46" s="26" t="str">
        <f t="shared" si="1"/>
        <v>00:05:27</v>
      </c>
    </row>
    <row r="47" spans="1:14" s="21" customFormat="1" ht="16.5" customHeight="1" x14ac:dyDescent="0.3">
      <c r="A47" s="21" t="s">
        <v>204</v>
      </c>
      <c r="B47" s="19" t="s">
        <v>23</v>
      </c>
      <c r="C47" s="19" t="s">
        <v>182</v>
      </c>
      <c r="D47" s="19">
        <v>328159</v>
      </c>
      <c r="E47" s="19">
        <v>3150</v>
      </c>
      <c r="F47" s="19">
        <v>30</v>
      </c>
      <c r="G47" s="19" t="s">
        <v>24</v>
      </c>
      <c r="H47" s="3"/>
      <c r="I47" s="3"/>
      <c r="J47" s="26" t="str">
        <f>TEXT(TIME(0,0,D47/1000), "hh:mm:ss")</f>
        <v>00:05:28</v>
      </c>
      <c r="K47" s="26" t="str">
        <f>TEXT(TIME(0,0,(E47+D47)/1000), "hh:mm:ss")</f>
        <v>00:05:31</v>
      </c>
      <c r="M47" s="8"/>
    </row>
    <row r="48" spans="1:14" s="21" customFormat="1" ht="16.5" customHeight="1" x14ac:dyDescent="0.3">
      <c r="A48" s="21" t="s">
        <v>204</v>
      </c>
      <c r="B48" s="19" t="s">
        <v>25</v>
      </c>
      <c r="C48" s="19" t="s">
        <v>182</v>
      </c>
      <c r="D48" s="19">
        <v>337150</v>
      </c>
      <c r="E48" s="19">
        <v>9966</v>
      </c>
      <c r="F48" s="19">
        <v>30</v>
      </c>
      <c r="G48" s="19" t="s">
        <v>26</v>
      </c>
      <c r="H48" s="3"/>
      <c r="I48" s="3"/>
      <c r="J48" s="26" t="str">
        <f>TEXT(TIME(0,0,D48/1000), "hh:mm:ss")</f>
        <v>00:05:37</v>
      </c>
      <c r="K48" s="26" t="str">
        <f>TEXT(TIME(0,0,(E48+D48)/1000), "hh:mm:ss")</f>
        <v>00:05:47</v>
      </c>
      <c r="M48" s="8"/>
    </row>
    <row r="49" spans="1:14" s="21" customFormat="1" ht="16.5" customHeight="1" x14ac:dyDescent="0.3">
      <c r="A49" s="21" t="s">
        <v>204</v>
      </c>
      <c r="B49" s="19" t="s">
        <v>27</v>
      </c>
      <c r="C49" s="19" t="s">
        <v>182</v>
      </c>
      <c r="D49" s="19">
        <v>348183</v>
      </c>
      <c r="E49" s="19">
        <v>8870</v>
      </c>
      <c r="F49" s="19">
        <v>30</v>
      </c>
      <c r="G49" s="19" t="s">
        <v>28</v>
      </c>
      <c r="H49" s="3"/>
      <c r="I49" s="3"/>
      <c r="J49" s="26" t="str">
        <f>TEXT(TIME(0,0,D49/1000), "hh:mm:ss")</f>
        <v>00:05:48</v>
      </c>
      <c r="K49" s="26" t="str">
        <f>TEXT(TIME(0,0,(E49+D49)/1000), "hh:mm:ss")</f>
        <v>00:05:57</v>
      </c>
      <c r="M49" s="8"/>
    </row>
    <row r="50" spans="1:14" s="21" customFormat="1" ht="16.5" customHeight="1" x14ac:dyDescent="0.3">
      <c r="A50" s="21" t="s">
        <v>204</v>
      </c>
      <c r="B50" s="22" t="s">
        <v>190</v>
      </c>
      <c r="C50" s="22" t="s">
        <v>168</v>
      </c>
      <c r="D50" s="22">
        <v>350000</v>
      </c>
      <c r="E50" s="22">
        <v>7000</v>
      </c>
      <c r="F50" s="17"/>
      <c r="G50" s="17"/>
      <c r="H50" s="17"/>
      <c r="I50" s="17"/>
      <c r="J50" s="26" t="str">
        <f t="shared" ref="J50:J51" si="16">TEXT(TIME(0,0,D50/1000), "hh:mm:ss")</f>
        <v>00:05:50</v>
      </c>
      <c r="K50" s="26" t="str">
        <f t="shared" ref="K50:K51" si="17">TEXT(TIME(0,0,(E50+D50)/1000), "hh:mm:ss")</f>
        <v>00:05:57</v>
      </c>
      <c r="M50" s="8"/>
    </row>
    <row r="51" spans="1:14" s="21" customFormat="1" ht="16.5" customHeight="1" x14ac:dyDescent="0.3">
      <c r="A51" s="21" t="s">
        <v>204</v>
      </c>
      <c r="B51" s="22" t="s">
        <v>191</v>
      </c>
      <c r="C51" s="22" t="s">
        <v>199</v>
      </c>
      <c r="D51" s="22">
        <v>350000</v>
      </c>
      <c r="E51" s="22">
        <v>7000</v>
      </c>
      <c r="F51" s="17">
        <v>30</v>
      </c>
      <c r="G51" s="17"/>
      <c r="H51" s="17"/>
      <c r="I51" s="17"/>
      <c r="J51" s="26" t="str">
        <f t="shared" si="16"/>
        <v>00:05:50</v>
      </c>
      <c r="K51" s="26" t="str">
        <f t="shared" si="17"/>
        <v>00:05:57</v>
      </c>
      <c r="M51" s="8"/>
    </row>
    <row r="52" spans="1:14" s="21" customFormat="1" ht="16.5" customHeight="1" x14ac:dyDescent="0.3">
      <c r="A52" s="21" t="s">
        <v>204</v>
      </c>
      <c r="B52" s="22" t="s">
        <v>191</v>
      </c>
      <c r="C52" s="22" t="s">
        <v>199</v>
      </c>
      <c r="D52" s="22">
        <v>357000</v>
      </c>
      <c r="E52" s="22">
        <v>4000</v>
      </c>
      <c r="F52" s="17">
        <v>30</v>
      </c>
      <c r="G52" s="17"/>
      <c r="H52" s="17"/>
      <c r="I52" s="17"/>
      <c r="J52" s="26" t="str">
        <f t="shared" ref="J52" si="18">TEXT(TIME(0,0,D52/1000), "hh:mm:ss")</f>
        <v>00:05:57</v>
      </c>
      <c r="K52" s="26" t="str">
        <f t="shared" ref="K52" si="19">TEXT(TIME(0,0,(E52+D52)/1000), "hh:mm:ss")</f>
        <v>00:06:01</v>
      </c>
      <c r="M52" s="8"/>
    </row>
    <row r="53" spans="1:14" ht="16.5" customHeight="1" x14ac:dyDescent="0.3">
      <c r="A53" s="21" t="s">
        <v>204</v>
      </c>
      <c r="B53" s="19" t="s">
        <v>29</v>
      </c>
      <c r="C53" s="19" t="s">
        <v>183</v>
      </c>
      <c r="D53" s="19">
        <v>359773</v>
      </c>
      <c r="E53" s="19">
        <v>3166</v>
      </c>
      <c r="F53" s="19">
        <v>50</v>
      </c>
      <c r="G53" s="19" t="s">
        <v>30</v>
      </c>
      <c r="J53" s="26" t="str">
        <f t="shared" si="0"/>
        <v>00:05:59</v>
      </c>
      <c r="K53" s="26" t="str">
        <f t="shared" si="1"/>
        <v>00:06:02</v>
      </c>
    </row>
    <row r="54" spans="1:14" s="21" customFormat="1" ht="16.5" customHeight="1" x14ac:dyDescent="0.3">
      <c r="A54" s="21" t="s">
        <v>204</v>
      </c>
      <c r="B54" s="22" t="s">
        <v>190</v>
      </c>
      <c r="C54" s="22" t="s">
        <v>168</v>
      </c>
      <c r="D54" s="22">
        <v>362000</v>
      </c>
      <c r="E54" s="22">
        <v>7000</v>
      </c>
      <c r="F54" s="17"/>
      <c r="G54" s="17"/>
      <c r="H54" s="17"/>
      <c r="I54" s="17"/>
      <c r="J54" s="26" t="str">
        <f t="shared" ref="J54:J55" si="20">TEXT(TIME(0,0,D54/1000), "hh:mm:ss")</f>
        <v>00:06:02</v>
      </c>
      <c r="K54" s="26" t="str">
        <f t="shared" ref="K54:K55" si="21">TEXT(TIME(0,0,(E54+D54)/1000), "hh:mm:ss")</f>
        <v>00:06:09</v>
      </c>
      <c r="M54" s="8"/>
    </row>
    <row r="55" spans="1:14" s="21" customFormat="1" ht="16.5" customHeight="1" x14ac:dyDescent="0.3">
      <c r="A55" s="21" t="s">
        <v>204</v>
      </c>
      <c r="B55" s="22" t="s">
        <v>191</v>
      </c>
      <c r="C55" s="22" t="s">
        <v>200</v>
      </c>
      <c r="D55" s="22">
        <v>362000</v>
      </c>
      <c r="E55" s="22">
        <v>7000</v>
      </c>
      <c r="F55" s="17">
        <v>30</v>
      </c>
      <c r="G55" s="17"/>
      <c r="H55" s="17"/>
      <c r="I55" s="17"/>
      <c r="J55" s="26" t="str">
        <f t="shared" si="20"/>
        <v>00:06:02</v>
      </c>
      <c r="K55" s="26" t="str">
        <f t="shared" si="21"/>
        <v>00:06:09</v>
      </c>
      <c r="M55" s="8"/>
    </row>
    <row r="56" spans="1:14" ht="16.5" customHeight="1" x14ac:dyDescent="0.3">
      <c r="A56" s="21" t="s">
        <v>204</v>
      </c>
      <c r="B56" s="22" t="s">
        <v>190</v>
      </c>
      <c r="C56" s="22" t="s">
        <v>168</v>
      </c>
      <c r="D56" s="16">
        <v>402954</v>
      </c>
      <c r="E56" s="16">
        <v>4000</v>
      </c>
      <c r="F56" s="17"/>
      <c r="G56" s="17"/>
      <c r="J56" s="26" t="str">
        <f t="shared" si="0"/>
        <v>00:06:42</v>
      </c>
      <c r="K56" s="26" t="str">
        <f t="shared" si="1"/>
        <v>00:06:46</v>
      </c>
    </row>
    <row r="57" spans="1:14" ht="16.5" customHeight="1" x14ac:dyDescent="0.3">
      <c r="A57" s="21" t="s">
        <v>204</v>
      </c>
      <c r="B57" s="22" t="s">
        <v>191</v>
      </c>
      <c r="C57" s="22" t="s">
        <v>31</v>
      </c>
      <c r="D57" s="22">
        <v>402954</v>
      </c>
      <c r="E57" s="22">
        <v>4000</v>
      </c>
      <c r="F57" s="17">
        <v>30</v>
      </c>
      <c r="G57" s="17"/>
      <c r="J57" s="26" t="str">
        <f t="shared" si="0"/>
        <v>00:06:42</v>
      </c>
      <c r="K57" s="26" t="str">
        <f t="shared" si="1"/>
        <v>00:06:46</v>
      </c>
      <c r="N57" s="7"/>
    </row>
    <row r="58" spans="1:14" ht="16.5" customHeight="1" x14ac:dyDescent="0.3">
      <c r="A58" s="21" t="s">
        <v>204</v>
      </c>
      <c r="B58" s="22" t="s">
        <v>9</v>
      </c>
      <c r="C58" s="16" t="s">
        <v>32</v>
      </c>
      <c r="D58" s="16">
        <v>403089</v>
      </c>
      <c r="E58" s="16">
        <v>100</v>
      </c>
      <c r="F58" s="16">
        <v>100</v>
      </c>
      <c r="G58" s="18"/>
      <c r="J58" s="26" t="str">
        <f t="shared" si="0"/>
        <v>00:06:43</v>
      </c>
      <c r="K58" s="26" t="str">
        <f t="shared" si="1"/>
        <v>00:06:43</v>
      </c>
      <c r="L58" s="8"/>
      <c r="M58"/>
      <c r="N58" s="9"/>
    </row>
    <row r="59" spans="1:14" ht="16.5" customHeight="1" x14ac:dyDescent="0.3">
      <c r="A59" s="21" t="s">
        <v>204</v>
      </c>
      <c r="B59" s="22" t="s">
        <v>190</v>
      </c>
      <c r="C59" s="22" t="s">
        <v>167</v>
      </c>
      <c r="D59" s="16">
        <v>412027</v>
      </c>
      <c r="E59" s="16">
        <v>4000</v>
      </c>
      <c r="F59" s="17"/>
      <c r="G59" s="17"/>
      <c r="J59" s="26" t="str">
        <f t="shared" si="0"/>
        <v>00:06:52</v>
      </c>
      <c r="K59" s="26" t="str">
        <f t="shared" si="1"/>
        <v>00:06:56</v>
      </c>
    </row>
    <row r="60" spans="1:14" s="21" customFormat="1" ht="16.5" customHeight="1" x14ac:dyDescent="0.3">
      <c r="A60" s="21" t="s">
        <v>204</v>
      </c>
      <c r="B60" s="22" t="s">
        <v>191</v>
      </c>
      <c r="C60" s="22" t="s">
        <v>33</v>
      </c>
      <c r="D60" s="22">
        <v>412027</v>
      </c>
      <c r="E60" s="22">
        <v>4000</v>
      </c>
      <c r="F60" s="17">
        <v>50</v>
      </c>
      <c r="G60" s="17"/>
      <c r="H60" s="3"/>
      <c r="I60" s="3"/>
      <c r="J60" s="26" t="str">
        <f>TEXT(TIME(0,0,D60/1000), "hh:mm:ss")</f>
        <v>00:06:52</v>
      </c>
      <c r="K60" s="26" t="str">
        <f>TEXT(TIME(0,0,(E60+D60)/1000), "hh:mm:ss")</f>
        <v>00:06:56</v>
      </c>
      <c r="M60" s="8"/>
    </row>
    <row r="61" spans="1:14" ht="16.5" customHeight="1" x14ac:dyDescent="0.3">
      <c r="A61" s="21" t="s">
        <v>204</v>
      </c>
      <c r="B61" s="22" t="s">
        <v>190</v>
      </c>
      <c r="C61" s="22" t="s">
        <v>167</v>
      </c>
      <c r="D61" s="22">
        <v>417027</v>
      </c>
      <c r="E61" s="22">
        <v>5000</v>
      </c>
      <c r="J61" s="26" t="str">
        <f>TEXT(TIME(0,0,D61/1000), "hh:mm:ss")</f>
        <v>00:06:57</v>
      </c>
      <c r="K61" s="26" t="str">
        <f>TEXT(TIME(0,0,(E61+D61)/1000), "hh:mm:ss")</f>
        <v>00:07:02</v>
      </c>
    </row>
    <row r="62" spans="1:14" s="21" customFormat="1" ht="16.5" customHeight="1" x14ac:dyDescent="0.3">
      <c r="A62" s="21" t="s">
        <v>204</v>
      </c>
      <c r="B62" s="22" t="s">
        <v>191</v>
      </c>
      <c r="C62" s="22" t="s">
        <v>8</v>
      </c>
      <c r="D62" s="22">
        <v>417027</v>
      </c>
      <c r="E62" s="22">
        <v>5000</v>
      </c>
      <c r="F62" s="17"/>
      <c r="G62" s="17"/>
      <c r="H62" s="17"/>
      <c r="I62" s="17"/>
      <c r="J62" s="26" t="str">
        <f>TEXT(TIME(0,0,D62/1000), "hh:mm:ss")</f>
        <v>00:06:57</v>
      </c>
      <c r="K62" s="26" t="str">
        <f>TEXT(TIME(0,0,(E62+D62)/1000), "hh:mm:ss")</f>
        <v>00:07:02</v>
      </c>
      <c r="M62" s="8"/>
    </row>
    <row r="63" spans="1:14" ht="16.5" customHeight="1" x14ac:dyDescent="0.3">
      <c r="A63" s="21" t="s">
        <v>204</v>
      </c>
      <c r="B63" s="22" t="s">
        <v>190</v>
      </c>
      <c r="C63" s="22" t="s">
        <v>167</v>
      </c>
      <c r="D63" s="16">
        <v>427094</v>
      </c>
      <c r="E63" s="16">
        <v>3973</v>
      </c>
      <c r="F63" s="17"/>
      <c r="G63" s="17"/>
      <c r="J63" s="26" t="str">
        <f t="shared" si="0"/>
        <v>00:07:07</v>
      </c>
      <c r="K63" s="26" t="str">
        <f t="shared" si="1"/>
        <v>00:07:11</v>
      </c>
    </row>
    <row r="64" spans="1:14" ht="16.5" customHeight="1" x14ac:dyDescent="0.3">
      <c r="A64" s="21" t="s">
        <v>204</v>
      </c>
      <c r="B64" s="22" t="s">
        <v>191</v>
      </c>
      <c r="C64" s="22" t="s">
        <v>34</v>
      </c>
      <c r="D64" s="22">
        <v>427094</v>
      </c>
      <c r="E64" s="22">
        <v>3973</v>
      </c>
      <c r="F64" s="17">
        <v>30</v>
      </c>
      <c r="G64" s="17"/>
      <c r="J64" s="26" t="str">
        <f t="shared" si="0"/>
        <v>00:07:07</v>
      </c>
      <c r="K64" s="26" t="str">
        <f t="shared" si="1"/>
        <v>00:07:11</v>
      </c>
      <c r="N64" s="3"/>
    </row>
    <row r="65" spans="1:14" ht="16.5" customHeight="1" x14ac:dyDescent="0.3">
      <c r="A65" s="21" t="s">
        <v>204</v>
      </c>
      <c r="B65" s="22" t="s">
        <v>190</v>
      </c>
      <c r="C65" s="22" t="s">
        <v>167</v>
      </c>
      <c r="D65" s="16">
        <v>432541</v>
      </c>
      <c r="E65" s="16">
        <v>1704</v>
      </c>
      <c r="F65" s="17"/>
      <c r="G65" s="17"/>
      <c r="J65" s="26" t="str">
        <f t="shared" si="0"/>
        <v>00:07:12</v>
      </c>
      <c r="K65" s="26" t="str">
        <f t="shared" si="1"/>
        <v>00:07:14</v>
      </c>
    </row>
    <row r="66" spans="1:14" ht="16.5" customHeight="1" x14ac:dyDescent="0.3">
      <c r="A66" s="21" t="s">
        <v>204</v>
      </c>
      <c r="B66" s="22" t="s">
        <v>191</v>
      </c>
      <c r="C66" s="22" t="s">
        <v>35</v>
      </c>
      <c r="D66" s="22">
        <v>432541</v>
      </c>
      <c r="E66" s="22">
        <v>1704</v>
      </c>
      <c r="F66" s="17">
        <v>30</v>
      </c>
      <c r="G66" s="17"/>
      <c r="J66" s="26" t="str">
        <f t="shared" si="0"/>
        <v>00:07:12</v>
      </c>
      <c r="K66" s="26" t="str">
        <f t="shared" si="1"/>
        <v>00:07:14</v>
      </c>
    </row>
    <row r="67" spans="1:14" ht="16.5" customHeight="1" x14ac:dyDescent="0.3">
      <c r="A67" s="21" t="s">
        <v>204</v>
      </c>
      <c r="B67" s="22" t="s">
        <v>190</v>
      </c>
      <c r="C67" s="22" t="s">
        <v>167</v>
      </c>
      <c r="D67" s="16">
        <v>434736</v>
      </c>
      <c r="E67" s="16">
        <v>4878</v>
      </c>
      <c r="F67" s="17"/>
      <c r="G67" s="17"/>
      <c r="J67" s="26" t="str">
        <f t="shared" si="0"/>
        <v>00:07:14</v>
      </c>
      <c r="K67" s="26" t="str">
        <f t="shared" si="1"/>
        <v>00:07:19</v>
      </c>
    </row>
    <row r="68" spans="1:14" ht="16.5" customHeight="1" x14ac:dyDescent="0.3">
      <c r="A68" s="21" t="s">
        <v>204</v>
      </c>
      <c r="B68" s="22" t="s">
        <v>191</v>
      </c>
      <c r="C68" s="22" t="s">
        <v>36</v>
      </c>
      <c r="D68" s="22">
        <v>434736</v>
      </c>
      <c r="E68" s="22">
        <v>4878</v>
      </c>
      <c r="F68" s="17">
        <v>30</v>
      </c>
      <c r="G68" s="17"/>
      <c r="J68" s="26" t="str">
        <f t="shared" si="0"/>
        <v>00:07:14</v>
      </c>
      <c r="K68" s="26" t="str">
        <f t="shared" si="1"/>
        <v>00:07:19</v>
      </c>
    </row>
    <row r="69" spans="1:14" ht="16.5" customHeight="1" x14ac:dyDescent="0.3">
      <c r="A69" s="21" t="s">
        <v>204</v>
      </c>
      <c r="B69" s="22" t="s">
        <v>190</v>
      </c>
      <c r="C69" s="22" t="s">
        <v>167</v>
      </c>
      <c r="D69" s="16">
        <v>440950</v>
      </c>
      <c r="E69" s="16">
        <v>2165</v>
      </c>
      <c r="F69" s="17"/>
      <c r="G69" s="17"/>
      <c r="J69" s="26" t="str">
        <f t="shared" si="0"/>
        <v>00:07:20</v>
      </c>
      <c r="K69" s="26" t="str">
        <f t="shared" si="1"/>
        <v>00:07:23</v>
      </c>
    </row>
    <row r="70" spans="1:14" ht="16.5" customHeight="1" x14ac:dyDescent="0.3">
      <c r="A70" s="21" t="s">
        <v>204</v>
      </c>
      <c r="B70" s="22" t="s">
        <v>191</v>
      </c>
      <c r="C70" s="22" t="s">
        <v>37</v>
      </c>
      <c r="D70" s="22">
        <v>440950</v>
      </c>
      <c r="E70" s="22">
        <v>2165</v>
      </c>
      <c r="F70" s="17">
        <v>30</v>
      </c>
      <c r="G70" s="17"/>
      <c r="J70" s="26" t="str">
        <f t="shared" si="0"/>
        <v>00:07:20</v>
      </c>
      <c r="K70" s="26" t="str">
        <f t="shared" si="1"/>
        <v>00:07:23</v>
      </c>
      <c r="N70" s="3"/>
    </row>
    <row r="71" spans="1:14" ht="16.5" customHeight="1" x14ac:dyDescent="0.3">
      <c r="A71" s="21" t="s">
        <v>204</v>
      </c>
      <c r="B71" s="22" t="s">
        <v>190</v>
      </c>
      <c r="C71" s="22" t="s">
        <v>167</v>
      </c>
      <c r="D71" s="16">
        <v>473075</v>
      </c>
      <c r="E71" s="16">
        <v>12083</v>
      </c>
      <c r="F71" s="17"/>
      <c r="G71" s="17"/>
      <c r="J71" s="26" t="str">
        <f t="shared" si="0"/>
        <v>00:07:53</v>
      </c>
      <c r="K71" s="26" t="str">
        <f t="shared" si="1"/>
        <v>00:08:05</v>
      </c>
      <c r="L71" s="8"/>
      <c r="M71"/>
      <c r="N71" s="9"/>
    </row>
    <row r="72" spans="1:14" ht="16.5" customHeight="1" x14ac:dyDescent="0.3">
      <c r="A72" s="21" t="s">
        <v>204</v>
      </c>
      <c r="B72" s="22" t="s">
        <v>191</v>
      </c>
      <c r="C72" s="22" t="s">
        <v>38</v>
      </c>
      <c r="D72" s="22">
        <v>473075</v>
      </c>
      <c r="E72" s="22">
        <v>12083</v>
      </c>
      <c r="F72" s="17">
        <v>30</v>
      </c>
      <c r="G72" s="17"/>
      <c r="J72" s="26" t="str">
        <f t="shared" si="0"/>
        <v>00:07:53</v>
      </c>
      <c r="K72" s="26" t="str">
        <f t="shared" si="1"/>
        <v>00:08:05</v>
      </c>
      <c r="N72" s="3"/>
    </row>
    <row r="73" spans="1:14" ht="16.5" customHeight="1" x14ac:dyDescent="0.3">
      <c r="A73" s="21" t="s">
        <v>204</v>
      </c>
      <c r="B73" s="19" t="s">
        <v>39</v>
      </c>
      <c r="C73" s="19" t="s">
        <v>177</v>
      </c>
      <c r="D73" s="19">
        <v>474620</v>
      </c>
      <c r="E73" s="19">
        <v>15695</v>
      </c>
      <c r="F73" s="19">
        <v>30</v>
      </c>
      <c r="G73" s="19" t="s">
        <v>40</v>
      </c>
      <c r="J73" s="26" t="str">
        <f t="shared" si="0"/>
        <v>00:07:54</v>
      </c>
      <c r="K73" s="26" t="str">
        <f t="shared" si="1"/>
        <v>00:08:10</v>
      </c>
      <c r="N73" s="7"/>
    </row>
    <row r="74" spans="1:14" s="21" customFormat="1" ht="16.5" customHeight="1" x14ac:dyDescent="0.3">
      <c r="A74" s="21" t="s">
        <v>204</v>
      </c>
      <c r="B74" s="22" t="s">
        <v>190</v>
      </c>
      <c r="C74" s="22" t="s">
        <v>167</v>
      </c>
      <c r="D74" s="22">
        <v>485038</v>
      </c>
      <c r="E74" s="22">
        <v>5000</v>
      </c>
      <c r="F74" s="17"/>
      <c r="G74" s="17"/>
      <c r="H74" s="17"/>
      <c r="I74" s="17"/>
      <c r="J74" s="26" t="str">
        <f t="shared" ref="J74:J75" si="22">TEXT(TIME(0,0,D74/1000), "hh:mm:ss")</f>
        <v>00:08:05</v>
      </c>
      <c r="K74" s="26" t="str">
        <f t="shared" ref="K74:K75" si="23">TEXT(TIME(0,0,(E74+D74)/1000), "hh:mm:ss")</f>
        <v>00:08:10</v>
      </c>
      <c r="M74" s="8"/>
      <c r="N74" s="6"/>
    </row>
    <row r="75" spans="1:14" s="21" customFormat="1" ht="16.5" customHeight="1" x14ac:dyDescent="0.3">
      <c r="A75" s="21" t="s">
        <v>204</v>
      </c>
      <c r="B75" s="22" t="s">
        <v>191</v>
      </c>
      <c r="C75" s="22" t="s">
        <v>8</v>
      </c>
      <c r="D75" s="22">
        <v>485038</v>
      </c>
      <c r="E75" s="22">
        <v>5000</v>
      </c>
      <c r="F75" s="17">
        <v>30</v>
      </c>
      <c r="G75" s="17"/>
      <c r="H75" s="17"/>
      <c r="I75" s="17"/>
      <c r="J75" s="26" t="str">
        <f t="shared" si="22"/>
        <v>00:08:05</v>
      </c>
      <c r="K75" s="26" t="str">
        <f t="shared" si="23"/>
        <v>00:08:10</v>
      </c>
      <c r="M75" s="8"/>
      <c r="N75" s="6"/>
    </row>
    <row r="76" spans="1:14" s="21" customFormat="1" ht="16.5" customHeight="1" x14ac:dyDescent="0.3">
      <c r="A76" s="21" t="s">
        <v>204</v>
      </c>
      <c r="B76" s="22" t="s">
        <v>190</v>
      </c>
      <c r="C76" s="22" t="s">
        <v>167</v>
      </c>
      <c r="D76" s="22">
        <v>491038</v>
      </c>
      <c r="E76" s="22">
        <v>5000</v>
      </c>
      <c r="F76" s="17"/>
      <c r="G76" s="17"/>
      <c r="H76" s="17"/>
      <c r="I76" s="17"/>
      <c r="J76" s="26" t="str">
        <f t="shared" ref="J76:J77" si="24">TEXT(TIME(0,0,D76/1000), "hh:mm:ss")</f>
        <v>00:08:11</v>
      </c>
      <c r="K76" s="26" t="str">
        <f t="shared" ref="K76:K77" si="25">TEXT(TIME(0,0,(E76+D76)/1000), "hh:mm:ss")</f>
        <v>00:08:16</v>
      </c>
      <c r="M76" s="8"/>
      <c r="N76" s="6"/>
    </row>
    <row r="77" spans="1:14" s="21" customFormat="1" ht="16.5" customHeight="1" x14ac:dyDescent="0.3">
      <c r="A77" s="21" t="s">
        <v>204</v>
      </c>
      <c r="B77" s="22" t="s">
        <v>191</v>
      </c>
      <c r="C77" s="22" t="s">
        <v>8</v>
      </c>
      <c r="D77" s="22">
        <v>491038</v>
      </c>
      <c r="E77" s="22">
        <v>5000</v>
      </c>
      <c r="F77" s="17">
        <v>30</v>
      </c>
      <c r="G77" s="17"/>
      <c r="H77" s="17"/>
      <c r="I77" s="17"/>
      <c r="J77" s="26" t="str">
        <f t="shared" si="24"/>
        <v>00:08:11</v>
      </c>
      <c r="K77" s="26" t="str">
        <f t="shared" si="25"/>
        <v>00:08:16</v>
      </c>
      <c r="M77" s="8"/>
      <c r="N77" s="6"/>
    </row>
    <row r="78" spans="1:14" ht="16.5" customHeight="1" x14ac:dyDescent="0.3">
      <c r="A78" s="21" t="s">
        <v>204</v>
      </c>
      <c r="B78" s="19" t="s">
        <v>41</v>
      </c>
      <c r="C78" s="19" t="s">
        <v>169</v>
      </c>
      <c r="D78" s="19">
        <v>490128</v>
      </c>
      <c r="E78" s="19">
        <v>6687</v>
      </c>
      <c r="F78" s="19">
        <v>30</v>
      </c>
      <c r="G78" s="19" t="s">
        <v>42</v>
      </c>
      <c r="J78" s="26" t="str">
        <f t="shared" si="0"/>
        <v>00:08:10</v>
      </c>
      <c r="K78" s="26" t="str">
        <f t="shared" si="1"/>
        <v>00:08:16</v>
      </c>
      <c r="N78" s="7"/>
    </row>
    <row r="79" spans="1:14" s="21" customFormat="1" ht="16.5" customHeight="1" x14ac:dyDescent="0.3">
      <c r="A79" s="21" t="s">
        <v>204</v>
      </c>
      <c r="B79" s="19" t="s">
        <v>205</v>
      </c>
      <c r="C79" s="19" t="s">
        <v>207</v>
      </c>
      <c r="D79" s="19">
        <v>496000</v>
      </c>
      <c r="E79" s="19">
        <v>13000</v>
      </c>
      <c r="F79" s="19"/>
      <c r="G79" s="19"/>
      <c r="H79" s="17"/>
      <c r="I79" s="17"/>
      <c r="J79" s="26" t="str">
        <f t="shared" si="0"/>
        <v>00:08:16</v>
      </c>
      <c r="K79" s="26" t="str">
        <f t="shared" si="1"/>
        <v>00:08:29</v>
      </c>
      <c r="M79" s="8"/>
      <c r="N79" s="7"/>
    </row>
    <row r="80" spans="1:14" ht="16.5" customHeight="1" x14ac:dyDescent="0.3">
      <c r="A80" s="21" t="s">
        <v>204</v>
      </c>
      <c r="B80" s="22" t="s">
        <v>190</v>
      </c>
      <c r="C80" s="22" t="s">
        <v>168</v>
      </c>
      <c r="D80" s="16">
        <v>565030</v>
      </c>
      <c r="E80" s="16">
        <v>3456</v>
      </c>
      <c r="F80" s="17"/>
      <c r="G80" s="17"/>
      <c r="J80" s="26" t="str">
        <f t="shared" si="0"/>
        <v>00:09:25</v>
      </c>
      <c r="K80" s="26" t="str">
        <f t="shared" si="1"/>
        <v>00:09:28</v>
      </c>
      <c r="N80" s="6"/>
    </row>
    <row r="81" spans="1:14" ht="16.5" customHeight="1" x14ac:dyDescent="0.3">
      <c r="A81" s="21" t="s">
        <v>204</v>
      </c>
      <c r="B81" s="22" t="s">
        <v>191</v>
      </c>
      <c r="C81" s="22" t="s">
        <v>184</v>
      </c>
      <c r="D81" s="22">
        <v>565030</v>
      </c>
      <c r="E81" s="22">
        <v>3456</v>
      </c>
      <c r="F81" s="17">
        <v>30</v>
      </c>
      <c r="G81" s="17"/>
      <c r="J81" s="26" t="str">
        <f t="shared" si="0"/>
        <v>00:09:25</v>
      </c>
      <c r="K81" s="26" t="str">
        <f t="shared" si="1"/>
        <v>00:09:28</v>
      </c>
      <c r="N81" s="7"/>
    </row>
    <row r="82" spans="1:14" ht="16.5" customHeight="1" x14ac:dyDescent="0.3">
      <c r="A82" s="21" t="s">
        <v>204</v>
      </c>
      <c r="B82" s="22" t="s">
        <v>190</v>
      </c>
      <c r="C82" s="22" t="s">
        <v>168</v>
      </c>
      <c r="D82" s="16">
        <v>577060</v>
      </c>
      <c r="E82" s="16">
        <v>1010</v>
      </c>
      <c r="F82" s="17"/>
      <c r="G82" s="17"/>
      <c r="J82" s="26" t="str">
        <f t="shared" si="0"/>
        <v>00:09:37</v>
      </c>
      <c r="K82" s="26" t="str">
        <f t="shared" si="1"/>
        <v>00:09:38</v>
      </c>
      <c r="N82" s="3"/>
    </row>
    <row r="83" spans="1:14" ht="16.5" customHeight="1" x14ac:dyDescent="0.3">
      <c r="A83" s="21" t="s">
        <v>204</v>
      </c>
      <c r="B83" s="22" t="s">
        <v>191</v>
      </c>
      <c r="C83" s="22" t="s">
        <v>185</v>
      </c>
      <c r="D83" s="22">
        <v>577060</v>
      </c>
      <c r="E83" s="22">
        <v>1010</v>
      </c>
      <c r="F83" s="17">
        <v>30</v>
      </c>
      <c r="G83" s="17"/>
      <c r="J83" s="26" t="str">
        <f t="shared" si="0"/>
        <v>00:09:37</v>
      </c>
      <c r="K83" s="26" t="str">
        <f t="shared" si="1"/>
        <v>00:09:38</v>
      </c>
      <c r="L83" s="8"/>
      <c r="M83"/>
      <c r="N83" s="9"/>
    </row>
    <row r="84" spans="1:14" ht="16.5" customHeight="1" x14ac:dyDescent="0.3">
      <c r="A84" s="21" t="s">
        <v>204</v>
      </c>
      <c r="B84" s="22" t="s">
        <v>190</v>
      </c>
      <c r="C84" s="22" t="s">
        <v>167</v>
      </c>
      <c r="D84" s="16">
        <v>618084</v>
      </c>
      <c r="E84" s="16">
        <v>6690</v>
      </c>
      <c r="F84" s="17"/>
      <c r="G84" s="17"/>
      <c r="J84" s="26" t="str">
        <f t="shared" si="0"/>
        <v>00:10:18</v>
      </c>
      <c r="K84" s="26" t="str">
        <f t="shared" si="1"/>
        <v>00:10:24</v>
      </c>
    </row>
    <row r="85" spans="1:14" ht="16.5" customHeight="1" x14ac:dyDescent="0.3">
      <c r="A85" s="21" t="s">
        <v>204</v>
      </c>
      <c r="B85" s="22" t="s">
        <v>191</v>
      </c>
      <c r="C85" s="22" t="s">
        <v>43</v>
      </c>
      <c r="D85" s="22">
        <v>618084</v>
      </c>
      <c r="E85" s="22">
        <v>6690</v>
      </c>
      <c r="F85" s="17">
        <v>30</v>
      </c>
      <c r="G85" s="17"/>
      <c r="J85" s="26" t="str">
        <f t="shared" si="0"/>
        <v>00:10:18</v>
      </c>
      <c r="K85" s="26" t="str">
        <f t="shared" si="1"/>
        <v>00:10:24</v>
      </c>
      <c r="N85" s="7"/>
    </row>
    <row r="86" spans="1:14" s="21" customFormat="1" ht="16.5" customHeight="1" x14ac:dyDescent="0.3">
      <c r="A86" s="21" t="s">
        <v>204</v>
      </c>
      <c r="B86" s="22" t="s">
        <v>208</v>
      </c>
      <c r="C86" s="22" t="s">
        <v>209</v>
      </c>
      <c r="D86" s="22">
        <v>625000</v>
      </c>
      <c r="E86" s="22">
        <v>24000</v>
      </c>
      <c r="F86" s="17"/>
      <c r="G86" s="17"/>
      <c r="H86" s="17"/>
      <c r="I86" s="17"/>
      <c r="J86" s="26" t="str">
        <f t="shared" si="0"/>
        <v>00:10:25</v>
      </c>
      <c r="K86" s="26" t="str">
        <f t="shared" si="1"/>
        <v>00:10:49</v>
      </c>
      <c r="M86" s="8"/>
      <c r="N86" s="7"/>
    </row>
    <row r="87" spans="1:14" ht="16.5" customHeight="1" x14ac:dyDescent="0.3">
      <c r="A87" s="21" t="s">
        <v>204</v>
      </c>
      <c r="B87" s="19" t="s">
        <v>44</v>
      </c>
      <c r="C87" s="19" t="s">
        <v>186</v>
      </c>
      <c r="D87" s="19">
        <v>685446</v>
      </c>
      <c r="E87" s="19">
        <v>954.5</v>
      </c>
      <c r="F87" s="19">
        <v>30</v>
      </c>
      <c r="G87" s="19" t="s">
        <v>45</v>
      </c>
      <c r="J87" s="26" t="str">
        <f t="shared" ref="J87:J161" si="26">TEXT(TIME(0,0,D87/1000), "hh:mm:ss")</f>
        <v>00:11:25</v>
      </c>
      <c r="K87" s="26" t="str">
        <f t="shared" ref="K87:K161" si="27">TEXT(TIME(0,0,(E87+D87)/1000), "hh:mm:ss")</f>
        <v>00:11:26</v>
      </c>
      <c r="L87" s="8"/>
      <c r="M87"/>
      <c r="N87" s="9"/>
    </row>
    <row r="88" spans="1:14" ht="16.5" customHeight="1" x14ac:dyDescent="0.3">
      <c r="A88" s="21" t="s">
        <v>204</v>
      </c>
      <c r="B88" s="22" t="s">
        <v>190</v>
      </c>
      <c r="C88" s="22" t="s">
        <v>168</v>
      </c>
      <c r="D88" s="16">
        <v>761029</v>
      </c>
      <c r="E88" s="16">
        <v>10000</v>
      </c>
      <c r="F88" s="17"/>
      <c r="G88" s="17"/>
      <c r="J88" s="26" t="str">
        <f t="shared" si="26"/>
        <v>00:12:41</v>
      </c>
      <c r="K88" s="26" t="str">
        <f t="shared" si="27"/>
        <v>00:12:51</v>
      </c>
      <c r="N88" s="6"/>
    </row>
    <row r="89" spans="1:14" ht="16.5" customHeight="1" x14ac:dyDescent="0.3">
      <c r="A89" s="21" t="s">
        <v>204</v>
      </c>
      <c r="B89" s="22" t="s">
        <v>191</v>
      </c>
      <c r="C89" s="22" t="s">
        <v>169</v>
      </c>
      <c r="D89" s="22">
        <v>761029</v>
      </c>
      <c r="E89" s="22">
        <v>10000</v>
      </c>
      <c r="F89" s="17">
        <v>30</v>
      </c>
      <c r="G89" s="17"/>
      <c r="J89" s="26" t="str">
        <f t="shared" si="26"/>
        <v>00:12:41</v>
      </c>
      <c r="K89" s="26" t="str">
        <f t="shared" si="27"/>
        <v>00:12:51</v>
      </c>
    </row>
    <row r="90" spans="1:14" ht="16.5" customHeight="1" x14ac:dyDescent="0.3">
      <c r="A90" s="21" t="s">
        <v>204</v>
      </c>
      <c r="B90" s="19" t="s">
        <v>46</v>
      </c>
      <c r="C90" s="19" t="s">
        <v>169</v>
      </c>
      <c r="D90" s="19">
        <v>762475</v>
      </c>
      <c r="E90" s="19">
        <v>1723</v>
      </c>
      <c r="F90" s="19">
        <v>10</v>
      </c>
      <c r="G90" s="17"/>
      <c r="J90" s="26" t="str">
        <f t="shared" si="26"/>
        <v>00:12:42</v>
      </c>
      <c r="K90" s="26" t="str">
        <f t="shared" si="27"/>
        <v>00:12:44</v>
      </c>
    </row>
    <row r="91" spans="1:14" ht="16.5" customHeight="1" x14ac:dyDescent="0.3">
      <c r="A91" s="21" t="s">
        <v>204</v>
      </c>
      <c r="B91" s="19" t="s">
        <v>47</v>
      </c>
      <c r="C91" s="19" t="s">
        <v>169</v>
      </c>
      <c r="D91" s="19">
        <v>766121</v>
      </c>
      <c r="E91" s="19">
        <v>2110</v>
      </c>
      <c r="F91" s="19">
        <v>10</v>
      </c>
      <c r="G91" s="17"/>
      <c r="J91" s="26" t="str">
        <f t="shared" si="26"/>
        <v>00:12:46</v>
      </c>
      <c r="K91" s="26" t="str">
        <f t="shared" si="27"/>
        <v>00:12:48</v>
      </c>
    </row>
    <row r="92" spans="1:14" ht="16.5" customHeight="1" x14ac:dyDescent="0.3">
      <c r="A92" s="21" t="s">
        <v>204</v>
      </c>
      <c r="B92" s="19" t="s">
        <v>48</v>
      </c>
      <c r="C92" s="19" t="s">
        <v>169</v>
      </c>
      <c r="D92" s="19">
        <v>769596</v>
      </c>
      <c r="E92" s="19">
        <v>9597</v>
      </c>
      <c r="F92" s="19">
        <v>10</v>
      </c>
      <c r="G92" s="17"/>
      <c r="J92" s="26" t="str">
        <f t="shared" si="26"/>
        <v>00:12:49</v>
      </c>
      <c r="K92" s="26" t="str">
        <f t="shared" si="27"/>
        <v>00:12:59</v>
      </c>
    </row>
    <row r="93" spans="1:14" ht="16.5" customHeight="1" x14ac:dyDescent="0.3">
      <c r="A93" s="21" t="s">
        <v>204</v>
      </c>
      <c r="B93" s="22" t="s">
        <v>190</v>
      </c>
      <c r="C93" s="22" t="s">
        <v>168</v>
      </c>
      <c r="D93" s="16">
        <v>776842</v>
      </c>
      <c r="E93" s="16">
        <v>4110</v>
      </c>
      <c r="F93" s="17"/>
      <c r="G93" s="17"/>
      <c r="J93" s="26" t="str">
        <f t="shared" si="26"/>
        <v>00:12:56</v>
      </c>
      <c r="K93" s="26" t="str">
        <f t="shared" si="27"/>
        <v>00:13:00</v>
      </c>
      <c r="L93" s="8"/>
      <c r="M93"/>
      <c r="N93" s="9"/>
    </row>
    <row r="94" spans="1:14" ht="16.5" customHeight="1" x14ac:dyDescent="0.3">
      <c r="A94" s="21" t="s">
        <v>204</v>
      </c>
      <c r="B94" s="22" t="s">
        <v>191</v>
      </c>
      <c r="C94" s="22" t="s">
        <v>169</v>
      </c>
      <c r="D94" s="22">
        <v>776842</v>
      </c>
      <c r="E94" s="22">
        <v>4110</v>
      </c>
      <c r="F94" s="17">
        <v>30</v>
      </c>
      <c r="G94" s="17"/>
      <c r="J94" s="26" t="str">
        <f t="shared" si="26"/>
        <v>00:12:56</v>
      </c>
      <c r="K94" s="26" t="str">
        <f t="shared" si="27"/>
        <v>00:13:00</v>
      </c>
    </row>
    <row r="95" spans="1:14" ht="16.5" customHeight="1" x14ac:dyDescent="0.3">
      <c r="A95" s="21" t="s">
        <v>204</v>
      </c>
      <c r="B95" s="22" t="s">
        <v>190</v>
      </c>
      <c r="C95" s="22" t="s">
        <v>168</v>
      </c>
      <c r="D95" s="16">
        <v>782032</v>
      </c>
      <c r="E95" s="16">
        <v>2422</v>
      </c>
      <c r="F95" s="17"/>
      <c r="G95" s="17"/>
      <c r="J95" s="26" t="str">
        <f t="shared" si="26"/>
        <v>00:13:02</v>
      </c>
      <c r="K95" s="26" t="str">
        <f t="shared" si="27"/>
        <v>00:13:04</v>
      </c>
      <c r="L95" s="8"/>
      <c r="M95"/>
      <c r="N95" s="9"/>
    </row>
    <row r="96" spans="1:14" s="21" customFormat="1" ht="16.5" customHeight="1" x14ac:dyDescent="0.3">
      <c r="A96" s="21" t="s">
        <v>204</v>
      </c>
      <c r="B96" s="22" t="s">
        <v>191</v>
      </c>
      <c r="C96" s="22" t="s">
        <v>169</v>
      </c>
      <c r="D96" s="22">
        <v>782032</v>
      </c>
      <c r="E96" s="22">
        <v>2422</v>
      </c>
      <c r="F96" s="17">
        <v>30</v>
      </c>
      <c r="G96" s="17"/>
      <c r="H96" s="3"/>
      <c r="I96" s="3"/>
      <c r="J96" s="26" t="str">
        <f>TEXT(TIME(0,0,D96/1000), "hh:mm:ss")</f>
        <v>00:13:02</v>
      </c>
      <c r="K96" s="26" t="str">
        <f>TEXT(TIME(0,0,(E96+D96)/1000), "hh:mm:ss")</f>
        <v>00:13:04</v>
      </c>
      <c r="L96" s="8"/>
      <c r="N96" s="9"/>
    </row>
    <row r="97" spans="1:14" ht="16.5" customHeight="1" x14ac:dyDescent="0.3">
      <c r="A97" s="21" t="s">
        <v>204</v>
      </c>
      <c r="B97" s="22" t="s">
        <v>190</v>
      </c>
      <c r="C97" s="22" t="s">
        <v>168</v>
      </c>
      <c r="D97" s="22">
        <v>796000</v>
      </c>
      <c r="E97" s="22">
        <v>6000</v>
      </c>
      <c r="F97" s="17"/>
      <c r="G97" s="17"/>
      <c r="H97" s="17"/>
      <c r="I97" s="17"/>
      <c r="J97" s="26" t="str">
        <f t="shared" ref="J97:J98" si="28">TEXT(TIME(0,0,D97/1000), "hh:mm:ss")</f>
        <v>00:13:16</v>
      </c>
      <c r="K97" s="26" t="str">
        <f t="shared" ref="K97:K98" si="29">TEXT(TIME(0,0,(E97+D97)/1000), "hh:mm:ss")</f>
        <v>00:13:22</v>
      </c>
      <c r="L97" s="8"/>
      <c r="M97"/>
      <c r="N97" s="9"/>
    </row>
    <row r="98" spans="1:14" s="21" customFormat="1" ht="16.5" customHeight="1" x14ac:dyDescent="0.3">
      <c r="A98" s="21" t="s">
        <v>204</v>
      </c>
      <c r="B98" s="22" t="s">
        <v>191</v>
      </c>
      <c r="C98" s="22" t="s">
        <v>181</v>
      </c>
      <c r="D98" s="22">
        <v>796000</v>
      </c>
      <c r="E98" s="22">
        <v>6000</v>
      </c>
      <c r="F98" s="17">
        <v>30</v>
      </c>
      <c r="G98" s="17"/>
      <c r="H98" s="17"/>
      <c r="I98" s="17"/>
      <c r="J98" s="26" t="str">
        <f t="shared" si="28"/>
        <v>00:13:16</v>
      </c>
      <c r="K98" s="26" t="str">
        <f t="shared" si="29"/>
        <v>00:13:22</v>
      </c>
      <c r="L98" s="8"/>
      <c r="N98" s="9"/>
    </row>
    <row r="99" spans="1:14" ht="16.5" customHeight="1" x14ac:dyDescent="0.3">
      <c r="A99" s="21" t="s">
        <v>204</v>
      </c>
      <c r="B99" s="22" t="s">
        <v>190</v>
      </c>
      <c r="C99" s="22" t="s">
        <v>168</v>
      </c>
      <c r="D99" s="16">
        <v>815000</v>
      </c>
      <c r="E99" s="16">
        <v>7000</v>
      </c>
      <c r="F99" s="17"/>
      <c r="G99" s="17"/>
      <c r="J99" s="26" t="str">
        <f t="shared" si="26"/>
        <v>00:13:35</v>
      </c>
      <c r="K99" s="26" t="str">
        <f t="shared" si="27"/>
        <v>00:13:42</v>
      </c>
    </row>
    <row r="100" spans="1:14" ht="16.5" customHeight="1" x14ac:dyDescent="0.3">
      <c r="A100" s="21" t="s">
        <v>204</v>
      </c>
      <c r="B100" s="22" t="s">
        <v>191</v>
      </c>
      <c r="C100" s="22" t="s">
        <v>181</v>
      </c>
      <c r="D100" s="22">
        <v>815000</v>
      </c>
      <c r="E100" s="22">
        <v>7000</v>
      </c>
      <c r="F100" s="17">
        <v>30</v>
      </c>
      <c r="G100" s="17"/>
      <c r="J100" s="26" t="str">
        <f t="shared" si="26"/>
        <v>00:13:35</v>
      </c>
      <c r="K100" s="26" t="str">
        <f t="shared" si="27"/>
        <v>00:13:42</v>
      </c>
    </row>
    <row r="101" spans="1:14" ht="16.5" customHeight="1" x14ac:dyDescent="0.3">
      <c r="A101" s="21" t="s">
        <v>204</v>
      </c>
      <c r="B101" s="19" t="s">
        <v>49</v>
      </c>
      <c r="C101" s="19" t="s">
        <v>179</v>
      </c>
      <c r="D101" s="19">
        <v>798258</v>
      </c>
      <c r="E101" s="19">
        <v>8740</v>
      </c>
      <c r="F101" s="19">
        <v>30</v>
      </c>
      <c r="G101" s="19" t="s">
        <v>50</v>
      </c>
      <c r="J101" s="26" t="str">
        <f t="shared" si="26"/>
        <v>00:13:18</v>
      </c>
      <c r="K101" s="26" t="str">
        <f t="shared" si="27"/>
        <v>00:13:26</v>
      </c>
    </row>
    <row r="102" spans="1:14" ht="16.5" customHeight="1" x14ac:dyDescent="0.3">
      <c r="A102" s="21" t="s">
        <v>204</v>
      </c>
      <c r="B102" s="16" t="s">
        <v>51</v>
      </c>
      <c r="C102" s="22" t="s">
        <v>179</v>
      </c>
      <c r="D102" s="16">
        <v>820010</v>
      </c>
      <c r="E102" s="16">
        <v>170</v>
      </c>
      <c r="F102" s="16">
        <v>100</v>
      </c>
      <c r="G102" s="18"/>
      <c r="J102" s="26" t="str">
        <f t="shared" si="26"/>
        <v>00:13:40</v>
      </c>
      <c r="K102" s="26" t="str">
        <f t="shared" si="27"/>
        <v>00:13:40</v>
      </c>
    </row>
    <row r="103" spans="1:14" s="21" customFormat="1" ht="16.5" customHeight="1" x14ac:dyDescent="0.3">
      <c r="A103" s="21" t="s">
        <v>204</v>
      </c>
      <c r="B103" s="19" t="s">
        <v>52</v>
      </c>
      <c r="C103" s="19" t="s">
        <v>179</v>
      </c>
      <c r="D103" s="19">
        <v>820654</v>
      </c>
      <c r="E103" s="19">
        <v>3200</v>
      </c>
      <c r="F103" s="19">
        <v>30</v>
      </c>
      <c r="G103" s="19" t="s">
        <v>53</v>
      </c>
      <c r="H103" s="3"/>
      <c r="I103" s="3"/>
      <c r="J103" s="26" t="str">
        <f>TEXT(TIME(0,0,D103/1000), "hh:mm:ss")</f>
        <v>00:13:40</v>
      </c>
      <c r="K103" s="26" t="str">
        <f>TEXT(TIME(0,0,(E103+D103)/1000), "hh:mm:ss")</f>
        <v>00:13:43</v>
      </c>
      <c r="M103" s="8"/>
    </row>
    <row r="104" spans="1:14" ht="16.5" customHeight="1" x14ac:dyDescent="0.3">
      <c r="A104" s="21" t="s">
        <v>204</v>
      </c>
      <c r="B104" s="22" t="s">
        <v>190</v>
      </c>
      <c r="C104" s="22" t="s">
        <v>168</v>
      </c>
      <c r="D104" s="22">
        <v>847000</v>
      </c>
      <c r="E104" s="22">
        <v>1500</v>
      </c>
      <c r="J104" s="26" t="str">
        <f t="shared" ref="J104:J105" si="30">TEXT(TIME(0,0,D104/1000), "hh:mm:ss")</f>
        <v>00:14:07</v>
      </c>
      <c r="K104" s="26" t="str">
        <f t="shared" ref="K104:K105" si="31">TEXT(TIME(0,0,(E104+D104)/1000), "hh:mm:ss")</f>
        <v>00:14:08</v>
      </c>
      <c r="N104" s="6"/>
    </row>
    <row r="105" spans="1:14" s="21" customFormat="1" ht="16.5" customHeight="1" x14ac:dyDescent="0.3">
      <c r="A105" s="21" t="s">
        <v>204</v>
      </c>
      <c r="B105" s="22" t="s">
        <v>191</v>
      </c>
      <c r="C105" s="22" t="s">
        <v>106</v>
      </c>
      <c r="D105" s="22">
        <v>847000</v>
      </c>
      <c r="E105" s="22">
        <v>1500</v>
      </c>
      <c r="F105" s="19"/>
      <c r="G105" s="19"/>
      <c r="H105" s="17"/>
      <c r="I105" s="17"/>
      <c r="J105" s="26" t="str">
        <f t="shared" si="30"/>
        <v>00:14:07</v>
      </c>
      <c r="K105" s="26" t="str">
        <f t="shared" si="31"/>
        <v>00:14:08</v>
      </c>
      <c r="M105" s="8"/>
      <c r="N105" s="6"/>
    </row>
    <row r="106" spans="1:14" ht="16.5" customHeight="1" x14ac:dyDescent="0.3">
      <c r="A106" s="21" t="s">
        <v>204</v>
      </c>
      <c r="B106" s="22" t="s">
        <v>190</v>
      </c>
      <c r="C106" s="22" t="s">
        <v>168</v>
      </c>
      <c r="D106" s="16">
        <v>892000</v>
      </c>
      <c r="E106" s="16">
        <v>4000</v>
      </c>
      <c r="F106" s="17"/>
      <c r="G106" s="17"/>
      <c r="J106" s="26" t="str">
        <f t="shared" si="26"/>
        <v>00:14:52</v>
      </c>
      <c r="K106" s="26" t="str">
        <f t="shared" si="27"/>
        <v>00:14:56</v>
      </c>
      <c r="M106" s="27"/>
      <c r="N106" s="28"/>
    </row>
    <row r="107" spans="1:14" s="21" customFormat="1" ht="16.5" customHeight="1" x14ac:dyDescent="0.3">
      <c r="A107" s="21" t="s">
        <v>204</v>
      </c>
      <c r="B107" s="22" t="s">
        <v>191</v>
      </c>
      <c r="C107" s="22" t="s">
        <v>106</v>
      </c>
      <c r="D107" s="22">
        <v>892000</v>
      </c>
      <c r="E107" s="22">
        <v>4000</v>
      </c>
      <c r="F107" s="17">
        <v>30</v>
      </c>
      <c r="G107" s="17"/>
      <c r="H107" s="3"/>
      <c r="I107" s="3"/>
      <c r="J107" s="26" t="str">
        <f>TEXT(TIME(0,0,D107/1000), "hh:mm:ss")</f>
        <v>00:14:52</v>
      </c>
      <c r="K107" s="26" t="str">
        <f>TEXT(TIME(0,0,(E107+D107)/1000), "hh:mm:ss")</f>
        <v>00:14:56</v>
      </c>
      <c r="M107" s="27"/>
      <c r="N107" s="28"/>
    </row>
    <row r="108" spans="1:14" s="21" customFormat="1" ht="16.5" customHeight="1" x14ac:dyDescent="0.3">
      <c r="A108" s="21" t="s">
        <v>204</v>
      </c>
      <c r="B108" s="22" t="s">
        <v>210</v>
      </c>
      <c r="C108" s="22" t="s">
        <v>211</v>
      </c>
      <c r="D108" s="22">
        <v>909000</v>
      </c>
      <c r="E108" s="22">
        <v>3000</v>
      </c>
      <c r="F108" s="17"/>
      <c r="G108" s="17"/>
      <c r="H108" s="17"/>
      <c r="I108" s="17"/>
      <c r="J108" s="26" t="str">
        <f>TEXT(TIME(0,0,D108/1000), "hh:mm:ss")</f>
        <v>00:15:09</v>
      </c>
      <c r="K108" s="26" t="str">
        <f>TEXT(TIME(0,0,(E108+D108)/1000), "hh:mm:ss")</f>
        <v>00:15:12</v>
      </c>
      <c r="M108" s="27"/>
      <c r="N108" s="28"/>
    </row>
    <row r="109" spans="1:14" s="21" customFormat="1" ht="16.5" customHeight="1" x14ac:dyDescent="0.3">
      <c r="A109" s="21" t="s">
        <v>204</v>
      </c>
      <c r="B109" s="22" t="s">
        <v>212</v>
      </c>
      <c r="C109" s="22" t="s">
        <v>211</v>
      </c>
      <c r="D109" s="22">
        <v>909000</v>
      </c>
      <c r="E109" s="22">
        <v>3000</v>
      </c>
      <c r="F109" s="17"/>
      <c r="G109" s="17"/>
      <c r="H109" s="17"/>
      <c r="I109" s="17"/>
      <c r="J109" s="26" t="str">
        <f>TEXT(TIME(0,0,D109/1000), "hh:mm:ss")</f>
        <v>00:15:09</v>
      </c>
      <c r="K109" s="26" t="str">
        <f>TEXT(TIME(0,0,(E109+D109)/1000), "hh:mm:ss")</f>
        <v>00:15:12</v>
      </c>
      <c r="M109" s="27"/>
      <c r="N109" s="28"/>
    </row>
    <row r="110" spans="1:14" s="21" customFormat="1" ht="16.5" customHeight="1" x14ac:dyDescent="0.3">
      <c r="A110" s="21" t="s">
        <v>204</v>
      </c>
      <c r="B110" s="22" t="s">
        <v>191</v>
      </c>
      <c r="C110" s="22" t="s">
        <v>227</v>
      </c>
      <c r="D110" s="22">
        <v>912000</v>
      </c>
      <c r="E110" s="22">
        <v>1000</v>
      </c>
      <c r="F110" s="17"/>
      <c r="G110" s="17"/>
      <c r="H110" s="17"/>
      <c r="I110" s="17"/>
      <c r="J110" s="26" t="str">
        <f t="shared" ref="J110" si="32">TEXT(TIME(0,0,D110/1000), "hh:mm:ss")</f>
        <v>00:15:12</v>
      </c>
      <c r="K110" s="26" t="str">
        <f t="shared" ref="K110" si="33">TEXT(TIME(0,0,(E110+D110)/1000), "hh:mm:ss")</f>
        <v>00:15:13</v>
      </c>
      <c r="M110" s="27"/>
      <c r="N110" s="28"/>
    </row>
    <row r="111" spans="1:14" s="21" customFormat="1" ht="16.5" customHeight="1" x14ac:dyDescent="0.3">
      <c r="A111" s="17" t="s">
        <v>204</v>
      </c>
      <c r="B111" s="29" t="s">
        <v>191</v>
      </c>
      <c r="C111" s="29" t="s">
        <v>31</v>
      </c>
      <c r="D111" s="29">
        <v>916000</v>
      </c>
      <c r="E111" s="29">
        <v>6000</v>
      </c>
      <c r="F111" s="17"/>
      <c r="G111" s="17"/>
      <c r="H111" s="17"/>
      <c r="I111" s="17"/>
      <c r="J111" s="26" t="str">
        <f t="shared" ref="J111" si="34">TEXT(TIME(0,0,D111/1000), "hh:mm:ss")</f>
        <v>00:15:16</v>
      </c>
      <c r="K111" s="26" t="str">
        <f t="shared" ref="K111" si="35">TEXT(TIME(0,0,(E111+D111)/1000), "hh:mm:ss")</f>
        <v>00:15:22</v>
      </c>
      <c r="M111" s="8"/>
    </row>
    <row r="112" spans="1:14" ht="16.5" customHeight="1" x14ac:dyDescent="0.3">
      <c r="A112" s="21" t="s">
        <v>204</v>
      </c>
      <c r="B112" s="22" t="s">
        <v>190</v>
      </c>
      <c r="C112" s="22" t="s">
        <v>168</v>
      </c>
      <c r="D112" s="16">
        <v>966037</v>
      </c>
      <c r="E112" s="16">
        <v>6277</v>
      </c>
      <c r="F112" s="17"/>
      <c r="G112" s="17"/>
      <c r="J112" s="26" t="str">
        <f t="shared" si="26"/>
        <v>00:16:06</v>
      </c>
      <c r="K112" s="26" t="str">
        <f t="shared" si="27"/>
        <v>00:16:12</v>
      </c>
    </row>
    <row r="113" spans="1:14" ht="16.5" customHeight="1" x14ac:dyDescent="0.3">
      <c r="A113" s="21" t="s">
        <v>204</v>
      </c>
      <c r="B113" s="22" t="s">
        <v>191</v>
      </c>
      <c r="C113" s="22" t="s">
        <v>179</v>
      </c>
      <c r="D113" s="22">
        <v>966037</v>
      </c>
      <c r="E113" s="22">
        <v>6277</v>
      </c>
      <c r="F113" s="17">
        <v>30</v>
      </c>
      <c r="G113" s="17"/>
      <c r="J113" s="26" t="str">
        <f t="shared" si="26"/>
        <v>00:16:06</v>
      </c>
      <c r="K113" s="26" t="str">
        <f t="shared" si="27"/>
        <v>00:16:12</v>
      </c>
    </row>
    <row r="114" spans="1:14" ht="16.5" customHeight="1" x14ac:dyDescent="0.3">
      <c r="A114" s="21" t="s">
        <v>204</v>
      </c>
      <c r="B114" s="22" t="s">
        <v>190</v>
      </c>
      <c r="C114" s="22" t="s">
        <v>168</v>
      </c>
      <c r="D114" s="16">
        <v>1297061</v>
      </c>
      <c r="E114" s="16">
        <v>7289</v>
      </c>
      <c r="F114" s="17"/>
      <c r="G114" s="17"/>
      <c r="J114" s="26" t="str">
        <f t="shared" si="26"/>
        <v>00:21:37</v>
      </c>
      <c r="K114" s="26" t="str">
        <f t="shared" si="27"/>
        <v>00:21:44</v>
      </c>
      <c r="N114" s="6"/>
    </row>
    <row r="115" spans="1:14" ht="16.5" customHeight="1" x14ac:dyDescent="0.3">
      <c r="A115" s="21" t="s">
        <v>204</v>
      </c>
      <c r="B115" s="22" t="s">
        <v>191</v>
      </c>
      <c r="C115" s="22" t="s">
        <v>54</v>
      </c>
      <c r="D115" s="16">
        <v>1303061</v>
      </c>
      <c r="E115" s="22">
        <v>1289</v>
      </c>
      <c r="F115" s="17">
        <v>30</v>
      </c>
      <c r="G115" s="17"/>
      <c r="J115" s="26" t="str">
        <f t="shared" si="26"/>
        <v>00:21:43</v>
      </c>
      <c r="K115" s="26" t="str">
        <f t="shared" si="27"/>
        <v>00:21:44</v>
      </c>
    </row>
    <row r="116" spans="1:14" ht="16.5" customHeight="1" x14ac:dyDescent="0.3">
      <c r="A116" s="21" t="s">
        <v>204</v>
      </c>
      <c r="B116" s="22" t="s">
        <v>190</v>
      </c>
      <c r="C116" s="22" t="s">
        <v>168</v>
      </c>
      <c r="D116" s="16">
        <v>1307036</v>
      </c>
      <c r="E116" s="16">
        <v>11000</v>
      </c>
      <c r="F116" s="17"/>
      <c r="G116" s="17"/>
      <c r="J116" s="26" t="str">
        <f t="shared" si="26"/>
        <v>00:21:47</v>
      </c>
      <c r="K116" s="26" t="str">
        <f t="shared" si="27"/>
        <v>00:21:58</v>
      </c>
    </row>
    <row r="117" spans="1:14" ht="16.5" customHeight="1" x14ac:dyDescent="0.3">
      <c r="A117" s="21" t="s">
        <v>204</v>
      </c>
      <c r="B117" s="22" t="s">
        <v>191</v>
      </c>
      <c r="C117" s="22" t="s">
        <v>55</v>
      </c>
      <c r="D117" s="16">
        <v>1307036</v>
      </c>
      <c r="E117" s="22">
        <v>11000</v>
      </c>
      <c r="F117" s="17">
        <v>30</v>
      </c>
      <c r="G117" s="17"/>
      <c r="J117" s="26" t="str">
        <f t="shared" si="26"/>
        <v>00:21:47</v>
      </c>
      <c r="K117" s="26" t="str">
        <f t="shared" si="27"/>
        <v>00:21:58</v>
      </c>
    </row>
    <row r="118" spans="1:14" s="21" customFormat="1" ht="16.5" customHeight="1" x14ac:dyDescent="0.3">
      <c r="A118" s="21" t="s">
        <v>204</v>
      </c>
      <c r="B118" s="22" t="s">
        <v>212</v>
      </c>
      <c r="C118" s="22" t="s">
        <v>213</v>
      </c>
      <c r="D118" s="22">
        <v>1543000</v>
      </c>
      <c r="E118" s="22">
        <v>4000</v>
      </c>
      <c r="F118" s="17"/>
      <c r="G118" s="17"/>
      <c r="H118" s="17"/>
      <c r="I118" s="17"/>
      <c r="J118" s="26" t="str">
        <f t="shared" si="26"/>
        <v>00:25:43</v>
      </c>
      <c r="K118" s="26" t="str">
        <f t="shared" si="27"/>
        <v>00:25:47</v>
      </c>
      <c r="M118" s="8"/>
    </row>
    <row r="119" spans="1:14" ht="16.5" customHeight="1" x14ac:dyDescent="0.3">
      <c r="A119" s="21" t="s">
        <v>204</v>
      </c>
      <c r="B119" s="19" t="s">
        <v>56</v>
      </c>
      <c r="C119" s="19" t="s">
        <v>213</v>
      </c>
      <c r="D119" s="19">
        <v>1592464</v>
      </c>
      <c r="E119" s="19">
        <v>1231</v>
      </c>
      <c r="F119" s="19">
        <v>10</v>
      </c>
      <c r="G119" s="19" t="s">
        <v>57</v>
      </c>
      <c r="J119" s="26" t="str">
        <f t="shared" si="26"/>
        <v>00:26:32</v>
      </c>
      <c r="K119" s="26" t="str">
        <f t="shared" si="27"/>
        <v>00:26:33</v>
      </c>
    </row>
    <row r="120" spans="1:14" ht="16.5" customHeight="1" x14ac:dyDescent="0.3">
      <c r="A120" s="21" t="s">
        <v>204</v>
      </c>
      <c r="B120" s="19" t="s">
        <v>58</v>
      </c>
      <c r="C120" s="19" t="s">
        <v>59</v>
      </c>
      <c r="D120" s="19">
        <v>1603897</v>
      </c>
      <c r="E120" s="19">
        <v>20856</v>
      </c>
      <c r="F120" s="19">
        <v>10</v>
      </c>
      <c r="G120" s="19" t="s">
        <v>60</v>
      </c>
      <c r="J120" s="26" t="str">
        <f t="shared" si="26"/>
        <v>00:26:43</v>
      </c>
      <c r="K120" s="26" t="str">
        <f t="shared" si="27"/>
        <v>00:27:04</v>
      </c>
      <c r="L120" s="8"/>
      <c r="M120"/>
      <c r="N120" s="10"/>
    </row>
    <row r="121" spans="1:14" ht="16.5" customHeight="1" x14ac:dyDescent="0.3">
      <c r="A121" s="21" t="s">
        <v>204</v>
      </c>
      <c r="B121" s="19" t="s">
        <v>61</v>
      </c>
      <c r="C121" s="19" t="s">
        <v>62</v>
      </c>
      <c r="D121" s="19">
        <v>1802000</v>
      </c>
      <c r="E121" s="19">
        <v>9603</v>
      </c>
      <c r="F121" s="19">
        <v>30</v>
      </c>
      <c r="G121" s="19" t="s">
        <v>63</v>
      </c>
      <c r="J121" s="26" t="str">
        <f t="shared" si="26"/>
        <v>00:30:02</v>
      </c>
      <c r="K121" s="26" t="str">
        <f t="shared" si="27"/>
        <v>00:30:11</v>
      </c>
      <c r="L121" s="8"/>
      <c r="M121"/>
      <c r="N121" s="10"/>
    </row>
    <row r="122" spans="1:14" ht="16.5" customHeight="1" x14ac:dyDescent="0.3">
      <c r="A122" s="21" t="s">
        <v>204</v>
      </c>
      <c r="B122" s="19" t="s">
        <v>64</v>
      </c>
      <c r="C122" s="19" t="s">
        <v>65</v>
      </c>
      <c r="D122" s="19">
        <v>1812000</v>
      </c>
      <c r="E122" s="19">
        <v>5642</v>
      </c>
      <c r="F122" s="19">
        <v>30</v>
      </c>
      <c r="G122" s="19" t="s">
        <v>66</v>
      </c>
      <c r="J122" s="26" t="str">
        <f t="shared" si="26"/>
        <v>00:30:12</v>
      </c>
      <c r="K122" s="26" t="str">
        <f t="shared" si="27"/>
        <v>00:30:17</v>
      </c>
    </row>
    <row r="123" spans="1:14" ht="16.5" customHeight="1" x14ac:dyDescent="0.3">
      <c r="A123" s="21" t="s">
        <v>204</v>
      </c>
      <c r="B123" s="22" t="s">
        <v>190</v>
      </c>
      <c r="C123" s="22" t="s">
        <v>167</v>
      </c>
      <c r="D123" s="16">
        <v>1820000</v>
      </c>
      <c r="E123" s="16">
        <v>1065</v>
      </c>
      <c r="F123" s="17"/>
      <c r="G123" s="17"/>
      <c r="J123" s="26" t="str">
        <f t="shared" si="26"/>
        <v>00:30:20</v>
      </c>
      <c r="K123" s="26" t="str">
        <f t="shared" si="27"/>
        <v>00:30:21</v>
      </c>
      <c r="L123" s="8"/>
      <c r="M123"/>
      <c r="N123" s="9"/>
    </row>
    <row r="124" spans="1:14" ht="16.5" customHeight="1" x14ac:dyDescent="0.3">
      <c r="A124" s="21" t="s">
        <v>204</v>
      </c>
      <c r="B124" s="22" t="s">
        <v>191</v>
      </c>
      <c r="C124" s="22" t="s">
        <v>174</v>
      </c>
      <c r="D124" s="22">
        <v>1820000</v>
      </c>
      <c r="E124" s="22">
        <v>1065</v>
      </c>
      <c r="F124" s="17">
        <v>30</v>
      </c>
      <c r="G124" s="17"/>
      <c r="J124" s="26" t="str">
        <f t="shared" si="26"/>
        <v>00:30:20</v>
      </c>
      <c r="K124" s="26" t="str">
        <f t="shared" si="27"/>
        <v>00:30:21</v>
      </c>
      <c r="N124" s="6"/>
    </row>
    <row r="125" spans="1:14" ht="16.5" customHeight="1" x14ac:dyDescent="0.3">
      <c r="A125" s="21" t="s">
        <v>204</v>
      </c>
      <c r="B125" s="22" t="s">
        <v>190</v>
      </c>
      <c r="C125" s="22" t="s">
        <v>167</v>
      </c>
      <c r="D125" s="16">
        <v>1822000</v>
      </c>
      <c r="E125" s="16">
        <v>1823</v>
      </c>
      <c r="F125" s="17"/>
      <c r="G125" s="17"/>
      <c r="J125" s="26" t="str">
        <f t="shared" si="26"/>
        <v>00:30:22</v>
      </c>
      <c r="K125" s="26" t="str">
        <f t="shared" si="27"/>
        <v>00:30:23</v>
      </c>
    </row>
    <row r="126" spans="1:14" ht="16.5" customHeight="1" x14ac:dyDescent="0.3">
      <c r="A126" s="21" t="s">
        <v>204</v>
      </c>
      <c r="B126" s="22" t="s">
        <v>191</v>
      </c>
      <c r="C126" s="22" t="s">
        <v>174</v>
      </c>
      <c r="D126" s="22">
        <v>1822000</v>
      </c>
      <c r="E126" s="22">
        <v>1823</v>
      </c>
      <c r="F126" s="17">
        <v>30</v>
      </c>
      <c r="G126" s="17"/>
      <c r="J126" s="26" t="str">
        <f t="shared" si="26"/>
        <v>00:30:22</v>
      </c>
      <c r="K126" s="26" t="str">
        <f t="shared" si="27"/>
        <v>00:30:23</v>
      </c>
      <c r="N126" s="6"/>
    </row>
    <row r="127" spans="1:14" ht="16.5" customHeight="1" x14ac:dyDescent="0.3">
      <c r="A127" s="21" t="s">
        <v>204</v>
      </c>
      <c r="B127" s="22" t="s">
        <v>190</v>
      </c>
      <c r="C127" s="22" t="s">
        <v>167</v>
      </c>
      <c r="D127" s="16">
        <v>1825000</v>
      </c>
      <c r="E127" s="16">
        <v>2141</v>
      </c>
      <c r="F127" s="17"/>
      <c r="G127" s="17"/>
      <c r="J127" s="26" t="str">
        <f t="shared" si="26"/>
        <v>00:30:25</v>
      </c>
      <c r="K127" s="26" t="str">
        <f t="shared" si="27"/>
        <v>00:30:27</v>
      </c>
      <c r="L127" s="8"/>
      <c r="M127"/>
      <c r="N127" s="9"/>
    </row>
    <row r="128" spans="1:14" ht="16.5" customHeight="1" x14ac:dyDescent="0.3">
      <c r="A128" s="21" t="s">
        <v>204</v>
      </c>
      <c r="B128" s="22" t="s">
        <v>191</v>
      </c>
      <c r="C128" s="22" t="s">
        <v>174</v>
      </c>
      <c r="D128" s="22">
        <v>1825000</v>
      </c>
      <c r="E128" s="22">
        <v>2141</v>
      </c>
      <c r="F128" s="17">
        <v>30</v>
      </c>
      <c r="G128" s="17"/>
      <c r="J128" s="26" t="str">
        <f t="shared" si="26"/>
        <v>00:30:25</v>
      </c>
      <c r="K128" s="26" t="str">
        <f t="shared" si="27"/>
        <v>00:30:27</v>
      </c>
    </row>
    <row r="129" spans="1:14" ht="16.5" customHeight="1" x14ac:dyDescent="0.3">
      <c r="A129" s="21" t="s">
        <v>204</v>
      </c>
      <c r="B129" s="19" t="s">
        <v>68</v>
      </c>
      <c r="C129" s="19" t="s">
        <v>179</v>
      </c>
      <c r="D129" s="19">
        <v>1848000</v>
      </c>
      <c r="E129" s="19">
        <v>4400</v>
      </c>
      <c r="F129" s="19">
        <v>50</v>
      </c>
      <c r="G129" s="19" t="s">
        <v>69</v>
      </c>
      <c r="J129" s="26" t="str">
        <f t="shared" si="26"/>
        <v>00:30:48</v>
      </c>
      <c r="K129" s="26" t="str">
        <f t="shared" si="27"/>
        <v>00:30:52</v>
      </c>
      <c r="N129" s="7"/>
    </row>
    <row r="130" spans="1:14" ht="16.5" customHeight="1" x14ac:dyDescent="0.3">
      <c r="A130" s="21" t="s">
        <v>204</v>
      </c>
      <c r="B130" s="22" t="s">
        <v>190</v>
      </c>
      <c r="C130" s="22" t="s">
        <v>168</v>
      </c>
      <c r="D130" s="16">
        <v>1848000</v>
      </c>
      <c r="E130" s="16">
        <v>8000</v>
      </c>
      <c r="F130" s="17"/>
      <c r="G130" s="17"/>
      <c r="J130" s="26" t="str">
        <f t="shared" si="26"/>
        <v>00:30:48</v>
      </c>
      <c r="K130" s="26" t="str">
        <f t="shared" si="27"/>
        <v>00:30:56</v>
      </c>
    </row>
    <row r="131" spans="1:14" ht="16.5" customHeight="1" x14ac:dyDescent="0.3">
      <c r="A131" s="21" t="s">
        <v>204</v>
      </c>
      <c r="B131" s="22" t="s">
        <v>191</v>
      </c>
      <c r="C131" s="22" t="s">
        <v>179</v>
      </c>
      <c r="D131" s="22">
        <v>1848000</v>
      </c>
      <c r="E131" s="22">
        <v>8000</v>
      </c>
      <c r="F131" s="17">
        <v>30</v>
      </c>
      <c r="G131" s="17"/>
      <c r="J131" s="26" t="str">
        <f t="shared" si="26"/>
        <v>00:30:48</v>
      </c>
      <c r="K131" s="26" t="str">
        <f t="shared" si="27"/>
        <v>00:30:56</v>
      </c>
      <c r="N131" s="6"/>
    </row>
    <row r="132" spans="1:14" s="21" customFormat="1" ht="16.5" customHeight="1" x14ac:dyDescent="0.3">
      <c r="A132" s="21" t="s">
        <v>204</v>
      </c>
      <c r="B132" s="22" t="s">
        <v>190</v>
      </c>
      <c r="C132" s="22" t="s">
        <v>167</v>
      </c>
      <c r="D132" s="16">
        <v>1854044</v>
      </c>
      <c r="E132" s="16">
        <v>6335</v>
      </c>
      <c r="F132" s="17"/>
      <c r="G132" s="17"/>
      <c r="H132" s="3"/>
      <c r="I132" s="3"/>
      <c r="J132" s="26" t="str">
        <f>TEXT(TIME(0,0,D132/1000), "hh:mm:ss")</f>
        <v>00:30:54</v>
      </c>
      <c r="K132" s="26" t="str">
        <f>TEXT(TIME(0,0,(E132+D132)/1000), "hh:mm:ss")</f>
        <v>00:31:00</v>
      </c>
      <c r="M132" s="8"/>
      <c r="N132" s="6"/>
    </row>
    <row r="133" spans="1:14" s="21" customFormat="1" ht="16.5" customHeight="1" x14ac:dyDescent="0.3">
      <c r="A133" s="21" t="s">
        <v>204</v>
      </c>
      <c r="B133" s="22" t="s">
        <v>191</v>
      </c>
      <c r="C133" s="22" t="s">
        <v>67</v>
      </c>
      <c r="D133" s="22">
        <v>1854044</v>
      </c>
      <c r="E133" s="22">
        <v>6335</v>
      </c>
      <c r="F133" s="17">
        <v>30</v>
      </c>
      <c r="G133" s="17"/>
      <c r="H133" s="3"/>
      <c r="I133" s="3"/>
      <c r="J133" s="26" t="str">
        <f>TEXT(TIME(0,0,D133/1000), "hh:mm:ss")</f>
        <v>00:30:54</v>
      </c>
      <c r="K133" s="26" t="str">
        <f>TEXT(TIME(0,0,(E133+D133)/1000), "hh:mm:ss")</f>
        <v>00:31:00</v>
      </c>
      <c r="M133" s="8"/>
      <c r="N133" s="6"/>
    </row>
    <row r="134" spans="1:14" s="21" customFormat="1" ht="16.5" customHeight="1" x14ac:dyDescent="0.3">
      <c r="A134" s="21" t="s">
        <v>204</v>
      </c>
      <c r="B134" s="22" t="s">
        <v>190</v>
      </c>
      <c r="C134" s="22" t="s">
        <v>168</v>
      </c>
      <c r="D134" s="22">
        <v>1856000</v>
      </c>
      <c r="E134" s="22">
        <v>8000</v>
      </c>
      <c r="F134" s="17"/>
      <c r="G134" s="17"/>
      <c r="H134" s="17"/>
      <c r="I134" s="17"/>
      <c r="J134" s="26" t="str">
        <f t="shared" ref="J134:J137" si="36">TEXT(TIME(0,0,D134/1000), "hh:mm:ss")</f>
        <v>00:30:56</v>
      </c>
      <c r="K134" s="26" t="str">
        <f t="shared" ref="K134:K137" si="37">TEXT(TIME(0,0,(E134+D134)/1000), "hh:mm:ss")</f>
        <v>00:31:04</v>
      </c>
      <c r="M134" s="8"/>
      <c r="N134" s="6"/>
    </row>
    <row r="135" spans="1:14" s="21" customFormat="1" ht="16.5" customHeight="1" x14ac:dyDescent="0.3">
      <c r="A135" s="21" t="s">
        <v>204</v>
      </c>
      <c r="B135" s="22" t="s">
        <v>191</v>
      </c>
      <c r="C135" s="22" t="s">
        <v>179</v>
      </c>
      <c r="D135" s="22">
        <v>1856000</v>
      </c>
      <c r="E135" s="22">
        <v>8000</v>
      </c>
      <c r="F135" s="17">
        <v>30</v>
      </c>
      <c r="G135" s="17"/>
      <c r="H135" s="17"/>
      <c r="I135" s="17"/>
      <c r="J135" s="26" t="str">
        <f t="shared" si="36"/>
        <v>00:30:56</v>
      </c>
      <c r="K135" s="26" t="str">
        <f t="shared" si="37"/>
        <v>00:31:04</v>
      </c>
      <c r="M135" s="8"/>
      <c r="N135" s="6"/>
    </row>
    <row r="136" spans="1:14" s="21" customFormat="1" ht="16.5" customHeight="1" x14ac:dyDescent="0.3">
      <c r="A136" s="21" t="s">
        <v>204</v>
      </c>
      <c r="B136" s="22" t="s">
        <v>214</v>
      </c>
      <c r="C136" s="22" t="s">
        <v>215</v>
      </c>
      <c r="D136" s="22">
        <v>1865000</v>
      </c>
      <c r="E136" s="22">
        <v>5000</v>
      </c>
      <c r="F136" s="17"/>
      <c r="G136" s="17"/>
      <c r="H136" s="17"/>
      <c r="I136" s="17"/>
      <c r="J136" s="26" t="str">
        <f t="shared" si="36"/>
        <v>00:31:05</v>
      </c>
      <c r="K136" s="26" t="str">
        <f t="shared" si="37"/>
        <v>00:31:10</v>
      </c>
      <c r="M136" s="8"/>
      <c r="N136" s="6"/>
    </row>
    <row r="137" spans="1:14" s="21" customFormat="1" ht="16.5" customHeight="1" x14ac:dyDescent="0.3">
      <c r="A137" s="21" t="s">
        <v>204</v>
      </c>
      <c r="B137" s="22" t="s">
        <v>210</v>
      </c>
      <c r="C137" s="22" t="s">
        <v>216</v>
      </c>
      <c r="D137" s="22">
        <v>1865000</v>
      </c>
      <c r="E137" s="22">
        <v>5000</v>
      </c>
      <c r="F137" s="17"/>
      <c r="G137" s="17"/>
      <c r="H137" s="17"/>
      <c r="I137" s="17"/>
      <c r="J137" s="26" t="str">
        <f t="shared" si="36"/>
        <v>00:31:05</v>
      </c>
      <c r="K137" s="26" t="str">
        <f t="shared" si="37"/>
        <v>00:31:10</v>
      </c>
      <c r="M137" s="8"/>
      <c r="N137" s="6"/>
    </row>
    <row r="138" spans="1:14" ht="16.5" customHeight="1" x14ac:dyDescent="0.3">
      <c r="A138" s="21" t="s">
        <v>204</v>
      </c>
      <c r="B138" s="22" t="s">
        <v>190</v>
      </c>
      <c r="C138" s="22" t="s">
        <v>168</v>
      </c>
      <c r="D138" s="16">
        <v>1883000</v>
      </c>
      <c r="E138" s="16">
        <v>5733</v>
      </c>
      <c r="F138" s="17"/>
      <c r="G138" s="17"/>
      <c r="J138" s="26" t="str">
        <f t="shared" si="26"/>
        <v>00:31:23</v>
      </c>
      <c r="K138" s="26" t="str">
        <f t="shared" si="27"/>
        <v>00:31:28</v>
      </c>
    </row>
    <row r="139" spans="1:14" ht="16.5" customHeight="1" x14ac:dyDescent="0.3">
      <c r="A139" s="21" t="s">
        <v>204</v>
      </c>
      <c r="B139" s="22" t="s">
        <v>191</v>
      </c>
      <c r="C139" s="22" t="s">
        <v>169</v>
      </c>
      <c r="D139" s="22">
        <v>1883000</v>
      </c>
      <c r="E139" s="22">
        <v>5733</v>
      </c>
      <c r="F139" s="17">
        <v>30</v>
      </c>
      <c r="G139" s="17"/>
      <c r="J139" s="26" t="str">
        <f t="shared" si="26"/>
        <v>00:31:23</v>
      </c>
      <c r="K139" s="26" t="str">
        <f t="shared" si="27"/>
        <v>00:31:28</v>
      </c>
    </row>
    <row r="140" spans="1:14" ht="16.5" customHeight="1" x14ac:dyDescent="0.3">
      <c r="A140" s="21" t="s">
        <v>204</v>
      </c>
      <c r="B140" s="22" t="s">
        <v>190</v>
      </c>
      <c r="C140" s="22" t="s">
        <v>167</v>
      </c>
      <c r="D140" s="16">
        <v>1888000</v>
      </c>
      <c r="E140" s="16">
        <v>9000</v>
      </c>
      <c r="F140" s="17"/>
      <c r="G140" s="17"/>
      <c r="J140" s="26" t="str">
        <f t="shared" si="26"/>
        <v>00:31:28</v>
      </c>
      <c r="K140" s="26" t="str">
        <f t="shared" si="27"/>
        <v>00:31:37</v>
      </c>
      <c r="N140" s="6"/>
    </row>
    <row r="141" spans="1:14" ht="16.5" customHeight="1" x14ac:dyDescent="0.3">
      <c r="A141" s="21" t="s">
        <v>204</v>
      </c>
      <c r="B141" s="22" t="s">
        <v>191</v>
      </c>
      <c r="C141" s="22" t="s">
        <v>70</v>
      </c>
      <c r="D141" s="22">
        <v>1888000</v>
      </c>
      <c r="E141" s="22">
        <v>9000</v>
      </c>
      <c r="F141" s="17">
        <v>30</v>
      </c>
      <c r="G141" s="17"/>
      <c r="J141" s="26" t="str">
        <f t="shared" si="26"/>
        <v>00:31:28</v>
      </c>
      <c r="K141" s="26" t="str">
        <f t="shared" si="27"/>
        <v>00:31:37</v>
      </c>
      <c r="L141" s="8"/>
      <c r="M141"/>
      <c r="N141" s="9"/>
    </row>
    <row r="142" spans="1:14" ht="16.5" customHeight="1" x14ac:dyDescent="0.3">
      <c r="A142" s="21" t="s">
        <v>204</v>
      </c>
      <c r="B142" s="22" t="s">
        <v>190</v>
      </c>
      <c r="C142" s="22" t="s">
        <v>167</v>
      </c>
      <c r="D142" s="16">
        <v>2065000</v>
      </c>
      <c r="E142" s="16">
        <v>6000</v>
      </c>
      <c r="F142" s="17"/>
      <c r="G142" s="17"/>
      <c r="J142" s="26" t="str">
        <f t="shared" si="26"/>
        <v>00:34:25</v>
      </c>
      <c r="K142" s="26" t="str">
        <f t="shared" si="27"/>
        <v>00:34:31</v>
      </c>
    </row>
    <row r="143" spans="1:14" s="21" customFormat="1" ht="16.5" customHeight="1" x14ac:dyDescent="0.3">
      <c r="A143" s="21" t="s">
        <v>204</v>
      </c>
      <c r="B143" s="22" t="s">
        <v>191</v>
      </c>
      <c r="C143" s="22" t="s">
        <v>71</v>
      </c>
      <c r="D143" s="22">
        <v>2065000</v>
      </c>
      <c r="E143" s="22">
        <v>6000</v>
      </c>
      <c r="F143" s="17">
        <v>30</v>
      </c>
      <c r="G143" s="17"/>
      <c r="H143" s="3"/>
      <c r="I143" s="3"/>
      <c r="J143" s="26" t="str">
        <f>TEXT(TIME(0,0,D143/1000), "hh:mm:ss")</f>
        <v>00:34:25</v>
      </c>
      <c r="K143" s="26" t="str">
        <f>TEXT(TIME(0,0,(E143+D143)/1000), "hh:mm:ss")</f>
        <v>00:34:31</v>
      </c>
      <c r="M143" s="8"/>
    </row>
    <row r="144" spans="1:14" ht="16.5" customHeight="1" x14ac:dyDescent="0.3">
      <c r="A144" s="21" t="s">
        <v>204</v>
      </c>
      <c r="B144" s="22" t="s">
        <v>190</v>
      </c>
      <c r="C144" s="22" t="s">
        <v>167</v>
      </c>
      <c r="D144" s="22">
        <v>2072000</v>
      </c>
      <c r="E144" s="22">
        <v>5668</v>
      </c>
      <c r="F144" s="17"/>
      <c r="G144" s="17"/>
      <c r="H144" s="17"/>
      <c r="I144" s="17"/>
      <c r="J144" s="26" t="str">
        <f t="shared" ref="J144" si="38">TEXT(TIME(0,0,D144/1000), "hh:mm:ss")</f>
        <v>00:34:32</v>
      </c>
      <c r="K144" s="26" t="str">
        <f t="shared" ref="K144" si="39">TEXT(TIME(0,0,(E144+D144)/1000), "hh:mm:ss")</f>
        <v>00:34:37</v>
      </c>
      <c r="L144" s="8"/>
      <c r="M144"/>
      <c r="N144" s="10"/>
    </row>
    <row r="145" spans="1:14" s="21" customFormat="1" ht="16.5" customHeight="1" x14ac:dyDescent="0.3">
      <c r="A145" s="21" t="s">
        <v>204</v>
      </c>
      <c r="B145" s="22" t="s">
        <v>191</v>
      </c>
      <c r="C145" s="22" t="s">
        <v>8</v>
      </c>
      <c r="D145" s="22">
        <v>2072000</v>
      </c>
      <c r="E145" s="22">
        <v>5668</v>
      </c>
      <c r="F145" s="17">
        <v>30</v>
      </c>
      <c r="G145" s="17"/>
      <c r="H145" s="17"/>
      <c r="I145" s="17"/>
      <c r="J145" s="26" t="str">
        <f>TEXT(TIME(0,0,D145/1000), "hh:mm:ss")</f>
        <v>00:34:32</v>
      </c>
      <c r="K145" s="26" t="str">
        <f>TEXT(TIME(0,0,(E145+D145)/1000), "hh:mm:ss")</f>
        <v>00:34:37</v>
      </c>
      <c r="L145" s="8"/>
      <c r="N145" s="10"/>
    </row>
    <row r="146" spans="1:14" ht="16.5" customHeight="1" x14ac:dyDescent="0.3">
      <c r="A146" s="21" t="s">
        <v>204</v>
      </c>
      <c r="B146" s="19" t="s">
        <v>72</v>
      </c>
      <c r="C146" s="19" t="s">
        <v>170</v>
      </c>
      <c r="D146" s="19">
        <v>2072000</v>
      </c>
      <c r="E146" s="19">
        <v>5668</v>
      </c>
      <c r="F146" s="19">
        <v>30</v>
      </c>
      <c r="G146" s="19" t="s">
        <v>73</v>
      </c>
      <c r="J146" s="26" t="str">
        <f t="shared" si="26"/>
        <v>00:34:32</v>
      </c>
      <c r="K146" s="26" t="str">
        <f t="shared" si="27"/>
        <v>00:34:37</v>
      </c>
      <c r="N146" s="6"/>
    </row>
    <row r="147" spans="1:14" ht="16.5" customHeight="1" x14ac:dyDescent="0.3">
      <c r="A147" s="21" t="s">
        <v>204</v>
      </c>
      <c r="B147" s="22" t="s">
        <v>190</v>
      </c>
      <c r="C147" s="22" t="s">
        <v>167</v>
      </c>
      <c r="D147" s="16">
        <v>2100098</v>
      </c>
      <c r="E147" s="16">
        <v>7000</v>
      </c>
      <c r="F147" s="17"/>
      <c r="G147" s="17"/>
      <c r="J147" s="26" t="str">
        <f t="shared" si="26"/>
        <v>00:35:00</v>
      </c>
      <c r="K147" s="26" t="str">
        <f t="shared" si="27"/>
        <v>00:35:07</v>
      </c>
      <c r="N147" s="6"/>
    </row>
    <row r="148" spans="1:14" ht="16.5" customHeight="1" x14ac:dyDescent="0.3">
      <c r="A148" s="21" t="s">
        <v>204</v>
      </c>
      <c r="B148" s="22" t="s">
        <v>191</v>
      </c>
      <c r="C148" s="22" t="s">
        <v>74</v>
      </c>
      <c r="D148" s="22">
        <v>2100098</v>
      </c>
      <c r="E148" s="22">
        <v>7000</v>
      </c>
      <c r="F148" s="17">
        <v>30</v>
      </c>
      <c r="G148" s="17"/>
      <c r="J148" s="26" t="str">
        <f t="shared" si="26"/>
        <v>00:35:00</v>
      </c>
      <c r="K148" s="26" t="str">
        <f t="shared" si="27"/>
        <v>00:35:07</v>
      </c>
    </row>
    <row r="149" spans="1:14" ht="16.5" customHeight="1" x14ac:dyDescent="0.3">
      <c r="A149" s="21" t="s">
        <v>204</v>
      </c>
      <c r="B149" s="22" t="s">
        <v>190</v>
      </c>
      <c r="C149" s="22" t="s">
        <v>167</v>
      </c>
      <c r="D149" s="16">
        <v>2151098</v>
      </c>
      <c r="E149" s="16">
        <v>9912</v>
      </c>
      <c r="F149" s="17"/>
      <c r="G149" s="17"/>
      <c r="J149" s="26" t="str">
        <f t="shared" si="26"/>
        <v>00:35:51</v>
      </c>
      <c r="K149" s="26" t="str">
        <f t="shared" si="27"/>
        <v>00:36:01</v>
      </c>
      <c r="L149" s="8"/>
      <c r="M149"/>
      <c r="N149" s="9"/>
    </row>
    <row r="150" spans="1:14" ht="16.5" customHeight="1" x14ac:dyDescent="0.3">
      <c r="A150" s="21" t="s">
        <v>204</v>
      </c>
      <c r="B150" s="22" t="s">
        <v>191</v>
      </c>
      <c r="C150" s="22" t="s">
        <v>175</v>
      </c>
      <c r="D150" s="22">
        <v>2151098</v>
      </c>
      <c r="E150" s="22">
        <v>9912</v>
      </c>
      <c r="F150" s="17">
        <v>30</v>
      </c>
      <c r="G150" s="17"/>
      <c r="J150" s="26" t="str">
        <f t="shared" si="26"/>
        <v>00:35:51</v>
      </c>
      <c r="K150" s="26" t="str">
        <f t="shared" si="27"/>
        <v>00:36:01</v>
      </c>
    </row>
    <row r="151" spans="1:14" ht="16.5" customHeight="1" x14ac:dyDescent="0.3">
      <c r="A151" s="21" t="s">
        <v>204</v>
      </c>
      <c r="B151" s="22" t="s">
        <v>190</v>
      </c>
      <c r="C151" s="22" t="s">
        <v>167</v>
      </c>
      <c r="D151" s="16">
        <v>2198047</v>
      </c>
      <c r="E151" s="16">
        <v>3000</v>
      </c>
      <c r="F151" s="17"/>
      <c r="G151" s="17"/>
      <c r="J151" s="26" t="str">
        <f t="shared" si="26"/>
        <v>00:36:38</v>
      </c>
      <c r="K151" s="26" t="str">
        <f t="shared" si="27"/>
        <v>00:36:41</v>
      </c>
    </row>
    <row r="152" spans="1:14" ht="16.5" customHeight="1" x14ac:dyDescent="0.3">
      <c r="A152" s="21" t="s">
        <v>204</v>
      </c>
      <c r="B152" s="22" t="s">
        <v>191</v>
      </c>
      <c r="C152" s="22" t="s">
        <v>75</v>
      </c>
      <c r="D152" s="22">
        <v>2198047</v>
      </c>
      <c r="E152" s="22">
        <v>3000</v>
      </c>
      <c r="F152" s="17">
        <v>30</v>
      </c>
      <c r="G152" s="17"/>
      <c r="J152" s="26" t="str">
        <f t="shared" si="26"/>
        <v>00:36:38</v>
      </c>
      <c r="K152" s="26" t="str">
        <f t="shared" si="27"/>
        <v>00:36:41</v>
      </c>
      <c r="N152" s="6"/>
    </row>
    <row r="153" spans="1:14" ht="16.5" customHeight="1" x14ac:dyDescent="0.3">
      <c r="A153" s="21" t="s">
        <v>204</v>
      </c>
      <c r="B153" s="22" t="s">
        <v>190</v>
      </c>
      <c r="C153" s="22" t="s">
        <v>167</v>
      </c>
      <c r="D153" s="16">
        <v>2276035</v>
      </c>
      <c r="E153" s="16">
        <v>4000</v>
      </c>
      <c r="F153" s="17"/>
      <c r="G153" s="17"/>
      <c r="J153" s="26" t="str">
        <f t="shared" si="26"/>
        <v>00:37:56</v>
      </c>
      <c r="K153" s="26" t="str">
        <f t="shared" si="27"/>
        <v>00:38:00</v>
      </c>
    </row>
    <row r="154" spans="1:14" ht="16.5" customHeight="1" x14ac:dyDescent="0.3">
      <c r="A154" s="21" t="s">
        <v>204</v>
      </c>
      <c r="B154" s="22" t="s">
        <v>191</v>
      </c>
      <c r="C154" s="22" t="s">
        <v>76</v>
      </c>
      <c r="D154" s="22">
        <v>2276035</v>
      </c>
      <c r="E154" s="22">
        <v>4000</v>
      </c>
      <c r="F154" s="17">
        <v>30</v>
      </c>
      <c r="G154" s="17"/>
      <c r="J154" s="26" t="str">
        <f t="shared" si="26"/>
        <v>00:37:56</v>
      </c>
      <c r="K154" s="26" t="str">
        <f t="shared" si="27"/>
        <v>00:38:00</v>
      </c>
    </row>
    <row r="155" spans="1:14" ht="16.5" customHeight="1" x14ac:dyDescent="0.3">
      <c r="A155" s="21" t="s">
        <v>204</v>
      </c>
      <c r="B155" s="22" t="s">
        <v>190</v>
      </c>
      <c r="C155" s="22" t="s">
        <v>168</v>
      </c>
      <c r="D155" s="16">
        <v>2293004</v>
      </c>
      <c r="E155" s="16">
        <v>2154</v>
      </c>
      <c r="F155" s="17"/>
      <c r="G155" s="17"/>
      <c r="J155" s="26" t="str">
        <f t="shared" si="26"/>
        <v>00:38:13</v>
      </c>
      <c r="K155" s="26" t="str">
        <f t="shared" si="27"/>
        <v>00:38:15</v>
      </c>
      <c r="N155" s="6"/>
    </row>
    <row r="156" spans="1:14" ht="16.5" customHeight="1" x14ac:dyDescent="0.3">
      <c r="A156" s="21" t="s">
        <v>204</v>
      </c>
      <c r="B156" s="22" t="s">
        <v>191</v>
      </c>
      <c r="C156" s="22" t="s">
        <v>77</v>
      </c>
      <c r="D156" s="22">
        <v>2293004</v>
      </c>
      <c r="E156" s="22">
        <v>2154</v>
      </c>
      <c r="F156" s="17">
        <v>30</v>
      </c>
      <c r="G156" s="17"/>
      <c r="J156" s="26" t="str">
        <f t="shared" si="26"/>
        <v>00:38:13</v>
      </c>
      <c r="K156" s="26" t="str">
        <f t="shared" si="27"/>
        <v>00:38:15</v>
      </c>
      <c r="L156" s="8"/>
      <c r="M156"/>
      <c r="N156" s="9"/>
    </row>
    <row r="157" spans="1:14" ht="16.5" customHeight="1" x14ac:dyDescent="0.3">
      <c r="A157" s="21" t="s">
        <v>204</v>
      </c>
      <c r="B157" s="19" t="s">
        <v>78</v>
      </c>
      <c r="C157" s="19" t="s">
        <v>79</v>
      </c>
      <c r="D157" s="19">
        <v>2322255</v>
      </c>
      <c r="E157" s="19">
        <v>5814</v>
      </c>
      <c r="F157" s="19">
        <v>30</v>
      </c>
      <c r="G157" s="19" t="s">
        <v>80</v>
      </c>
      <c r="J157" s="26" t="str">
        <f t="shared" si="26"/>
        <v>00:38:42</v>
      </c>
      <c r="K157" s="26" t="str">
        <f t="shared" si="27"/>
        <v>00:38:48</v>
      </c>
    </row>
    <row r="158" spans="1:14" s="21" customFormat="1" ht="16.5" customHeight="1" x14ac:dyDescent="0.3">
      <c r="A158" s="21" t="s">
        <v>204</v>
      </c>
      <c r="B158" s="22" t="s">
        <v>190</v>
      </c>
      <c r="C158" s="22" t="s">
        <v>167</v>
      </c>
      <c r="D158" s="22">
        <v>2321052</v>
      </c>
      <c r="E158" s="22">
        <v>5000</v>
      </c>
      <c r="F158" s="17"/>
      <c r="G158" s="17"/>
      <c r="H158" s="17"/>
      <c r="I158" s="17"/>
      <c r="J158" s="26" t="str">
        <f t="shared" ref="J158:J159" si="40">TEXT(TIME(0,0,D158/1000), "hh:mm:ss")</f>
        <v>00:38:41</v>
      </c>
      <c r="K158" s="26" t="str">
        <f t="shared" ref="K158:K159" si="41">TEXT(TIME(0,0,(E158+D158)/1000), "hh:mm:ss")</f>
        <v>00:38:46</v>
      </c>
    </row>
    <row r="159" spans="1:14" s="21" customFormat="1" ht="16.5" customHeight="1" x14ac:dyDescent="0.3">
      <c r="A159" s="21" t="s">
        <v>204</v>
      </c>
      <c r="B159" s="22" t="s">
        <v>191</v>
      </c>
      <c r="C159" s="22" t="s">
        <v>8</v>
      </c>
      <c r="D159" s="22">
        <v>2321052</v>
      </c>
      <c r="E159" s="22">
        <v>5000</v>
      </c>
      <c r="F159" s="17">
        <v>30</v>
      </c>
      <c r="G159" s="17"/>
      <c r="H159" s="17"/>
      <c r="I159" s="17"/>
      <c r="J159" s="26" t="str">
        <f t="shared" si="40"/>
        <v>00:38:41</v>
      </c>
      <c r="K159" s="26" t="str">
        <f t="shared" si="41"/>
        <v>00:38:46</v>
      </c>
      <c r="M159" s="8"/>
    </row>
    <row r="160" spans="1:14" ht="16.5" customHeight="1" x14ac:dyDescent="0.3">
      <c r="A160" s="21" t="s">
        <v>204</v>
      </c>
      <c r="B160" s="22" t="s">
        <v>190</v>
      </c>
      <c r="C160" s="22" t="s">
        <v>167</v>
      </c>
      <c r="D160" s="16">
        <v>2326000</v>
      </c>
      <c r="E160" s="16">
        <v>8000</v>
      </c>
      <c r="F160" s="17"/>
      <c r="G160" s="17"/>
      <c r="J160" s="26" t="str">
        <f t="shared" si="26"/>
        <v>00:38:46</v>
      </c>
      <c r="K160" s="26" t="str">
        <f t="shared" si="27"/>
        <v>00:38:54</v>
      </c>
    </row>
    <row r="161" spans="1:14" ht="16.5" customHeight="1" x14ac:dyDescent="0.3">
      <c r="A161" s="21" t="s">
        <v>204</v>
      </c>
      <c r="B161" s="22" t="s">
        <v>191</v>
      </c>
      <c r="C161" s="22" t="s">
        <v>81</v>
      </c>
      <c r="D161" s="22">
        <v>2326000</v>
      </c>
      <c r="E161" s="22">
        <v>8000</v>
      </c>
      <c r="F161" s="17">
        <v>30</v>
      </c>
      <c r="G161" s="17"/>
      <c r="J161" s="26" t="str">
        <f t="shared" si="26"/>
        <v>00:38:46</v>
      </c>
      <c r="K161" s="26" t="str">
        <f t="shared" si="27"/>
        <v>00:38:54</v>
      </c>
      <c r="N161" s="6"/>
    </row>
    <row r="162" spans="1:14" ht="16.5" customHeight="1" x14ac:dyDescent="0.3">
      <c r="A162" s="21" t="s">
        <v>204</v>
      </c>
      <c r="B162" s="22" t="s">
        <v>190</v>
      </c>
      <c r="C162" s="22" t="s">
        <v>167</v>
      </c>
      <c r="D162" s="16">
        <v>2387054</v>
      </c>
      <c r="E162" s="16">
        <v>15351</v>
      </c>
      <c r="F162" s="17"/>
      <c r="G162" s="17"/>
      <c r="J162" s="26" t="str">
        <f t="shared" ref="J162:J264" si="42">TEXT(TIME(0,0,D162/1000), "hh:mm:ss")</f>
        <v>00:39:47</v>
      </c>
      <c r="K162" s="26" t="str">
        <f t="shared" ref="K162:K264" si="43">TEXT(TIME(0,0,(E162+D162)/1000), "hh:mm:ss")</f>
        <v>00:40:02</v>
      </c>
      <c r="N162" s="6"/>
    </row>
    <row r="163" spans="1:14" ht="16.5" customHeight="1" x14ac:dyDescent="0.3">
      <c r="A163" s="21" t="s">
        <v>204</v>
      </c>
      <c r="B163" s="22" t="s">
        <v>191</v>
      </c>
      <c r="C163" s="22" t="s">
        <v>82</v>
      </c>
      <c r="D163" s="22">
        <v>2387054</v>
      </c>
      <c r="E163" s="22">
        <v>15351</v>
      </c>
      <c r="F163" s="17">
        <v>30</v>
      </c>
      <c r="G163" s="17"/>
      <c r="J163" s="26" t="str">
        <f t="shared" si="42"/>
        <v>00:39:47</v>
      </c>
      <c r="K163" s="26" t="str">
        <f t="shared" si="43"/>
        <v>00:40:02</v>
      </c>
      <c r="L163" s="8"/>
      <c r="M163"/>
      <c r="N163" s="9"/>
    </row>
    <row r="164" spans="1:14" ht="16.5" customHeight="1" x14ac:dyDescent="0.3">
      <c r="A164" s="21" t="s">
        <v>204</v>
      </c>
      <c r="B164" s="22" t="s">
        <v>190</v>
      </c>
      <c r="C164" s="22" t="s">
        <v>168</v>
      </c>
      <c r="D164" s="16">
        <v>2492058</v>
      </c>
      <c r="E164" s="16">
        <v>5697</v>
      </c>
      <c r="F164" s="17"/>
      <c r="G164" s="17"/>
      <c r="J164" s="26" t="str">
        <f t="shared" si="42"/>
        <v>00:41:32</v>
      </c>
      <c r="K164" s="26" t="str">
        <f t="shared" si="43"/>
        <v>00:41:37</v>
      </c>
    </row>
    <row r="165" spans="1:14" ht="16.5" customHeight="1" x14ac:dyDescent="0.3">
      <c r="A165" s="21" t="s">
        <v>204</v>
      </c>
      <c r="B165" s="22" t="s">
        <v>191</v>
      </c>
      <c r="C165" s="22" t="s">
        <v>192</v>
      </c>
      <c r="D165" s="22">
        <v>2492058</v>
      </c>
      <c r="E165" s="22">
        <v>5697</v>
      </c>
      <c r="F165" s="17">
        <v>30</v>
      </c>
      <c r="G165" s="17"/>
      <c r="J165" s="26" t="str">
        <f t="shared" si="42"/>
        <v>00:41:32</v>
      </c>
      <c r="K165" s="26" t="str">
        <f t="shared" si="43"/>
        <v>00:41:37</v>
      </c>
    </row>
    <row r="166" spans="1:14" ht="16.5" customHeight="1" x14ac:dyDescent="0.3">
      <c r="A166" s="21" t="s">
        <v>204</v>
      </c>
      <c r="B166" s="22" t="s">
        <v>190</v>
      </c>
      <c r="C166" s="22" t="s">
        <v>168</v>
      </c>
      <c r="D166" s="16">
        <v>2527041</v>
      </c>
      <c r="E166" s="16">
        <v>7616</v>
      </c>
      <c r="F166" s="17"/>
      <c r="G166" s="17"/>
      <c r="J166" s="26" t="str">
        <f t="shared" si="42"/>
        <v>00:42:07</v>
      </c>
      <c r="K166" s="26" t="str">
        <f t="shared" si="43"/>
        <v>00:42:14</v>
      </c>
      <c r="L166" s="8"/>
      <c r="M166"/>
      <c r="N166" s="10"/>
    </row>
    <row r="167" spans="1:14" ht="16.5" customHeight="1" x14ac:dyDescent="0.3">
      <c r="A167" s="21" t="s">
        <v>204</v>
      </c>
      <c r="B167" s="22" t="s">
        <v>191</v>
      </c>
      <c r="C167" s="22" t="s">
        <v>193</v>
      </c>
      <c r="D167" s="22">
        <v>2527041</v>
      </c>
      <c r="E167" s="22">
        <v>7616</v>
      </c>
      <c r="F167" s="17">
        <v>30</v>
      </c>
      <c r="G167" s="17"/>
      <c r="J167" s="26" t="str">
        <f t="shared" si="42"/>
        <v>00:42:07</v>
      </c>
      <c r="K167" s="26" t="str">
        <f t="shared" si="43"/>
        <v>00:42:14</v>
      </c>
    </row>
    <row r="168" spans="1:14" ht="16.5" customHeight="1" x14ac:dyDescent="0.3">
      <c r="A168" s="21" t="s">
        <v>204</v>
      </c>
      <c r="B168" s="22" t="s">
        <v>9</v>
      </c>
      <c r="C168" s="22" t="s">
        <v>193</v>
      </c>
      <c r="D168" s="16">
        <v>2532002</v>
      </c>
      <c r="E168" s="16">
        <v>300</v>
      </c>
      <c r="F168" s="16">
        <v>100</v>
      </c>
      <c r="G168" s="18"/>
      <c r="J168" s="26" t="str">
        <f t="shared" si="42"/>
        <v>00:42:12</v>
      </c>
      <c r="K168" s="26" t="str">
        <f t="shared" si="43"/>
        <v>00:42:12</v>
      </c>
    </row>
    <row r="169" spans="1:14" ht="16.5" customHeight="1" x14ac:dyDescent="0.3">
      <c r="A169" s="21" t="s">
        <v>204</v>
      </c>
      <c r="B169" s="22" t="s">
        <v>190</v>
      </c>
      <c r="C169" s="22" t="s">
        <v>167</v>
      </c>
      <c r="D169" s="16">
        <v>2578054</v>
      </c>
      <c r="E169" s="16">
        <v>1660</v>
      </c>
      <c r="F169" s="17"/>
      <c r="G169" s="17"/>
      <c r="J169" s="26" t="str">
        <f t="shared" si="42"/>
        <v>00:42:58</v>
      </c>
      <c r="K169" s="26" t="str">
        <f t="shared" si="43"/>
        <v>00:42:59</v>
      </c>
    </row>
    <row r="170" spans="1:14" ht="16.5" customHeight="1" x14ac:dyDescent="0.3">
      <c r="A170" s="21" t="s">
        <v>204</v>
      </c>
      <c r="B170" s="22" t="s">
        <v>191</v>
      </c>
      <c r="C170" s="22" t="s">
        <v>83</v>
      </c>
      <c r="D170" s="22">
        <v>2578054</v>
      </c>
      <c r="E170" s="22">
        <v>1660</v>
      </c>
      <c r="F170" s="17">
        <v>30</v>
      </c>
      <c r="G170" s="17"/>
      <c r="J170" s="26" t="str">
        <f t="shared" si="42"/>
        <v>00:42:58</v>
      </c>
      <c r="K170" s="26" t="str">
        <f t="shared" si="43"/>
        <v>00:42:59</v>
      </c>
      <c r="L170" s="8"/>
      <c r="M170"/>
      <c r="N170" s="10"/>
    </row>
    <row r="171" spans="1:14" s="21" customFormat="1" ht="16.5" customHeight="1" x14ac:dyDescent="0.3">
      <c r="A171" s="21" t="s">
        <v>204</v>
      </c>
      <c r="B171" s="22" t="s">
        <v>190</v>
      </c>
      <c r="C171" s="22" t="s">
        <v>168</v>
      </c>
      <c r="D171" s="22">
        <v>2690044</v>
      </c>
      <c r="E171" s="22">
        <v>10000</v>
      </c>
      <c r="F171" s="17"/>
      <c r="G171" s="17"/>
      <c r="H171" s="17"/>
      <c r="I171" s="17"/>
      <c r="J171" s="26" t="str">
        <f t="shared" ref="J171:J172" si="44">TEXT(TIME(0,0,D171/1000), "hh:mm:ss")</f>
        <v>00:44:50</v>
      </c>
      <c r="K171" s="26" t="str">
        <f t="shared" ref="K171:K172" si="45">TEXT(TIME(0,0,(E171+D171)/1000), "hh:mm:ss")</f>
        <v>00:45:00</v>
      </c>
      <c r="L171" s="8"/>
      <c r="N171" s="10"/>
    </row>
    <row r="172" spans="1:14" s="21" customFormat="1" ht="16.5" customHeight="1" x14ac:dyDescent="0.3">
      <c r="A172" s="21" t="s">
        <v>204</v>
      </c>
      <c r="B172" s="22" t="s">
        <v>191</v>
      </c>
      <c r="C172" s="22" t="s">
        <v>179</v>
      </c>
      <c r="D172" s="22">
        <v>2690044</v>
      </c>
      <c r="E172" s="22">
        <v>10000</v>
      </c>
      <c r="F172" s="17">
        <v>30</v>
      </c>
      <c r="G172" s="17"/>
      <c r="H172" s="17"/>
      <c r="I172" s="17"/>
      <c r="J172" s="26" t="str">
        <f t="shared" si="44"/>
        <v>00:44:50</v>
      </c>
      <c r="K172" s="26" t="str">
        <f t="shared" si="45"/>
        <v>00:45:00</v>
      </c>
      <c r="L172" s="8"/>
      <c r="N172" s="10"/>
    </row>
    <row r="173" spans="1:14" ht="16.5" customHeight="1" x14ac:dyDescent="0.3">
      <c r="A173" s="21" t="s">
        <v>204</v>
      </c>
      <c r="B173" s="22" t="s">
        <v>9</v>
      </c>
      <c r="C173" s="22" t="s">
        <v>179</v>
      </c>
      <c r="D173" s="16">
        <v>2690086</v>
      </c>
      <c r="E173" s="16">
        <v>100</v>
      </c>
      <c r="F173" s="16">
        <v>100</v>
      </c>
      <c r="G173" s="18"/>
      <c r="J173" s="26" t="str">
        <f t="shared" si="42"/>
        <v>00:44:50</v>
      </c>
      <c r="K173" s="26" t="str">
        <f t="shared" si="43"/>
        <v>00:44:50</v>
      </c>
      <c r="N173" s="7"/>
    </row>
    <row r="174" spans="1:14" ht="16.5" customHeight="1" x14ac:dyDescent="0.3">
      <c r="A174" s="21" t="s">
        <v>204</v>
      </c>
      <c r="B174" s="22" t="s">
        <v>190</v>
      </c>
      <c r="C174" s="22" t="s">
        <v>168</v>
      </c>
      <c r="D174" s="16">
        <v>2737089</v>
      </c>
      <c r="E174" s="16">
        <v>6000</v>
      </c>
      <c r="F174" s="17"/>
      <c r="G174" s="17"/>
      <c r="J174" s="26" t="str">
        <f t="shared" si="42"/>
        <v>00:45:37</v>
      </c>
      <c r="K174" s="26" t="str">
        <f t="shared" si="43"/>
        <v>00:45:43</v>
      </c>
    </row>
    <row r="175" spans="1:14" ht="16.5" customHeight="1" x14ac:dyDescent="0.3">
      <c r="A175" s="21" t="s">
        <v>204</v>
      </c>
      <c r="B175" s="22" t="s">
        <v>191</v>
      </c>
      <c r="C175" s="22" t="s">
        <v>194</v>
      </c>
      <c r="D175" s="22">
        <v>2737089</v>
      </c>
      <c r="E175" s="22">
        <v>6000</v>
      </c>
      <c r="F175" s="17">
        <v>30</v>
      </c>
      <c r="G175" s="17"/>
      <c r="J175" s="26" t="str">
        <f t="shared" si="42"/>
        <v>00:45:37</v>
      </c>
      <c r="K175" s="26" t="str">
        <f t="shared" si="43"/>
        <v>00:45:43</v>
      </c>
    </row>
    <row r="176" spans="1:14" ht="16.5" customHeight="1" x14ac:dyDescent="0.3">
      <c r="A176" s="21" t="s">
        <v>204</v>
      </c>
      <c r="B176" s="23" t="s">
        <v>190</v>
      </c>
      <c r="C176" s="23" t="s">
        <v>168</v>
      </c>
      <c r="D176" s="23">
        <v>2824051</v>
      </c>
      <c r="E176" s="23">
        <v>3207</v>
      </c>
      <c r="F176" s="17"/>
      <c r="G176" s="17"/>
      <c r="J176" s="26" t="str">
        <f t="shared" si="42"/>
        <v>00:47:04</v>
      </c>
      <c r="K176" s="26" t="str">
        <f t="shared" si="43"/>
        <v>00:47:07</v>
      </c>
      <c r="N176" s="7"/>
    </row>
    <row r="177" spans="1:14" ht="16.5" customHeight="1" x14ac:dyDescent="0.3">
      <c r="A177" s="21" t="s">
        <v>204</v>
      </c>
      <c r="B177" s="23" t="s">
        <v>191</v>
      </c>
      <c r="C177" s="20" t="s">
        <v>84</v>
      </c>
      <c r="D177" s="20">
        <v>2824051</v>
      </c>
      <c r="E177" s="20">
        <v>3207</v>
      </c>
      <c r="F177" s="17">
        <v>30</v>
      </c>
      <c r="G177" s="17"/>
      <c r="J177" s="26" t="str">
        <f t="shared" si="42"/>
        <v>00:47:04</v>
      </c>
      <c r="K177" s="26" t="str">
        <f t="shared" si="43"/>
        <v>00:47:07</v>
      </c>
      <c r="L177" s="8"/>
      <c r="M177"/>
      <c r="N177" s="10"/>
    </row>
    <row r="178" spans="1:14" ht="16.5" customHeight="1" x14ac:dyDescent="0.3">
      <c r="A178" s="21" t="s">
        <v>204</v>
      </c>
      <c r="B178" s="23" t="s">
        <v>9</v>
      </c>
      <c r="C178" s="23" t="s">
        <v>85</v>
      </c>
      <c r="D178" s="23">
        <v>2824068</v>
      </c>
      <c r="E178" s="23">
        <v>100</v>
      </c>
      <c r="F178" s="16">
        <v>100</v>
      </c>
      <c r="G178" s="18"/>
      <c r="J178" s="26" t="str">
        <f t="shared" si="42"/>
        <v>00:47:04</v>
      </c>
      <c r="K178" s="26" t="str">
        <f t="shared" si="43"/>
        <v>00:47:04</v>
      </c>
      <c r="L178" s="8"/>
      <c r="M178"/>
      <c r="N178" s="9"/>
    </row>
    <row r="179" spans="1:14" ht="16.5" customHeight="1" x14ac:dyDescent="0.3">
      <c r="A179" s="21" t="s">
        <v>204</v>
      </c>
      <c r="B179" s="24" t="s">
        <v>86</v>
      </c>
      <c r="C179" s="24" t="s">
        <v>87</v>
      </c>
      <c r="D179" s="24">
        <v>2827866</v>
      </c>
      <c r="E179" s="24">
        <v>8217</v>
      </c>
      <c r="F179" s="19">
        <v>50</v>
      </c>
      <c r="G179" s="19" t="s">
        <v>88</v>
      </c>
      <c r="J179" s="26" t="str">
        <f t="shared" si="42"/>
        <v>00:47:07</v>
      </c>
      <c r="K179" s="26" t="str">
        <f t="shared" si="43"/>
        <v>00:47:16</v>
      </c>
    </row>
    <row r="180" spans="1:14" ht="16.5" customHeight="1" x14ac:dyDescent="0.3">
      <c r="A180" s="21" t="s">
        <v>204</v>
      </c>
      <c r="B180" s="23" t="s">
        <v>190</v>
      </c>
      <c r="C180" s="23" t="s">
        <v>167</v>
      </c>
      <c r="D180" s="23">
        <v>2828068</v>
      </c>
      <c r="E180" s="23">
        <v>3568</v>
      </c>
      <c r="F180" s="17"/>
      <c r="G180" s="17"/>
      <c r="J180" s="26" t="str">
        <f t="shared" si="42"/>
        <v>00:47:08</v>
      </c>
      <c r="K180" s="26" t="str">
        <f t="shared" si="43"/>
        <v>00:47:11</v>
      </c>
      <c r="N180" s="6"/>
    </row>
    <row r="181" spans="1:14" ht="16.5" customHeight="1" x14ac:dyDescent="0.3">
      <c r="A181" s="21" t="s">
        <v>204</v>
      </c>
      <c r="B181" s="23" t="s">
        <v>191</v>
      </c>
      <c r="C181" s="20" t="s">
        <v>89</v>
      </c>
      <c r="D181" s="20">
        <v>2828068</v>
      </c>
      <c r="E181" s="20">
        <v>3568</v>
      </c>
      <c r="F181" s="17">
        <v>30</v>
      </c>
      <c r="G181" s="17"/>
      <c r="J181" s="26" t="str">
        <f t="shared" si="42"/>
        <v>00:47:08</v>
      </c>
      <c r="K181" s="26" t="str">
        <f t="shared" si="43"/>
        <v>00:47:11</v>
      </c>
    </row>
    <row r="182" spans="1:14" ht="16.5" customHeight="1" x14ac:dyDescent="0.3">
      <c r="A182" s="21" t="s">
        <v>204</v>
      </c>
      <c r="B182" s="23" t="s">
        <v>190</v>
      </c>
      <c r="C182" s="23" t="s">
        <v>168</v>
      </c>
      <c r="D182" s="23">
        <v>2832034</v>
      </c>
      <c r="E182" s="23">
        <v>3019</v>
      </c>
      <c r="F182" s="17"/>
      <c r="G182" s="17"/>
      <c r="J182" s="26" t="str">
        <f t="shared" si="42"/>
        <v>00:47:12</v>
      </c>
      <c r="K182" s="26" t="str">
        <f t="shared" si="43"/>
        <v>00:47:15</v>
      </c>
      <c r="N182" s="7"/>
    </row>
    <row r="183" spans="1:14" ht="16.5" customHeight="1" x14ac:dyDescent="0.3">
      <c r="A183" s="21" t="s">
        <v>204</v>
      </c>
      <c r="B183" s="23" t="s">
        <v>191</v>
      </c>
      <c r="C183" s="23" t="s">
        <v>178</v>
      </c>
      <c r="D183" s="20">
        <v>2832034</v>
      </c>
      <c r="E183" s="20">
        <v>3019</v>
      </c>
      <c r="F183" s="17">
        <v>30</v>
      </c>
      <c r="G183" s="17"/>
      <c r="J183" s="26" t="str">
        <f t="shared" si="42"/>
        <v>00:47:12</v>
      </c>
      <c r="K183" s="26" t="str">
        <f t="shared" si="43"/>
        <v>00:47:15</v>
      </c>
      <c r="L183" s="8"/>
      <c r="M183"/>
      <c r="N183" s="10"/>
    </row>
    <row r="184" spans="1:14" ht="16.5" customHeight="1" x14ac:dyDescent="0.3">
      <c r="A184" s="21" t="s">
        <v>204</v>
      </c>
      <c r="B184" s="23" t="s">
        <v>9</v>
      </c>
      <c r="C184" s="23" t="s">
        <v>178</v>
      </c>
      <c r="D184" s="23">
        <v>2834050</v>
      </c>
      <c r="E184" s="23">
        <v>200</v>
      </c>
      <c r="F184" s="16">
        <v>100</v>
      </c>
      <c r="G184" s="18"/>
      <c r="J184" s="26" t="str">
        <f t="shared" si="42"/>
        <v>00:47:14</v>
      </c>
      <c r="K184" s="26" t="str">
        <f t="shared" si="43"/>
        <v>00:47:14</v>
      </c>
    </row>
    <row r="185" spans="1:14" ht="16.5" customHeight="1" x14ac:dyDescent="0.3">
      <c r="A185" s="21" t="s">
        <v>204</v>
      </c>
      <c r="B185" s="23" t="s">
        <v>190</v>
      </c>
      <c r="C185" s="23" t="s">
        <v>231</v>
      </c>
      <c r="D185" s="23">
        <v>2842000</v>
      </c>
      <c r="E185" s="23">
        <v>8000</v>
      </c>
      <c r="F185" s="17"/>
      <c r="G185" s="17"/>
      <c r="J185" s="26" t="str">
        <f t="shared" si="42"/>
        <v>00:47:22</v>
      </c>
      <c r="K185" s="26" t="str">
        <f t="shared" si="43"/>
        <v>00:47:30</v>
      </c>
      <c r="L185" s="8"/>
    </row>
    <row r="186" spans="1:14" ht="16.5" customHeight="1" x14ac:dyDescent="0.3">
      <c r="A186" s="21" t="s">
        <v>204</v>
      </c>
      <c r="B186" s="23" t="s">
        <v>191</v>
      </c>
      <c r="C186" s="22" t="s">
        <v>54</v>
      </c>
      <c r="D186" s="23">
        <v>2842000</v>
      </c>
      <c r="E186" s="20">
        <v>8000</v>
      </c>
      <c r="F186" s="17">
        <v>30</v>
      </c>
      <c r="G186" s="17"/>
      <c r="J186" s="26" t="str">
        <f t="shared" si="42"/>
        <v>00:47:22</v>
      </c>
      <c r="K186" s="26" t="str">
        <f t="shared" si="43"/>
        <v>00:47:30</v>
      </c>
      <c r="L186" s="8"/>
      <c r="M186"/>
      <c r="N186" s="10"/>
    </row>
    <row r="187" spans="1:14" s="21" customFormat="1" ht="16.5" customHeight="1" x14ac:dyDescent="0.3">
      <c r="A187" s="21" t="s">
        <v>204</v>
      </c>
      <c r="B187" s="23" t="s">
        <v>203</v>
      </c>
      <c r="C187" s="23" t="s">
        <v>176</v>
      </c>
      <c r="D187" s="23">
        <v>2849022</v>
      </c>
      <c r="E187" s="23">
        <v>300</v>
      </c>
      <c r="F187" s="16">
        <v>100</v>
      </c>
      <c r="G187" s="18"/>
      <c r="H187" s="3"/>
      <c r="I187" s="3"/>
      <c r="J187" s="26" t="str">
        <f>TEXT(TIME(0,0,D187/1000), "hh:mm:ss")</f>
        <v>00:47:29</v>
      </c>
      <c r="K187" s="26" t="str">
        <f>TEXT(TIME(0,0,(E187+D187)/1000), "hh:mm:ss")</f>
        <v>00:47:29</v>
      </c>
      <c r="L187" s="8"/>
      <c r="N187" s="10"/>
    </row>
    <row r="188" spans="1:14" s="21" customFormat="1" ht="16.5" customHeight="1" x14ac:dyDescent="0.3">
      <c r="A188" s="21" t="s">
        <v>204</v>
      </c>
      <c r="B188" s="24" t="s">
        <v>90</v>
      </c>
      <c r="C188" s="24" t="s">
        <v>91</v>
      </c>
      <c r="D188" s="24">
        <v>2850670</v>
      </c>
      <c r="E188" s="24">
        <v>4990</v>
      </c>
      <c r="F188" s="19">
        <v>80</v>
      </c>
      <c r="G188" s="19" t="s">
        <v>92</v>
      </c>
      <c r="H188" s="3"/>
      <c r="I188" s="3"/>
      <c r="J188" s="26" t="str">
        <f>TEXT(TIME(0,0,D188/1000), "hh:mm:ss")</f>
        <v>00:47:30</v>
      </c>
      <c r="K188" s="26" t="str">
        <f>TEXT(TIME(0,0,(E188+D188)/1000), "hh:mm:ss")</f>
        <v>00:47:35</v>
      </c>
      <c r="L188" s="8"/>
      <c r="N188" s="10"/>
    </row>
    <row r="189" spans="1:14" s="17" customFormat="1" ht="16.5" customHeight="1" x14ac:dyDescent="0.3">
      <c r="A189" s="17" t="s">
        <v>204</v>
      </c>
      <c r="B189" s="31" t="s">
        <v>190</v>
      </c>
      <c r="C189" s="31" t="s">
        <v>168</v>
      </c>
      <c r="D189" s="31">
        <v>2856000</v>
      </c>
      <c r="E189" s="31">
        <v>5500</v>
      </c>
      <c r="J189" s="26" t="str">
        <f t="shared" ref="J189:J190" si="46">TEXT(TIME(0,0,D189/1000), "hh:mm:ss")</f>
        <v>00:47:36</v>
      </c>
      <c r="K189" s="26" t="str">
        <f t="shared" ref="K189:K190" si="47">TEXT(TIME(0,0,(E189+D189)/1000), "hh:mm:ss")</f>
        <v>00:47:41</v>
      </c>
      <c r="L189" s="32"/>
      <c r="N189" s="10"/>
    </row>
    <row r="190" spans="1:14" s="21" customFormat="1" ht="16.5" customHeight="1" x14ac:dyDescent="0.3">
      <c r="A190" s="21" t="s">
        <v>204</v>
      </c>
      <c r="B190" s="23" t="s">
        <v>191</v>
      </c>
      <c r="C190" s="22" t="s">
        <v>55</v>
      </c>
      <c r="D190" s="23">
        <v>2856000</v>
      </c>
      <c r="E190" s="23">
        <v>5500</v>
      </c>
      <c r="F190" s="17">
        <v>30</v>
      </c>
      <c r="G190" s="17"/>
      <c r="H190" s="17"/>
      <c r="I190" s="17"/>
      <c r="J190" s="26" t="str">
        <f t="shared" si="46"/>
        <v>00:47:36</v>
      </c>
      <c r="K190" s="26" t="str">
        <f t="shared" si="47"/>
        <v>00:47:41</v>
      </c>
      <c r="L190" s="8"/>
      <c r="N190" s="10"/>
    </row>
    <row r="191" spans="1:14" s="21" customFormat="1" ht="16.5" customHeight="1" x14ac:dyDescent="0.3">
      <c r="A191" s="21" t="s">
        <v>204</v>
      </c>
      <c r="B191" s="23" t="s">
        <v>190</v>
      </c>
      <c r="C191" s="23" t="s">
        <v>167</v>
      </c>
      <c r="D191" s="23">
        <v>2863000</v>
      </c>
      <c r="E191" s="23">
        <v>6500</v>
      </c>
      <c r="F191" s="17"/>
      <c r="G191" s="17"/>
      <c r="H191" s="17"/>
      <c r="I191" s="17"/>
      <c r="J191" s="26" t="str">
        <f t="shared" ref="J191:J192" si="48">TEXT(TIME(0,0,D191/1000), "hh:mm:ss")</f>
        <v>00:47:43</v>
      </c>
      <c r="K191" s="26" t="str">
        <f t="shared" ref="K191:K192" si="49">TEXT(TIME(0,0,(E191+D191)/1000), "hh:mm:ss")</f>
        <v>00:47:49</v>
      </c>
      <c r="L191" s="8"/>
      <c r="N191" s="10"/>
    </row>
    <row r="192" spans="1:14" s="21" customFormat="1" ht="16.5" customHeight="1" x14ac:dyDescent="0.3">
      <c r="A192" s="21" t="s">
        <v>204</v>
      </c>
      <c r="B192" s="23" t="s">
        <v>191</v>
      </c>
      <c r="C192" s="22" t="s">
        <v>211</v>
      </c>
      <c r="D192" s="23">
        <v>2863000</v>
      </c>
      <c r="E192" s="23">
        <v>6500</v>
      </c>
      <c r="F192" s="17">
        <v>30</v>
      </c>
      <c r="G192" s="17"/>
      <c r="H192" s="17"/>
      <c r="I192" s="17"/>
      <c r="J192" s="26" t="str">
        <f t="shared" si="48"/>
        <v>00:47:43</v>
      </c>
      <c r="K192" s="26" t="str">
        <f t="shared" si="49"/>
        <v>00:47:49</v>
      </c>
      <c r="L192" s="8"/>
      <c r="N192" s="10"/>
    </row>
    <row r="193" spans="1:15" ht="16.5" customHeight="1" x14ac:dyDescent="0.3">
      <c r="A193" s="21" t="s">
        <v>204</v>
      </c>
      <c r="B193" s="23" t="s">
        <v>190</v>
      </c>
      <c r="C193" s="23" t="s">
        <v>167</v>
      </c>
      <c r="D193" s="23">
        <v>2900000</v>
      </c>
      <c r="E193" s="23">
        <v>4500</v>
      </c>
      <c r="F193" s="17"/>
      <c r="G193" s="17"/>
      <c r="J193" s="26" t="str">
        <f t="shared" si="42"/>
        <v>00:48:20</v>
      </c>
      <c r="K193" s="26" t="str">
        <f t="shared" si="43"/>
        <v>00:48:24</v>
      </c>
    </row>
    <row r="194" spans="1:15" s="21" customFormat="1" ht="16.5" customHeight="1" x14ac:dyDescent="0.3">
      <c r="A194" s="21" t="s">
        <v>204</v>
      </c>
      <c r="B194" s="23" t="s">
        <v>191</v>
      </c>
      <c r="C194" s="23" t="s">
        <v>106</v>
      </c>
      <c r="D194" s="20">
        <v>2900000</v>
      </c>
      <c r="E194" s="20">
        <v>4500</v>
      </c>
      <c r="F194" s="17">
        <v>30</v>
      </c>
      <c r="G194" s="17"/>
      <c r="H194" s="3"/>
      <c r="I194" s="3"/>
      <c r="J194" s="26" t="str">
        <f>TEXT(TIME(0,0,D194/1000), "hh:mm:ss")</f>
        <v>00:48:20</v>
      </c>
      <c r="K194" s="26" t="str">
        <f>TEXT(TIME(0,0,(E194+D194)/1000), "hh:mm:ss")</f>
        <v>00:48:24</v>
      </c>
      <c r="M194" s="27"/>
      <c r="N194" s="28"/>
      <c r="O194" s="28"/>
    </row>
    <row r="195" spans="1:15" ht="16.5" customHeight="1" x14ac:dyDescent="0.3">
      <c r="A195" s="21" t="s">
        <v>204</v>
      </c>
      <c r="B195" s="23" t="s">
        <v>190</v>
      </c>
      <c r="C195" s="23" t="s">
        <v>167</v>
      </c>
      <c r="D195" s="23">
        <v>2913000</v>
      </c>
      <c r="E195" s="23">
        <v>2500</v>
      </c>
      <c r="F195" s="17"/>
      <c r="G195" s="17"/>
      <c r="H195" s="17"/>
      <c r="I195" s="17"/>
      <c r="J195" s="26" t="str">
        <f t="shared" ref="J195" si="50">TEXT(TIME(0,0,D195/1000), "hh:mm:ss")</f>
        <v>00:48:33</v>
      </c>
      <c r="K195" s="26" t="str">
        <f t="shared" ref="K195" si="51">TEXT(TIME(0,0,(E195+D195)/1000), "hh:mm:ss")</f>
        <v>00:48:35</v>
      </c>
      <c r="L195" s="8"/>
      <c r="M195"/>
      <c r="N195" s="10"/>
    </row>
    <row r="196" spans="1:15" s="21" customFormat="1" ht="16.5" customHeight="1" x14ac:dyDescent="0.3">
      <c r="A196" s="21" t="s">
        <v>204</v>
      </c>
      <c r="B196" s="23" t="s">
        <v>191</v>
      </c>
      <c r="C196" s="23" t="s">
        <v>106</v>
      </c>
      <c r="D196" s="23">
        <v>2913000</v>
      </c>
      <c r="E196" s="23">
        <v>2500</v>
      </c>
      <c r="F196" s="17">
        <v>30</v>
      </c>
      <c r="G196" s="17"/>
      <c r="H196" s="17"/>
      <c r="I196" s="17"/>
      <c r="J196" s="26" t="str">
        <f>TEXT(TIME(0,0,D196/1000), "hh:mm:ss")</f>
        <v>00:48:33</v>
      </c>
      <c r="K196" s="26" t="str">
        <f>TEXT(TIME(0,0,(E196+D196)/1000), "hh:mm:ss")</f>
        <v>00:48:35</v>
      </c>
      <c r="L196" s="8"/>
      <c r="N196" s="10"/>
    </row>
    <row r="197" spans="1:15" ht="16.5" customHeight="1" x14ac:dyDescent="0.3">
      <c r="A197" s="21" t="s">
        <v>204</v>
      </c>
      <c r="B197" s="23" t="s">
        <v>190</v>
      </c>
      <c r="C197" s="23" t="s">
        <v>167</v>
      </c>
      <c r="D197" s="23">
        <v>2934052</v>
      </c>
      <c r="E197" s="23">
        <v>9000</v>
      </c>
      <c r="F197" s="17"/>
      <c r="G197" s="17"/>
      <c r="J197" s="26" t="str">
        <f t="shared" si="42"/>
        <v>00:48:54</v>
      </c>
      <c r="K197" s="26" t="str">
        <f t="shared" si="43"/>
        <v>00:49:03</v>
      </c>
      <c r="N197" s="7"/>
    </row>
    <row r="198" spans="1:15" ht="16.5" customHeight="1" x14ac:dyDescent="0.3">
      <c r="A198" s="21" t="s">
        <v>204</v>
      </c>
      <c r="B198" s="23" t="s">
        <v>191</v>
      </c>
      <c r="C198" s="23" t="s">
        <v>106</v>
      </c>
      <c r="D198" s="23">
        <v>2934052</v>
      </c>
      <c r="E198" s="20">
        <v>9000</v>
      </c>
      <c r="F198" s="17">
        <v>30</v>
      </c>
      <c r="G198" s="17"/>
      <c r="J198" s="26" t="str">
        <f t="shared" si="42"/>
        <v>00:48:54</v>
      </c>
      <c r="K198" s="26" t="str">
        <f t="shared" si="43"/>
        <v>00:49:03</v>
      </c>
      <c r="L198" s="8"/>
      <c r="M198"/>
      <c r="N198" s="10"/>
    </row>
    <row r="199" spans="1:15" s="21" customFormat="1" ht="16.5" customHeight="1" x14ac:dyDescent="0.3">
      <c r="A199" s="21" t="s">
        <v>204</v>
      </c>
      <c r="B199" s="23" t="s">
        <v>190</v>
      </c>
      <c r="C199" s="23" t="s">
        <v>167</v>
      </c>
      <c r="D199" s="23">
        <v>2945000</v>
      </c>
      <c r="E199" s="23">
        <v>4500</v>
      </c>
      <c r="F199" s="17"/>
      <c r="G199" s="17"/>
      <c r="H199" s="17"/>
      <c r="I199" s="17"/>
      <c r="J199" s="26" t="str">
        <f t="shared" ref="J199:J200" si="52">TEXT(TIME(0,0,D199/1000), "hh:mm:ss")</f>
        <v>00:49:05</v>
      </c>
      <c r="K199" s="26" t="str">
        <f t="shared" ref="K199:K200" si="53">TEXT(TIME(0,0,(E199+D199)/1000), "hh:mm:ss")</f>
        <v>00:49:09</v>
      </c>
      <c r="L199" s="8"/>
      <c r="N199" s="10"/>
    </row>
    <row r="200" spans="1:15" s="21" customFormat="1" ht="16.5" customHeight="1" x14ac:dyDescent="0.3">
      <c r="A200" s="21" t="s">
        <v>204</v>
      </c>
      <c r="B200" s="23" t="s">
        <v>191</v>
      </c>
      <c r="C200" s="23" t="s">
        <v>106</v>
      </c>
      <c r="D200" s="23">
        <v>2945000</v>
      </c>
      <c r="E200" s="23">
        <v>4500</v>
      </c>
      <c r="F200" s="17">
        <v>30</v>
      </c>
      <c r="G200" s="17"/>
      <c r="H200" s="17"/>
      <c r="I200" s="17"/>
      <c r="J200" s="26" t="str">
        <f t="shared" si="52"/>
        <v>00:49:05</v>
      </c>
      <c r="K200" s="26" t="str">
        <f t="shared" si="53"/>
        <v>00:49:09</v>
      </c>
      <c r="L200" s="8"/>
      <c r="N200" s="10"/>
    </row>
    <row r="201" spans="1:15" s="21" customFormat="1" ht="16.5" customHeight="1" x14ac:dyDescent="0.3">
      <c r="A201" s="21" t="s">
        <v>204</v>
      </c>
      <c r="B201" s="23" t="s">
        <v>190</v>
      </c>
      <c r="C201" s="23" t="s">
        <v>167</v>
      </c>
      <c r="D201" s="23">
        <v>2978000</v>
      </c>
      <c r="E201" s="23">
        <v>6000</v>
      </c>
      <c r="F201" s="17"/>
      <c r="G201" s="17"/>
      <c r="H201" s="17"/>
      <c r="I201" s="17"/>
      <c r="J201" s="26" t="str">
        <f t="shared" ref="J201:J202" si="54">TEXT(TIME(0,0,D201/1000), "hh:mm:ss")</f>
        <v>00:49:38</v>
      </c>
      <c r="K201" s="26" t="str">
        <f t="shared" ref="K201:K202" si="55">TEXT(TIME(0,0,(E201+D201)/1000), "hh:mm:ss")</f>
        <v>00:49:44</v>
      </c>
      <c r="L201" s="8"/>
      <c r="N201" s="10"/>
    </row>
    <row r="202" spans="1:15" s="21" customFormat="1" ht="16.5" customHeight="1" x14ac:dyDescent="0.3">
      <c r="A202" s="21" t="s">
        <v>204</v>
      </c>
      <c r="B202" s="23" t="s">
        <v>191</v>
      </c>
      <c r="C202" s="23" t="s">
        <v>106</v>
      </c>
      <c r="D202" s="23">
        <v>2978000</v>
      </c>
      <c r="E202" s="23">
        <v>6000</v>
      </c>
      <c r="F202" s="17">
        <v>30</v>
      </c>
      <c r="G202" s="17"/>
      <c r="H202" s="17"/>
      <c r="I202" s="17"/>
      <c r="J202" s="26" t="str">
        <f t="shared" si="54"/>
        <v>00:49:38</v>
      </c>
      <c r="K202" s="26" t="str">
        <f t="shared" si="55"/>
        <v>00:49:44</v>
      </c>
      <c r="L202" s="8"/>
      <c r="N202" s="10"/>
    </row>
    <row r="203" spans="1:15" ht="16.5" customHeight="1" x14ac:dyDescent="0.3">
      <c r="A203" s="21" t="s">
        <v>204</v>
      </c>
      <c r="B203" s="23" t="s">
        <v>190</v>
      </c>
      <c r="C203" s="23" t="s">
        <v>167</v>
      </c>
      <c r="D203" s="23">
        <v>3032000</v>
      </c>
      <c r="E203" s="23">
        <v>5000</v>
      </c>
      <c r="F203" s="17"/>
      <c r="G203" s="17"/>
      <c r="J203" s="26" t="str">
        <f t="shared" si="42"/>
        <v>00:50:32</v>
      </c>
      <c r="K203" s="26" t="str">
        <f t="shared" si="43"/>
        <v>00:50:37</v>
      </c>
    </row>
    <row r="204" spans="1:15" ht="16.5" customHeight="1" x14ac:dyDescent="0.3">
      <c r="A204" s="21" t="s">
        <v>204</v>
      </c>
      <c r="B204" s="23" t="s">
        <v>191</v>
      </c>
      <c r="C204" s="20" t="s">
        <v>93</v>
      </c>
      <c r="D204" s="20">
        <v>3032000</v>
      </c>
      <c r="E204" s="20">
        <v>5000</v>
      </c>
      <c r="F204" s="17">
        <v>30</v>
      </c>
      <c r="G204" s="17"/>
      <c r="J204" s="26" t="str">
        <f t="shared" si="42"/>
        <v>00:50:32</v>
      </c>
      <c r="K204" s="26" t="str">
        <f t="shared" si="43"/>
        <v>00:50:37</v>
      </c>
      <c r="L204" s="8"/>
      <c r="M204"/>
      <c r="N204" s="10"/>
    </row>
    <row r="205" spans="1:15" ht="16.5" customHeight="1" x14ac:dyDescent="0.3">
      <c r="A205" s="21" t="s">
        <v>204</v>
      </c>
      <c r="B205" s="23" t="s">
        <v>190</v>
      </c>
      <c r="C205" s="23" t="s">
        <v>167</v>
      </c>
      <c r="D205" s="23">
        <v>3038000</v>
      </c>
      <c r="E205" s="23">
        <v>6000</v>
      </c>
      <c r="F205" s="17"/>
      <c r="G205" s="17"/>
      <c r="H205" s="17"/>
      <c r="I205" s="17"/>
      <c r="J205" s="26" t="str">
        <f t="shared" ref="J205:J206" si="56">TEXT(TIME(0,0,D205/1000), "hh:mm:ss")</f>
        <v>00:50:38</v>
      </c>
      <c r="K205" s="26" t="str">
        <f t="shared" ref="K205:K206" si="57">TEXT(TIME(0,0,(E205+D205)/1000), "hh:mm:ss")</f>
        <v>00:50:44</v>
      </c>
      <c r="N205" s="7"/>
    </row>
    <row r="206" spans="1:15" ht="16.5" customHeight="1" x14ac:dyDescent="0.3">
      <c r="A206" s="21" t="s">
        <v>204</v>
      </c>
      <c r="B206" s="23" t="s">
        <v>191</v>
      </c>
      <c r="C206" s="23" t="s">
        <v>8</v>
      </c>
      <c r="D206" s="23">
        <v>3038000</v>
      </c>
      <c r="E206" s="23">
        <v>6000</v>
      </c>
      <c r="F206" s="17">
        <v>30</v>
      </c>
      <c r="G206" s="17"/>
      <c r="H206" s="17"/>
      <c r="I206" s="17"/>
      <c r="J206" s="26" t="str">
        <f t="shared" si="56"/>
        <v>00:50:38</v>
      </c>
      <c r="K206" s="26" t="str">
        <f t="shared" si="57"/>
        <v>00:50:44</v>
      </c>
    </row>
    <row r="207" spans="1:15" ht="16.5" customHeight="1" x14ac:dyDescent="0.3">
      <c r="A207" s="21" t="s">
        <v>204</v>
      </c>
      <c r="B207" s="23" t="s">
        <v>190</v>
      </c>
      <c r="C207" s="23" t="s">
        <v>167</v>
      </c>
      <c r="D207" s="23">
        <v>3063066</v>
      </c>
      <c r="E207" s="23">
        <v>3000</v>
      </c>
      <c r="F207" s="17"/>
      <c r="G207" s="17"/>
      <c r="H207" s="17"/>
      <c r="I207" s="17"/>
      <c r="J207" s="26" t="str">
        <f t="shared" ref="J207:J208" si="58">TEXT(TIME(0,0,D207/1000), "hh:mm:ss")</f>
        <v>00:51:03</v>
      </c>
      <c r="K207" s="26" t="str">
        <f t="shared" ref="K207:K208" si="59">TEXT(TIME(0,0,(E207+D207)/1000), "hh:mm:ss")</f>
        <v>00:51:06</v>
      </c>
    </row>
    <row r="208" spans="1:15" ht="16.5" customHeight="1" x14ac:dyDescent="0.3">
      <c r="A208" s="21" t="s">
        <v>204</v>
      </c>
      <c r="B208" s="23" t="s">
        <v>191</v>
      </c>
      <c r="C208" s="23" t="s">
        <v>217</v>
      </c>
      <c r="D208" s="23">
        <v>3063066</v>
      </c>
      <c r="E208" s="23">
        <v>3000</v>
      </c>
      <c r="F208" s="17">
        <v>30</v>
      </c>
      <c r="G208" s="17"/>
      <c r="H208" s="17"/>
      <c r="I208" s="17"/>
      <c r="J208" s="26" t="str">
        <f t="shared" si="58"/>
        <v>00:51:03</v>
      </c>
      <c r="K208" s="26" t="str">
        <f t="shared" si="59"/>
        <v>00:51:06</v>
      </c>
    </row>
    <row r="209" spans="1:14" ht="16.5" customHeight="1" x14ac:dyDescent="0.3">
      <c r="A209" s="21" t="s">
        <v>204</v>
      </c>
      <c r="B209" s="23" t="s">
        <v>190</v>
      </c>
      <c r="C209" s="23" t="s">
        <v>215</v>
      </c>
      <c r="D209" s="23">
        <v>3069000</v>
      </c>
      <c r="E209" s="23">
        <v>3000</v>
      </c>
      <c r="F209" s="17"/>
      <c r="G209" s="17"/>
      <c r="J209" s="26" t="str">
        <f t="shared" si="42"/>
        <v>00:51:09</v>
      </c>
      <c r="K209" s="26" t="str">
        <f t="shared" si="43"/>
        <v>00:51:12</v>
      </c>
    </row>
    <row r="210" spans="1:14" ht="16.5" customHeight="1" x14ac:dyDescent="0.3">
      <c r="A210" s="21" t="s">
        <v>204</v>
      </c>
      <c r="B210" s="23" t="s">
        <v>191</v>
      </c>
      <c r="C210" s="20" t="s">
        <v>94</v>
      </c>
      <c r="D210" s="20">
        <v>3069000</v>
      </c>
      <c r="E210" s="20">
        <v>3000</v>
      </c>
      <c r="F210" s="17">
        <v>30</v>
      </c>
      <c r="G210" s="17"/>
      <c r="J210" s="26" t="str">
        <f t="shared" si="42"/>
        <v>00:51:09</v>
      </c>
      <c r="K210" s="26" t="str">
        <f t="shared" si="43"/>
        <v>00:51:12</v>
      </c>
    </row>
    <row r="211" spans="1:14" ht="16.5" customHeight="1" x14ac:dyDescent="0.3">
      <c r="A211" s="21" t="s">
        <v>204</v>
      </c>
      <c r="B211" s="23" t="s">
        <v>190</v>
      </c>
      <c r="C211" s="23" t="s">
        <v>167</v>
      </c>
      <c r="D211" s="23">
        <v>3077000</v>
      </c>
      <c r="E211" s="23">
        <v>5000</v>
      </c>
      <c r="F211" s="17"/>
      <c r="G211" s="17"/>
      <c r="H211" s="17"/>
      <c r="I211" s="17"/>
      <c r="J211" s="26" t="str">
        <f t="shared" ref="J211:J212" si="60">TEXT(TIME(0,0,D211/1000), "hh:mm:ss")</f>
        <v>00:51:17</v>
      </c>
      <c r="K211" s="26" t="str">
        <f t="shared" ref="K211:K212" si="61">TEXT(TIME(0,0,(E211+D211)/1000), "hh:mm:ss")</f>
        <v>00:51:22</v>
      </c>
    </row>
    <row r="212" spans="1:14" ht="16.5" customHeight="1" x14ac:dyDescent="0.3">
      <c r="A212" s="21" t="s">
        <v>204</v>
      </c>
      <c r="B212" s="23" t="s">
        <v>191</v>
      </c>
      <c r="C212" s="23" t="s">
        <v>8</v>
      </c>
      <c r="D212" s="23">
        <v>3077000</v>
      </c>
      <c r="E212" s="23">
        <v>5000</v>
      </c>
      <c r="F212" s="17">
        <v>30</v>
      </c>
      <c r="G212" s="17"/>
      <c r="H212" s="17"/>
      <c r="I212" s="17"/>
      <c r="J212" s="26" t="str">
        <f t="shared" si="60"/>
        <v>00:51:17</v>
      </c>
      <c r="K212" s="26" t="str">
        <f t="shared" si="61"/>
        <v>00:51:22</v>
      </c>
    </row>
    <row r="213" spans="1:14" ht="16.5" customHeight="1" x14ac:dyDescent="0.3">
      <c r="A213" s="21" t="s">
        <v>204</v>
      </c>
      <c r="B213" s="23" t="s">
        <v>190</v>
      </c>
      <c r="C213" s="23" t="s">
        <v>167</v>
      </c>
      <c r="D213" s="23">
        <v>3087013</v>
      </c>
      <c r="E213" s="23">
        <v>3251</v>
      </c>
      <c r="F213" s="17"/>
      <c r="G213" s="17"/>
      <c r="J213" s="26" t="str">
        <f t="shared" si="42"/>
        <v>00:51:27</v>
      </c>
      <c r="K213" s="26" t="str">
        <f t="shared" si="43"/>
        <v>00:51:30</v>
      </c>
    </row>
    <row r="214" spans="1:14" ht="16.5" customHeight="1" x14ac:dyDescent="0.3">
      <c r="A214" s="21" t="s">
        <v>204</v>
      </c>
      <c r="B214" s="23" t="s">
        <v>191</v>
      </c>
      <c r="C214" s="23" t="s">
        <v>175</v>
      </c>
      <c r="D214" s="20">
        <v>3087013</v>
      </c>
      <c r="E214" s="20">
        <v>3251</v>
      </c>
      <c r="F214" s="17">
        <v>30</v>
      </c>
      <c r="G214" s="17"/>
      <c r="J214" s="26" t="str">
        <f t="shared" si="42"/>
        <v>00:51:27</v>
      </c>
      <c r="K214" s="26" t="str">
        <f t="shared" si="43"/>
        <v>00:51:30</v>
      </c>
    </row>
    <row r="215" spans="1:14" s="17" customFormat="1" ht="16.5" customHeight="1" x14ac:dyDescent="0.3">
      <c r="A215" s="17" t="s">
        <v>204</v>
      </c>
      <c r="B215" s="31" t="s">
        <v>220</v>
      </c>
      <c r="C215" s="31" t="s">
        <v>172</v>
      </c>
      <c r="D215" s="31">
        <v>3118000</v>
      </c>
      <c r="E215" s="31">
        <v>2000</v>
      </c>
      <c r="J215" s="26" t="str">
        <f t="shared" si="42"/>
        <v>00:51:58</v>
      </c>
      <c r="K215" s="26" t="str">
        <f t="shared" si="43"/>
        <v>00:52:00</v>
      </c>
      <c r="M215" s="32"/>
    </row>
    <row r="216" spans="1:14" ht="16.5" customHeight="1" x14ac:dyDescent="0.3">
      <c r="A216" s="21" t="s">
        <v>204</v>
      </c>
      <c r="B216" s="23" t="s">
        <v>190</v>
      </c>
      <c r="C216" s="23" t="s">
        <v>168</v>
      </c>
      <c r="D216" s="23">
        <v>3274053</v>
      </c>
      <c r="E216" s="23">
        <v>2172</v>
      </c>
      <c r="F216" s="17"/>
      <c r="G216" s="17"/>
      <c r="J216" s="26" t="str">
        <f t="shared" si="42"/>
        <v>00:54:34</v>
      </c>
      <c r="K216" s="26" t="str">
        <f t="shared" si="43"/>
        <v>00:54:36</v>
      </c>
      <c r="N216" s="6"/>
    </row>
    <row r="217" spans="1:14" ht="16.5" customHeight="1" x14ac:dyDescent="0.3">
      <c r="A217" s="21" t="s">
        <v>204</v>
      </c>
      <c r="B217" s="23" t="s">
        <v>191</v>
      </c>
      <c r="C217" s="23" t="s">
        <v>173</v>
      </c>
      <c r="D217" s="20">
        <v>3274053</v>
      </c>
      <c r="E217" s="20">
        <v>2172</v>
      </c>
      <c r="F217" s="17">
        <v>30</v>
      </c>
      <c r="G217" s="17"/>
      <c r="J217" s="26" t="str">
        <f t="shared" si="42"/>
        <v>00:54:34</v>
      </c>
      <c r="K217" s="26" t="str">
        <f t="shared" si="43"/>
        <v>00:54:36</v>
      </c>
      <c r="N217" s="7"/>
    </row>
    <row r="218" spans="1:14" ht="16.5" customHeight="1" x14ac:dyDescent="0.3">
      <c r="A218" s="21" t="s">
        <v>204</v>
      </c>
      <c r="B218" s="23" t="s">
        <v>190</v>
      </c>
      <c r="C218" s="23" t="s">
        <v>168</v>
      </c>
      <c r="D218" s="23">
        <v>3289000</v>
      </c>
      <c r="E218" s="23">
        <v>23000</v>
      </c>
      <c r="F218" s="17"/>
      <c r="G218" s="17"/>
      <c r="H218" s="17"/>
      <c r="I218" s="17"/>
      <c r="J218" s="26" t="str">
        <f t="shared" ref="J218:J219" si="62">TEXT(TIME(0,0,D218/1000), "hh:mm:ss")</f>
        <v>00:54:49</v>
      </c>
      <c r="K218" s="26" t="str">
        <f t="shared" ref="K218:K219" si="63">TEXT(TIME(0,0,(E218+D218)/1000), "hh:mm:ss")</f>
        <v>00:55:12</v>
      </c>
      <c r="N218" s="7"/>
    </row>
    <row r="219" spans="1:14" ht="16.5" customHeight="1" x14ac:dyDescent="0.3">
      <c r="A219" s="21" t="s">
        <v>204</v>
      </c>
      <c r="B219" s="23" t="s">
        <v>191</v>
      </c>
      <c r="C219" s="23" t="s">
        <v>202</v>
      </c>
      <c r="D219" s="23">
        <v>3289000</v>
      </c>
      <c r="E219" s="23">
        <v>23000</v>
      </c>
      <c r="F219" s="17">
        <v>30</v>
      </c>
      <c r="G219" s="17"/>
      <c r="H219" s="17"/>
      <c r="I219" s="17"/>
      <c r="J219" s="26" t="str">
        <f t="shared" si="62"/>
        <v>00:54:49</v>
      </c>
      <c r="K219" s="26" t="str">
        <f t="shared" si="63"/>
        <v>00:55:12</v>
      </c>
      <c r="L219" s="8"/>
      <c r="M219"/>
      <c r="N219" s="10"/>
    </row>
    <row r="220" spans="1:14" ht="16.5" customHeight="1" x14ac:dyDescent="0.3">
      <c r="A220" s="21" t="s">
        <v>204</v>
      </c>
      <c r="B220" s="23" t="s">
        <v>190</v>
      </c>
      <c r="C220" s="23" t="s">
        <v>168</v>
      </c>
      <c r="D220" s="23">
        <v>3336000</v>
      </c>
      <c r="E220" s="23">
        <v>4500</v>
      </c>
      <c r="F220" s="17"/>
      <c r="G220" s="17"/>
      <c r="J220" s="26" t="str">
        <f t="shared" si="42"/>
        <v>00:55:36</v>
      </c>
      <c r="K220" s="26" t="str">
        <f t="shared" si="43"/>
        <v>00:55:40</v>
      </c>
      <c r="N220" s="7"/>
    </row>
    <row r="221" spans="1:14" ht="16.5" customHeight="1" x14ac:dyDescent="0.3">
      <c r="A221" s="21" t="s">
        <v>204</v>
      </c>
      <c r="B221" s="23" t="s">
        <v>191</v>
      </c>
      <c r="C221" s="23" t="s">
        <v>201</v>
      </c>
      <c r="D221" s="20">
        <v>3336000</v>
      </c>
      <c r="E221" s="20">
        <v>4500</v>
      </c>
      <c r="F221" s="17">
        <v>30</v>
      </c>
      <c r="G221" s="17"/>
      <c r="J221" s="26" t="str">
        <f t="shared" si="42"/>
        <v>00:55:36</v>
      </c>
      <c r="K221" s="26" t="str">
        <f t="shared" si="43"/>
        <v>00:55:40</v>
      </c>
    </row>
    <row r="222" spans="1:14" ht="16.5" customHeight="1" x14ac:dyDescent="0.3">
      <c r="A222" s="21" t="s">
        <v>204</v>
      </c>
      <c r="B222" s="23" t="s">
        <v>190</v>
      </c>
      <c r="C222" s="23" t="s">
        <v>168</v>
      </c>
      <c r="D222" s="23">
        <v>3342000</v>
      </c>
      <c r="E222" s="23">
        <v>8000</v>
      </c>
      <c r="F222" s="17"/>
      <c r="G222" s="17"/>
      <c r="H222" s="17"/>
      <c r="I222" s="17"/>
      <c r="J222" s="26" t="str">
        <f t="shared" ref="J222:J223" si="64">TEXT(TIME(0,0,D222/1000), "hh:mm:ss")</f>
        <v>00:55:42</v>
      </c>
      <c r="K222" s="26" t="str">
        <f t="shared" ref="K222:K223" si="65">TEXT(TIME(0,0,(E222+D222)/1000), "hh:mm:ss")</f>
        <v>00:55:50</v>
      </c>
    </row>
    <row r="223" spans="1:14" ht="16.5" customHeight="1" x14ac:dyDescent="0.3">
      <c r="A223" s="21" t="s">
        <v>204</v>
      </c>
      <c r="B223" s="23" t="s">
        <v>191</v>
      </c>
      <c r="C223" s="23" t="s">
        <v>201</v>
      </c>
      <c r="D223" s="23">
        <v>3342000</v>
      </c>
      <c r="E223" s="23">
        <v>8000</v>
      </c>
      <c r="F223" s="17">
        <v>30</v>
      </c>
      <c r="G223" s="17"/>
      <c r="H223" s="17"/>
      <c r="I223" s="17"/>
      <c r="J223" s="26" t="str">
        <f t="shared" si="64"/>
        <v>00:55:42</v>
      </c>
      <c r="K223" s="26" t="str">
        <f t="shared" si="65"/>
        <v>00:55:50</v>
      </c>
    </row>
    <row r="224" spans="1:14" ht="16.5" customHeight="1" x14ac:dyDescent="0.3">
      <c r="A224" s="21" t="s">
        <v>204</v>
      </c>
      <c r="B224" s="23" t="s">
        <v>190</v>
      </c>
      <c r="C224" s="23" t="s">
        <v>168</v>
      </c>
      <c r="D224" s="23">
        <v>3353000</v>
      </c>
      <c r="E224" s="23">
        <v>10000</v>
      </c>
      <c r="F224" s="17"/>
      <c r="G224" s="17"/>
      <c r="H224" s="17"/>
      <c r="I224" s="17"/>
      <c r="J224" s="26" t="str">
        <f t="shared" ref="J224:J225" si="66">TEXT(TIME(0,0,D224/1000), "hh:mm:ss")</f>
        <v>00:55:53</v>
      </c>
      <c r="K224" s="26" t="str">
        <f t="shared" ref="K224:K225" si="67">TEXT(TIME(0,0,(E224+D224)/1000), "hh:mm:ss")</f>
        <v>00:56:03</v>
      </c>
    </row>
    <row r="225" spans="1:14" ht="16.5" customHeight="1" x14ac:dyDescent="0.3">
      <c r="A225" s="21" t="s">
        <v>204</v>
      </c>
      <c r="B225" s="23" t="s">
        <v>191</v>
      </c>
      <c r="C225" s="23" t="s">
        <v>201</v>
      </c>
      <c r="D225" s="23">
        <v>3353000</v>
      </c>
      <c r="E225" s="23">
        <v>10000</v>
      </c>
      <c r="F225" s="17">
        <v>30</v>
      </c>
      <c r="G225" s="17"/>
      <c r="H225" s="17"/>
      <c r="I225" s="17"/>
      <c r="J225" s="26" t="str">
        <f t="shared" si="66"/>
        <v>00:55:53</v>
      </c>
      <c r="K225" s="26" t="str">
        <f t="shared" si="67"/>
        <v>00:56:03</v>
      </c>
    </row>
    <row r="226" spans="1:14" s="17" customFormat="1" ht="16.5" customHeight="1" x14ac:dyDescent="0.3">
      <c r="A226" s="21" t="s">
        <v>204</v>
      </c>
      <c r="B226" s="23" t="s">
        <v>210</v>
      </c>
      <c r="C226" s="23" t="s">
        <v>232</v>
      </c>
      <c r="D226" s="23">
        <v>3375000</v>
      </c>
      <c r="E226" s="23">
        <v>9000</v>
      </c>
      <c r="J226" s="26" t="str">
        <f t="shared" si="42"/>
        <v>00:56:15</v>
      </c>
      <c r="K226" s="26" t="str">
        <f t="shared" si="43"/>
        <v>00:56:24</v>
      </c>
      <c r="M226" s="32"/>
    </row>
    <row r="227" spans="1:14" ht="16.5" customHeight="1" x14ac:dyDescent="0.3">
      <c r="A227" s="21" t="s">
        <v>204</v>
      </c>
      <c r="B227" s="24" t="s">
        <v>95</v>
      </c>
      <c r="C227" s="24" t="s">
        <v>172</v>
      </c>
      <c r="D227" s="24">
        <v>3389522</v>
      </c>
      <c r="E227" s="24">
        <v>4807</v>
      </c>
      <c r="F227" s="19">
        <v>30</v>
      </c>
      <c r="G227" s="19" t="s">
        <v>96</v>
      </c>
      <c r="J227" s="26" t="str">
        <f t="shared" si="42"/>
        <v>00:56:29</v>
      </c>
      <c r="K227" s="26" t="str">
        <f t="shared" si="43"/>
        <v>00:56:34</v>
      </c>
    </row>
    <row r="228" spans="1:14" s="21" customFormat="1" ht="16.5" customHeight="1" x14ac:dyDescent="0.3">
      <c r="A228" s="21" t="s">
        <v>204</v>
      </c>
      <c r="B228" s="24" t="s">
        <v>233</v>
      </c>
      <c r="C228" s="24" t="s">
        <v>234</v>
      </c>
      <c r="D228" s="24">
        <v>3389000</v>
      </c>
      <c r="E228" s="24">
        <v>4000</v>
      </c>
      <c r="F228" s="19"/>
      <c r="G228" s="19"/>
      <c r="H228" s="17"/>
      <c r="I228" s="17"/>
      <c r="J228" s="26" t="str">
        <f t="shared" si="42"/>
        <v>00:56:29</v>
      </c>
      <c r="K228" s="26" t="str">
        <f t="shared" si="43"/>
        <v>00:56:33</v>
      </c>
      <c r="M228" s="8"/>
    </row>
    <row r="229" spans="1:14" s="17" customFormat="1" ht="16.5" customHeight="1" x14ac:dyDescent="0.3">
      <c r="A229" s="21" t="s">
        <v>204</v>
      </c>
      <c r="B229" s="33" t="s">
        <v>235</v>
      </c>
      <c r="C229" s="33" t="s">
        <v>236</v>
      </c>
      <c r="D229" s="33">
        <v>3405000</v>
      </c>
      <c r="E229" s="33">
        <v>10000</v>
      </c>
      <c r="F229" s="34"/>
      <c r="G229" s="34"/>
      <c r="J229" s="26" t="str">
        <f t="shared" si="42"/>
        <v>00:56:45</v>
      </c>
      <c r="K229" s="26" t="str">
        <f t="shared" si="43"/>
        <v>00:56:55</v>
      </c>
      <c r="M229" s="32"/>
    </row>
    <row r="230" spans="1:14" s="21" customFormat="1" ht="16.5" customHeight="1" x14ac:dyDescent="0.3">
      <c r="A230" s="21" t="s">
        <v>204</v>
      </c>
      <c r="B230" s="24" t="s">
        <v>214</v>
      </c>
      <c r="C230" s="24" t="s">
        <v>215</v>
      </c>
      <c r="D230" s="24">
        <v>3409000</v>
      </c>
      <c r="E230" s="24">
        <v>2000</v>
      </c>
      <c r="F230" s="19"/>
      <c r="G230" s="19"/>
      <c r="H230" s="17"/>
      <c r="I230" s="17"/>
      <c r="J230" s="26" t="str">
        <f t="shared" si="42"/>
        <v>00:56:49</v>
      </c>
      <c r="K230" s="26" t="str">
        <f t="shared" si="43"/>
        <v>00:56:51</v>
      </c>
      <c r="M230" s="8"/>
    </row>
    <row r="231" spans="1:14" ht="16.5" customHeight="1" x14ac:dyDescent="0.3">
      <c r="A231" s="21" t="s">
        <v>204</v>
      </c>
      <c r="B231" s="24" t="s">
        <v>97</v>
      </c>
      <c r="C231" s="24" t="s">
        <v>171</v>
      </c>
      <c r="D231" s="24">
        <v>3410697</v>
      </c>
      <c r="E231" s="24">
        <v>1481</v>
      </c>
      <c r="F231" s="19">
        <v>30</v>
      </c>
      <c r="G231" s="19" t="s">
        <v>98</v>
      </c>
      <c r="J231" s="26" t="str">
        <f t="shared" si="42"/>
        <v>00:56:50</v>
      </c>
      <c r="K231" s="26" t="str">
        <f t="shared" si="43"/>
        <v>00:56:52</v>
      </c>
    </row>
    <row r="232" spans="1:14" s="21" customFormat="1" ht="16.5" customHeight="1" x14ac:dyDescent="0.3">
      <c r="A232" s="21" t="s">
        <v>204</v>
      </c>
      <c r="B232" s="24" t="s">
        <v>214</v>
      </c>
      <c r="C232" s="24" t="s">
        <v>218</v>
      </c>
      <c r="D232" s="24">
        <v>3416000</v>
      </c>
      <c r="E232" s="24">
        <v>6000</v>
      </c>
      <c r="F232" s="19"/>
      <c r="G232" s="19"/>
      <c r="H232" s="17"/>
      <c r="I232" s="17"/>
      <c r="J232" s="26" t="str">
        <f t="shared" si="42"/>
        <v>00:56:56</v>
      </c>
      <c r="K232" s="26" t="str">
        <f t="shared" si="43"/>
        <v>00:57:02</v>
      </c>
      <c r="M232" s="8"/>
    </row>
    <row r="233" spans="1:14" s="21" customFormat="1" ht="16.5" customHeight="1" x14ac:dyDescent="0.3">
      <c r="A233" s="21" t="s">
        <v>204</v>
      </c>
      <c r="B233" s="24" t="s">
        <v>210</v>
      </c>
      <c r="C233" s="24" t="s">
        <v>219</v>
      </c>
      <c r="D233" s="24">
        <v>3416000</v>
      </c>
      <c r="E233" s="24">
        <v>6000</v>
      </c>
      <c r="F233" s="19"/>
      <c r="G233" s="19"/>
      <c r="H233" s="17"/>
      <c r="I233" s="17"/>
      <c r="J233" s="26" t="str">
        <f t="shared" si="42"/>
        <v>00:56:56</v>
      </c>
      <c r="K233" s="26" t="str">
        <f t="shared" si="43"/>
        <v>00:57:02</v>
      </c>
      <c r="M233" s="8"/>
    </row>
    <row r="234" spans="1:14" s="21" customFormat="1" ht="16.5" customHeight="1" x14ac:dyDescent="0.3">
      <c r="A234" s="21" t="s">
        <v>204</v>
      </c>
      <c r="B234" s="24" t="s">
        <v>220</v>
      </c>
      <c r="C234" s="24" t="s">
        <v>221</v>
      </c>
      <c r="D234" s="24">
        <v>3424000</v>
      </c>
      <c r="E234" s="24">
        <v>1500</v>
      </c>
      <c r="F234" s="19"/>
      <c r="G234" s="19"/>
      <c r="H234" s="17"/>
      <c r="I234" s="17"/>
      <c r="J234" s="26" t="str">
        <f t="shared" si="42"/>
        <v>00:57:04</v>
      </c>
      <c r="K234" s="26" t="str">
        <f t="shared" si="43"/>
        <v>00:57:05</v>
      </c>
      <c r="M234" s="8"/>
    </row>
    <row r="235" spans="1:14" s="21" customFormat="1" ht="16.5" customHeight="1" x14ac:dyDescent="0.3">
      <c r="A235" s="21" t="s">
        <v>204</v>
      </c>
      <c r="B235" s="24" t="s">
        <v>220</v>
      </c>
      <c r="C235" s="24" t="s">
        <v>221</v>
      </c>
      <c r="D235" s="24">
        <v>3428000</v>
      </c>
      <c r="E235" s="24">
        <v>2000</v>
      </c>
      <c r="F235" s="19"/>
      <c r="G235" s="19"/>
      <c r="H235" s="17"/>
      <c r="I235" s="17"/>
      <c r="J235" s="26" t="str">
        <f t="shared" si="42"/>
        <v>00:57:08</v>
      </c>
      <c r="K235" s="26" t="str">
        <f t="shared" si="43"/>
        <v>00:57:10</v>
      </c>
      <c r="M235" s="8"/>
    </row>
    <row r="236" spans="1:14" ht="16.5" customHeight="1" x14ac:dyDescent="0.3">
      <c r="A236" s="21" t="s">
        <v>204</v>
      </c>
      <c r="B236" s="23" t="s">
        <v>190</v>
      </c>
      <c r="C236" s="23" t="s">
        <v>215</v>
      </c>
      <c r="D236" s="23">
        <v>3573103</v>
      </c>
      <c r="E236" s="23">
        <v>4500</v>
      </c>
      <c r="F236" s="17"/>
      <c r="G236" s="17"/>
      <c r="H236" s="17"/>
      <c r="I236" s="17"/>
      <c r="J236" s="26" t="str">
        <f t="shared" ref="J236:J237" si="68">TEXT(TIME(0,0,D236/1000), "hh:mm:ss")</f>
        <v>00:59:33</v>
      </c>
      <c r="K236" s="26" t="str">
        <f t="shared" ref="K236:K239" si="69">TEXT(TIME(0,0,(E236+D236)/1000), "hh:mm:ss")</f>
        <v>00:59:37</v>
      </c>
    </row>
    <row r="237" spans="1:14" ht="16.5" customHeight="1" x14ac:dyDescent="0.3">
      <c r="A237" s="21" t="s">
        <v>204</v>
      </c>
      <c r="B237" s="23" t="s">
        <v>191</v>
      </c>
      <c r="C237" s="23" t="s">
        <v>170</v>
      </c>
      <c r="D237" s="23">
        <v>3573103</v>
      </c>
      <c r="E237" s="23">
        <v>4500</v>
      </c>
      <c r="F237" s="17">
        <v>30</v>
      </c>
      <c r="G237" s="17"/>
      <c r="H237" s="17"/>
      <c r="I237" s="17"/>
      <c r="J237" s="26" t="str">
        <f t="shared" si="68"/>
        <v>00:59:33</v>
      </c>
      <c r="K237" s="26" t="str">
        <f t="shared" si="69"/>
        <v>00:59:37</v>
      </c>
    </row>
    <row r="238" spans="1:14" ht="16.5" customHeight="1" x14ac:dyDescent="0.3">
      <c r="A238" s="21" t="s">
        <v>204</v>
      </c>
      <c r="B238" s="23" t="s">
        <v>190</v>
      </c>
      <c r="C238" s="23" t="s">
        <v>167</v>
      </c>
      <c r="D238" s="23">
        <v>3598000</v>
      </c>
      <c r="E238" s="23">
        <v>9000</v>
      </c>
      <c r="F238" s="17"/>
      <c r="G238" s="17"/>
      <c r="J238" s="26" t="str">
        <f t="shared" si="42"/>
        <v>00:59:58</v>
      </c>
      <c r="K238" s="26" t="str">
        <f t="shared" si="69"/>
        <v>01:00:07</v>
      </c>
    </row>
    <row r="239" spans="1:14" ht="16.5" customHeight="1" x14ac:dyDescent="0.3">
      <c r="A239" s="21" t="s">
        <v>204</v>
      </c>
      <c r="B239" s="23" t="s">
        <v>191</v>
      </c>
      <c r="C239" s="23" t="s">
        <v>8</v>
      </c>
      <c r="D239" s="23">
        <v>3598000</v>
      </c>
      <c r="E239" s="23">
        <v>9000</v>
      </c>
      <c r="F239" s="17">
        <v>30</v>
      </c>
      <c r="G239" s="17"/>
      <c r="J239" s="26" t="str">
        <f t="shared" si="42"/>
        <v>00:59:58</v>
      </c>
      <c r="K239" s="26" t="str">
        <f t="shared" si="69"/>
        <v>01:00:07</v>
      </c>
      <c r="N239" s="7"/>
    </row>
    <row r="240" spans="1:14" ht="16.5" customHeight="1" x14ac:dyDescent="0.3">
      <c r="A240" s="21" t="s">
        <v>204</v>
      </c>
      <c r="B240" s="23" t="s">
        <v>190</v>
      </c>
      <c r="C240" s="23" t="s">
        <v>167</v>
      </c>
      <c r="D240" s="23">
        <v>3610000</v>
      </c>
      <c r="E240" s="23">
        <v>2500</v>
      </c>
      <c r="F240" s="17"/>
      <c r="G240" s="17"/>
      <c r="H240" s="17"/>
      <c r="I240" s="17"/>
      <c r="J240" s="26" t="str">
        <f t="shared" ref="J240:J242" si="70">TEXT(TIME(0,0,D240/1000), "hh:mm:ss")</f>
        <v>01:00:10</v>
      </c>
      <c r="K240" s="26" t="str">
        <f t="shared" ref="K240:K242" si="71">TEXT(TIME(0,0,(E240+D240)/1000), "hh:mm:ss")</f>
        <v>01:00:12</v>
      </c>
    </row>
    <row r="241" spans="1:14" ht="16.5" customHeight="1" x14ac:dyDescent="0.3">
      <c r="A241" s="21" t="s">
        <v>204</v>
      </c>
      <c r="B241" s="23" t="s">
        <v>191</v>
      </c>
      <c r="C241" s="23" t="s">
        <v>170</v>
      </c>
      <c r="D241" s="23">
        <v>3610000</v>
      </c>
      <c r="E241" s="23">
        <v>2500</v>
      </c>
      <c r="F241" s="17">
        <v>30</v>
      </c>
      <c r="G241" s="17"/>
      <c r="H241" s="17"/>
      <c r="I241" s="17"/>
      <c r="J241" s="26" t="str">
        <f t="shared" si="70"/>
        <v>01:00:10</v>
      </c>
      <c r="K241" s="26" t="str">
        <f t="shared" si="71"/>
        <v>01:00:12</v>
      </c>
    </row>
    <row r="242" spans="1:14" s="21" customFormat="1" ht="16.5" customHeight="1" x14ac:dyDescent="0.3">
      <c r="A242" s="21" t="s">
        <v>204</v>
      </c>
      <c r="B242" s="24" t="s">
        <v>99</v>
      </c>
      <c r="C242" s="19" t="s">
        <v>170</v>
      </c>
      <c r="D242" s="23">
        <v>3610000</v>
      </c>
      <c r="E242" s="23">
        <v>2000</v>
      </c>
      <c r="F242" s="17"/>
      <c r="G242" s="17"/>
      <c r="H242" s="17"/>
      <c r="I242" s="17"/>
      <c r="J242" s="26" t="str">
        <f t="shared" si="70"/>
        <v>01:00:10</v>
      </c>
      <c r="K242" s="26" t="str">
        <f t="shared" si="71"/>
        <v>01:00:12</v>
      </c>
      <c r="M242" s="8"/>
    </row>
    <row r="243" spans="1:14" s="21" customFormat="1" ht="16.5" customHeight="1" x14ac:dyDescent="0.3">
      <c r="A243" s="21" t="s">
        <v>204</v>
      </c>
      <c r="B243" s="23" t="s">
        <v>190</v>
      </c>
      <c r="C243" s="23" t="s">
        <v>167</v>
      </c>
      <c r="D243" s="24">
        <v>3616513</v>
      </c>
      <c r="E243" s="24">
        <v>1860</v>
      </c>
      <c r="F243" s="17"/>
      <c r="G243" s="17"/>
      <c r="H243" s="17"/>
      <c r="I243" s="17"/>
      <c r="J243" s="26" t="str">
        <f t="shared" ref="J243:J245" si="72">TEXT(TIME(0,0,D243/1000), "hh:mm:ss")</f>
        <v>01:00:16</v>
      </c>
      <c r="K243" s="26" t="str">
        <f t="shared" ref="K243:K245" si="73">TEXT(TIME(0,0,(E243+D243)/1000), "hh:mm:ss")</f>
        <v>01:00:18</v>
      </c>
      <c r="M243" s="8"/>
    </row>
    <row r="244" spans="1:14" s="21" customFormat="1" ht="16.5" customHeight="1" x14ac:dyDescent="0.3">
      <c r="A244" s="21" t="s">
        <v>204</v>
      </c>
      <c r="B244" s="23" t="s">
        <v>191</v>
      </c>
      <c r="C244" s="23" t="s">
        <v>170</v>
      </c>
      <c r="D244" s="24">
        <v>3616513</v>
      </c>
      <c r="E244" s="24">
        <v>1860</v>
      </c>
      <c r="F244" s="17"/>
      <c r="G244" s="17"/>
      <c r="H244" s="17"/>
      <c r="I244" s="17"/>
      <c r="J244" s="26" t="str">
        <f t="shared" si="72"/>
        <v>01:00:16</v>
      </c>
      <c r="K244" s="26" t="str">
        <f t="shared" si="73"/>
        <v>01:00:18</v>
      </c>
      <c r="M244" s="8"/>
    </row>
    <row r="245" spans="1:14" s="21" customFormat="1" ht="16.5" customHeight="1" x14ac:dyDescent="0.3">
      <c r="A245" s="21" t="s">
        <v>204</v>
      </c>
      <c r="B245" s="24" t="s">
        <v>9</v>
      </c>
      <c r="C245" s="19" t="s">
        <v>170</v>
      </c>
      <c r="D245" s="24">
        <v>3616513</v>
      </c>
      <c r="E245" s="24">
        <v>1860</v>
      </c>
      <c r="F245" s="17"/>
      <c r="G245" s="17"/>
      <c r="H245" s="17"/>
      <c r="I245" s="17"/>
      <c r="J245" s="26" t="str">
        <f t="shared" si="72"/>
        <v>01:00:16</v>
      </c>
      <c r="K245" s="26" t="str">
        <f t="shared" si="73"/>
        <v>01:00:18</v>
      </c>
      <c r="M245" s="8"/>
    </row>
    <row r="246" spans="1:14" ht="16.5" customHeight="1" x14ac:dyDescent="0.3">
      <c r="A246" s="21" t="s">
        <v>204</v>
      </c>
      <c r="B246" s="23" t="s">
        <v>190</v>
      </c>
      <c r="C246" s="23" t="s">
        <v>167</v>
      </c>
      <c r="D246" s="23">
        <v>3627000</v>
      </c>
      <c r="E246" s="23">
        <v>4000</v>
      </c>
      <c r="F246" s="17"/>
      <c r="G246" s="17"/>
      <c r="H246" s="17"/>
      <c r="I246" s="17"/>
      <c r="J246" s="26" t="str">
        <f t="shared" ref="J246:J247" si="74">TEXT(TIME(0,0,D246/1000), "hh:mm:ss")</f>
        <v>01:00:27</v>
      </c>
      <c r="K246" s="26" t="str">
        <f t="shared" ref="K246:K247" si="75">TEXT(TIME(0,0,(E246+D246)/1000), "hh:mm:ss")</f>
        <v>01:00:31</v>
      </c>
    </row>
    <row r="247" spans="1:14" ht="16.5" customHeight="1" x14ac:dyDescent="0.3">
      <c r="A247" s="21" t="s">
        <v>204</v>
      </c>
      <c r="B247" s="23" t="s">
        <v>191</v>
      </c>
      <c r="C247" s="23" t="s">
        <v>170</v>
      </c>
      <c r="D247" s="23">
        <v>3627000</v>
      </c>
      <c r="E247" s="23">
        <v>4000</v>
      </c>
      <c r="F247" s="17">
        <v>30</v>
      </c>
      <c r="G247" s="17"/>
      <c r="H247" s="17"/>
      <c r="I247" s="17"/>
      <c r="J247" s="26" t="str">
        <f t="shared" si="74"/>
        <v>01:00:27</v>
      </c>
      <c r="K247" s="26" t="str">
        <f t="shared" si="75"/>
        <v>01:00:31</v>
      </c>
      <c r="N247" s="7"/>
    </row>
    <row r="248" spans="1:14" s="21" customFormat="1" ht="16.5" customHeight="1" x14ac:dyDescent="0.3">
      <c r="A248" s="21" t="s">
        <v>204</v>
      </c>
      <c r="B248" s="24" t="s">
        <v>100</v>
      </c>
      <c r="C248" s="24" t="s">
        <v>170</v>
      </c>
      <c r="D248" s="24">
        <v>3627490</v>
      </c>
      <c r="E248" s="24">
        <v>4435</v>
      </c>
      <c r="F248" s="19">
        <v>30</v>
      </c>
      <c r="G248" s="19" t="s">
        <v>101</v>
      </c>
      <c r="H248" s="3"/>
      <c r="I248" s="3"/>
      <c r="J248" s="26" t="str">
        <f>TEXT(TIME(0,0,D248/1000), "hh:mm:ss")</f>
        <v>01:00:27</v>
      </c>
      <c r="K248" s="26" t="str">
        <f>TEXT(TIME(0,0,(E248+D248)/1000), "hh:mm:ss")</f>
        <v>01:00:31</v>
      </c>
      <c r="M248" s="8"/>
      <c r="N248" s="7"/>
    </row>
    <row r="249" spans="1:14" ht="16.5" customHeight="1" x14ac:dyDescent="0.3">
      <c r="A249" s="21" t="s">
        <v>204</v>
      </c>
      <c r="B249" s="23" t="s">
        <v>190</v>
      </c>
      <c r="C249" s="23" t="s">
        <v>167</v>
      </c>
      <c r="D249" s="23">
        <v>3633000</v>
      </c>
      <c r="E249" s="23">
        <v>2000</v>
      </c>
      <c r="F249" s="17"/>
      <c r="G249" s="17"/>
      <c r="H249" s="17"/>
      <c r="I249" s="17"/>
      <c r="J249" s="26" t="str">
        <f t="shared" ref="J249:J254" si="76">TEXT(TIME(0,0,D249/1000), "hh:mm:ss")</f>
        <v>01:00:33</v>
      </c>
      <c r="K249" s="26" t="str">
        <f t="shared" ref="K249:K254" si="77">TEXT(TIME(0,0,(E249+D249)/1000), "hh:mm:ss")</f>
        <v>01:00:35</v>
      </c>
    </row>
    <row r="250" spans="1:14" ht="16.5" customHeight="1" x14ac:dyDescent="0.3">
      <c r="A250" s="21" t="s">
        <v>204</v>
      </c>
      <c r="B250" s="23" t="s">
        <v>191</v>
      </c>
      <c r="C250" s="23" t="s">
        <v>222</v>
      </c>
      <c r="D250" s="23">
        <v>3633000</v>
      </c>
      <c r="E250" s="23">
        <v>2000</v>
      </c>
      <c r="F250" s="17">
        <v>30</v>
      </c>
      <c r="G250" s="17"/>
      <c r="H250" s="17"/>
      <c r="I250" s="17"/>
      <c r="J250" s="26" t="str">
        <f t="shared" si="76"/>
        <v>01:00:33</v>
      </c>
      <c r="K250" s="26" t="str">
        <f t="shared" si="77"/>
        <v>01:00:35</v>
      </c>
      <c r="L250" s="8"/>
      <c r="N250" s="9"/>
    </row>
    <row r="251" spans="1:14" s="21" customFormat="1" ht="16.5" customHeight="1" x14ac:dyDescent="0.3">
      <c r="A251" s="21" t="s">
        <v>204</v>
      </c>
      <c r="B251" s="24" t="s">
        <v>102</v>
      </c>
      <c r="C251" s="24" t="s">
        <v>195</v>
      </c>
      <c r="D251" s="24">
        <v>3633665</v>
      </c>
      <c r="E251" s="24">
        <v>2436</v>
      </c>
      <c r="F251" s="19">
        <v>50</v>
      </c>
      <c r="G251" s="19" t="s">
        <v>103</v>
      </c>
      <c r="H251" s="3"/>
      <c r="I251" s="3"/>
      <c r="J251" s="26" t="str">
        <f>TEXT(TIME(0,0,D251/1000), "hh:mm:ss")</f>
        <v>01:00:33</v>
      </c>
      <c r="K251" s="26" t="str">
        <f>TEXT(TIME(0,0,(E251+D251)/1000), "hh:mm:ss")</f>
        <v>01:00:36</v>
      </c>
      <c r="L251" s="8"/>
      <c r="M251" s="8"/>
      <c r="N251" s="9"/>
    </row>
    <row r="252" spans="1:14" s="21" customFormat="1" ht="16.5" customHeight="1" x14ac:dyDescent="0.3">
      <c r="A252" s="21" t="s">
        <v>204</v>
      </c>
      <c r="B252" s="23" t="s">
        <v>203</v>
      </c>
      <c r="C252" s="23" t="s">
        <v>196</v>
      </c>
      <c r="D252" s="23">
        <v>3635552</v>
      </c>
      <c r="E252" s="23">
        <v>100</v>
      </c>
      <c r="F252" s="16">
        <v>100</v>
      </c>
      <c r="G252" s="18"/>
      <c r="H252" s="3"/>
      <c r="I252" s="3"/>
      <c r="J252" s="26" t="str">
        <f>TEXT(TIME(0,0,D252/1000), "hh:mm:ss")</f>
        <v>01:00:35</v>
      </c>
      <c r="K252" s="26" t="str">
        <f>TEXT(TIME(0,0,(E252+D252)/1000), "hh:mm:ss")</f>
        <v>01:00:35</v>
      </c>
      <c r="L252" s="8"/>
      <c r="M252" s="8"/>
      <c r="N252" s="9"/>
    </row>
    <row r="253" spans="1:14" s="21" customFormat="1" ht="16.5" customHeight="1" x14ac:dyDescent="0.3">
      <c r="A253" s="21" t="s">
        <v>204</v>
      </c>
      <c r="B253" s="23" t="s">
        <v>214</v>
      </c>
      <c r="C253" s="23" t="s">
        <v>215</v>
      </c>
      <c r="D253" s="23">
        <v>3635000</v>
      </c>
      <c r="E253" s="23">
        <v>7000</v>
      </c>
      <c r="F253" s="17"/>
      <c r="G253" s="17"/>
      <c r="H253" s="17"/>
      <c r="I253" s="17"/>
      <c r="J253" s="26" t="str">
        <f t="shared" si="76"/>
        <v>01:00:35</v>
      </c>
      <c r="K253" s="26" t="str">
        <f t="shared" si="77"/>
        <v>01:00:42</v>
      </c>
      <c r="L253" s="8"/>
      <c r="M253" s="8"/>
      <c r="N253" s="9"/>
    </row>
    <row r="254" spans="1:14" s="21" customFormat="1" ht="16.5" customHeight="1" x14ac:dyDescent="0.3">
      <c r="A254" s="21" t="s">
        <v>204</v>
      </c>
      <c r="B254" s="23" t="s">
        <v>210</v>
      </c>
      <c r="C254" s="23" t="s">
        <v>223</v>
      </c>
      <c r="D254" s="23">
        <v>3635000</v>
      </c>
      <c r="E254" s="23">
        <v>7000</v>
      </c>
      <c r="F254" s="17"/>
      <c r="G254" s="17"/>
      <c r="H254" s="17"/>
      <c r="I254" s="17"/>
      <c r="J254" s="26" t="str">
        <f t="shared" si="76"/>
        <v>01:00:35</v>
      </c>
      <c r="K254" s="26" t="str">
        <f t="shared" si="77"/>
        <v>01:00:42</v>
      </c>
      <c r="L254" s="8"/>
      <c r="M254" s="8"/>
      <c r="N254" s="9"/>
    </row>
    <row r="255" spans="1:14" ht="16.5" customHeight="1" x14ac:dyDescent="0.3">
      <c r="A255" s="21" t="s">
        <v>204</v>
      </c>
      <c r="B255" s="23" t="s">
        <v>190</v>
      </c>
      <c r="C255" s="23" t="s">
        <v>215</v>
      </c>
      <c r="D255" s="23">
        <v>3643000</v>
      </c>
      <c r="E255" s="23">
        <v>4000</v>
      </c>
      <c r="F255" s="17"/>
      <c r="G255" s="17"/>
      <c r="H255" s="17"/>
      <c r="I255" s="17"/>
      <c r="J255" s="26" t="str">
        <f t="shared" ref="J255:J256" si="78">TEXT(TIME(0,0,D255/1000), "hh:mm:ss")</f>
        <v>01:00:43</v>
      </c>
      <c r="K255" s="26" t="str">
        <f t="shared" ref="K255:K256" si="79">TEXT(TIME(0,0,(E255+D255)/1000), "hh:mm:ss")</f>
        <v>01:00:47</v>
      </c>
    </row>
    <row r="256" spans="1:14" ht="16.5" customHeight="1" x14ac:dyDescent="0.3">
      <c r="A256" s="21" t="s">
        <v>204</v>
      </c>
      <c r="B256" s="23" t="s">
        <v>191</v>
      </c>
      <c r="C256" s="23" t="s">
        <v>170</v>
      </c>
      <c r="D256" s="23">
        <v>3643000</v>
      </c>
      <c r="E256" s="23">
        <v>4000</v>
      </c>
      <c r="F256" s="17">
        <v>30</v>
      </c>
      <c r="G256" s="17"/>
      <c r="H256" s="17"/>
      <c r="I256" s="17"/>
      <c r="J256" s="26" t="str">
        <f t="shared" si="78"/>
        <v>01:00:43</v>
      </c>
      <c r="K256" s="26" t="str">
        <f t="shared" si="79"/>
        <v>01:00:47</v>
      </c>
      <c r="N256" s="6"/>
    </row>
    <row r="257" spans="1:14" s="21" customFormat="1" ht="16.5" customHeight="1" x14ac:dyDescent="0.3">
      <c r="A257" s="21" t="s">
        <v>204</v>
      </c>
      <c r="B257" s="23" t="s">
        <v>190</v>
      </c>
      <c r="C257" s="23" t="s">
        <v>167</v>
      </c>
      <c r="D257" s="23">
        <v>3653605</v>
      </c>
      <c r="E257" s="23">
        <v>9683</v>
      </c>
      <c r="F257" s="17"/>
      <c r="G257" s="17"/>
      <c r="H257" s="17"/>
      <c r="I257" s="17"/>
      <c r="J257" s="26" t="str">
        <f t="shared" ref="J257:J258" si="80">TEXT(TIME(0,0,D257/1000), "hh:mm:ss")</f>
        <v>01:00:53</v>
      </c>
      <c r="K257" s="26" t="str">
        <f t="shared" ref="K257:K258" si="81">TEXT(TIME(0,0,(E257+D257)/1000), "hh:mm:ss")</f>
        <v>01:01:03</v>
      </c>
      <c r="M257" s="8"/>
      <c r="N257" s="6"/>
    </row>
    <row r="258" spans="1:14" s="21" customFormat="1" ht="16.5" customHeight="1" x14ac:dyDescent="0.3">
      <c r="A258" s="21" t="s">
        <v>204</v>
      </c>
      <c r="B258" s="23" t="s">
        <v>191</v>
      </c>
      <c r="C258" s="23" t="s">
        <v>106</v>
      </c>
      <c r="D258" s="23">
        <v>3653605</v>
      </c>
      <c r="E258" s="23">
        <v>9683</v>
      </c>
      <c r="F258" s="17"/>
      <c r="G258" s="17"/>
      <c r="H258" s="17"/>
      <c r="I258" s="17"/>
      <c r="J258" s="26" t="str">
        <f t="shared" si="80"/>
        <v>01:00:53</v>
      </c>
      <c r="K258" s="26" t="str">
        <f t="shared" si="81"/>
        <v>01:01:03</v>
      </c>
      <c r="M258" s="8"/>
      <c r="N258" s="6"/>
    </row>
    <row r="259" spans="1:14" ht="16.5" customHeight="1" x14ac:dyDescent="0.3">
      <c r="A259" s="21" t="s">
        <v>204</v>
      </c>
      <c r="B259" s="31" t="s">
        <v>214</v>
      </c>
      <c r="C259" s="31" t="s">
        <v>215</v>
      </c>
      <c r="D259" s="31">
        <v>3642353</v>
      </c>
      <c r="E259" s="31">
        <v>5000</v>
      </c>
      <c r="J259" s="26" t="str">
        <f t="shared" si="42"/>
        <v>01:00:42</v>
      </c>
      <c r="K259" s="26" t="str">
        <f t="shared" si="43"/>
        <v>01:00:47</v>
      </c>
    </row>
    <row r="260" spans="1:14" ht="16.5" customHeight="1" x14ac:dyDescent="0.3">
      <c r="A260" s="21" t="s">
        <v>204</v>
      </c>
      <c r="B260" s="31" t="s">
        <v>210</v>
      </c>
      <c r="C260" s="31" t="s">
        <v>211</v>
      </c>
      <c r="D260" s="31">
        <v>3642353</v>
      </c>
      <c r="E260" s="31">
        <v>5000</v>
      </c>
      <c r="J260" s="26" t="str">
        <f t="shared" si="42"/>
        <v>01:00:42</v>
      </c>
      <c r="K260" s="26" t="str">
        <f t="shared" si="43"/>
        <v>01:00:47</v>
      </c>
    </row>
    <row r="261" spans="1:14" ht="16.5" customHeight="1" x14ac:dyDescent="0.3">
      <c r="A261" s="21" t="s">
        <v>204</v>
      </c>
      <c r="B261" s="24" t="s">
        <v>104</v>
      </c>
      <c r="C261" s="24" t="s">
        <v>211</v>
      </c>
      <c r="D261" s="24">
        <v>3642353</v>
      </c>
      <c r="E261" s="24">
        <v>2915</v>
      </c>
      <c r="F261" s="19">
        <v>30</v>
      </c>
      <c r="G261" s="19" t="s">
        <v>105</v>
      </c>
      <c r="J261" s="26" t="str">
        <f t="shared" si="42"/>
        <v>01:00:42</v>
      </c>
      <c r="K261" s="26" t="str">
        <f t="shared" si="43"/>
        <v>01:00:45</v>
      </c>
      <c r="N261" s="7"/>
    </row>
    <row r="262" spans="1:14" s="17" customFormat="1" ht="16.5" customHeight="1" x14ac:dyDescent="0.3">
      <c r="A262" s="17" t="s">
        <v>204</v>
      </c>
      <c r="B262" s="31" t="s">
        <v>190</v>
      </c>
      <c r="C262" s="31" t="s">
        <v>167</v>
      </c>
      <c r="D262" s="31">
        <v>3653605</v>
      </c>
      <c r="E262" s="31">
        <v>9683</v>
      </c>
      <c r="J262" s="26" t="str">
        <f t="shared" si="42"/>
        <v>01:00:53</v>
      </c>
      <c r="K262" s="26" t="str">
        <f t="shared" si="43"/>
        <v>01:01:03</v>
      </c>
      <c r="M262" s="32"/>
      <c r="N262" s="6"/>
    </row>
    <row r="263" spans="1:14" ht="16.5" customHeight="1" x14ac:dyDescent="0.3">
      <c r="A263" s="21" t="s">
        <v>204</v>
      </c>
      <c r="B263" s="23" t="s">
        <v>191</v>
      </c>
      <c r="C263" s="20" t="s">
        <v>106</v>
      </c>
      <c r="D263" s="20">
        <v>3653605</v>
      </c>
      <c r="E263" s="20">
        <v>9683</v>
      </c>
      <c r="F263" s="17">
        <v>30</v>
      </c>
      <c r="G263" s="17"/>
      <c r="J263" s="26" t="str">
        <f t="shared" si="42"/>
        <v>01:00:53</v>
      </c>
      <c r="K263" s="26" t="str">
        <f t="shared" si="43"/>
        <v>01:01:03</v>
      </c>
      <c r="N263" s="6"/>
    </row>
    <row r="264" spans="1:14" ht="16.5" customHeight="1" x14ac:dyDescent="0.3">
      <c r="A264" s="21" t="s">
        <v>204</v>
      </c>
      <c r="B264" s="23" t="s">
        <v>190</v>
      </c>
      <c r="C264" s="23" t="s">
        <v>167</v>
      </c>
      <c r="D264" s="23">
        <v>3675892</v>
      </c>
      <c r="E264" s="23">
        <v>1647</v>
      </c>
      <c r="F264" s="17"/>
      <c r="G264" s="17"/>
      <c r="J264" s="26" t="str">
        <f t="shared" si="42"/>
        <v>01:01:15</v>
      </c>
      <c r="K264" s="26" t="str">
        <f t="shared" si="43"/>
        <v>01:01:17</v>
      </c>
      <c r="N264" s="7"/>
    </row>
    <row r="265" spans="1:14" ht="16.5" customHeight="1" x14ac:dyDescent="0.3">
      <c r="A265" s="21" t="s">
        <v>204</v>
      </c>
      <c r="B265" s="23" t="s">
        <v>191</v>
      </c>
      <c r="C265" s="23" t="s">
        <v>114</v>
      </c>
      <c r="D265" s="20">
        <v>3675892</v>
      </c>
      <c r="E265" s="20">
        <v>1647</v>
      </c>
      <c r="F265" s="17">
        <v>30</v>
      </c>
      <c r="G265" s="17"/>
      <c r="J265" s="26" t="str">
        <f t="shared" ref="J265:J347" si="82">TEXT(TIME(0,0,D265/1000), "hh:mm:ss")</f>
        <v>01:01:15</v>
      </c>
      <c r="K265" s="26" t="str">
        <f t="shared" ref="K265:K347" si="83">TEXT(TIME(0,0,(E265+D265)/1000), "hh:mm:ss")</f>
        <v>01:01:17</v>
      </c>
      <c r="L265" s="8"/>
      <c r="M265"/>
      <c r="N265" s="9"/>
    </row>
    <row r="266" spans="1:14" ht="16.5" customHeight="1" x14ac:dyDescent="0.3">
      <c r="A266" s="21" t="s">
        <v>204</v>
      </c>
      <c r="B266" s="23" t="s">
        <v>190</v>
      </c>
      <c r="C266" s="23" t="s">
        <v>167</v>
      </c>
      <c r="D266" s="23">
        <v>3678712</v>
      </c>
      <c r="E266" s="23">
        <v>1785</v>
      </c>
      <c r="F266" s="17"/>
      <c r="G266" s="17"/>
      <c r="J266" s="26" t="str">
        <f t="shared" si="82"/>
        <v>01:01:18</v>
      </c>
      <c r="K266" s="26" t="str">
        <f t="shared" si="83"/>
        <v>01:01:20</v>
      </c>
    </row>
    <row r="267" spans="1:14" ht="16.5" customHeight="1" x14ac:dyDescent="0.3">
      <c r="A267" s="21" t="s">
        <v>204</v>
      </c>
      <c r="B267" s="23" t="s">
        <v>191</v>
      </c>
      <c r="C267" s="23" t="s">
        <v>114</v>
      </c>
      <c r="D267" s="20">
        <v>3678712</v>
      </c>
      <c r="E267" s="20">
        <v>1785</v>
      </c>
      <c r="F267" s="17">
        <v>30</v>
      </c>
      <c r="G267" s="17"/>
      <c r="J267" s="26" t="str">
        <f t="shared" si="82"/>
        <v>01:01:18</v>
      </c>
      <c r="K267" s="26" t="str">
        <f t="shared" si="83"/>
        <v>01:01:20</v>
      </c>
    </row>
    <row r="268" spans="1:14" ht="16.5" customHeight="1" x14ac:dyDescent="0.3">
      <c r="A268" s="21" t="s">
        <v>204</v>
      </c>
      <c r="B268" s="23" t="s">
        <v>190</v>
      </c>
      <c r="C268" s="23" t="s">
        <v>167</v>
      </c>
      <c r="D268" s="23">
        <v>3688251</v>
      </c>
      <c r="E268" s="23">
        <v>2830</v>
      </c>
      <c r="F268" s="17"/>
      <c r="G268" s="17"/>
      <c r="J268" s="26" t="str">
        <f t="shared" si="82"/>
        <v>01:01:28</v>
      </c>
      <c r="K268" s="26" t="str">
        <f t="shared" si="83"/>
        <v>01:01:31</v>
      </c>
    </row>
    <row r="269" spans="1:14" ht="16.5" customHeight="1" x14ac:dyDescent="0.3">
      <c r="A269" s="21" t="s">
        <v>204</v>
      </c>
      <c r="B269" s="23" t="s">
        <v>191</v>
      </c>
      <c r="C269" s="23" t="s">
        <v>187</v>
      </c>
      <c r="D269" s="20">
        <v>3688251</v>
      </c>
      <c r="E269" s="20">
        <v>2830</v>
      </c>
      <c r="F269" s="17">
        <v>30</v>
      </c>
      <c r="G269" s="17"/>
      <c r="J269" s="26" t="str">
        <f t="shared" si="82"/>
        <v>01:01:28</v>
      </c>
      <c r="K269" s="26" t="str">
        <f t="shared" si="83"/>
        <v>01:01:31</v>
      </c>
    </row>
    <row r="270" spans="1:14" ht="16.5" customHeight="1" x14ac:dyDescent="0.3">
      <c r="A270" s="21" t="s">
        <v>204</v>
      </c>
      <c r="B270" s="23" t="s">
        <v>190</v>
      </c>
      <c r="C270" s="23" t="s">
        <v>167</v>
      </c>
      <c r="D270" s="23">
        <v>3692330</v>
      </c>
      <c r="E270" s="23">
        <v>2077</v>
      </c>
      <c r="F270" s="17"/>
      <c r="G270" s="17"/>
      <c r="J270" s="26" t="str">
        <f t="shared" si="82"/>
        <v>01:01:32</v>
      </c>
      <c r="K270" s="26" t="str">
        <f t="shared" si="83"/>
        <v>01:01:34</v>
      </c>
    </row>
    <row r="271" spans="1:14" ht="16.5" customHeight="1" x14ac:dyDescent="0.3">
      <c r="A271" s="21" t="s">
        <v>204</v>
      </c>
      <c r="B271" s="23" t="s">
        <v>191</v>
      </c>
      <c r="C271" s="20" t="s">
        <v>107</v>
      </c>
      <c r="D271" s="20">
        <v>3692330</v>
      </c>
      <c r="E271" s="20">
        <v>2077</v>
      </c>
      <c r="F271" s="17">
        <v>30</v>
      </c>
      <c r="G271" s="17"/>
      <c r="J271" s="26" t="str">
        <f t="shared" si="82"/>
        <v>01:01:32</v>
      </c>
      <c r="K271" s="26" t="str">
        <f t="shared" si="83"/>
        <v>01:01:34</v>
      </c>
    </row>
    <row r="272" spans="1:14" s="21" customFormat="1" ht="16.5" customHeight="1" x14ac:dyDescent="0.3">
      <c r="A272" s="21" t="s">
        <v>204</v>
      </c>
      <c r="B272" s="23" t="s">
        <v>190</v>
      </c>
      <c r="C272" s="23" t="s">
        <v>167</v>
      </c>
      <c r="D272" s="23">
        <v>3695000</v>
      </c>
      <c r="E272" s="23">
        <v>1000</v>
      </c>
      <c r="F272" s="17"/>
      <c r="G272" s="17"/>
      <c r="H272" s="17"/>
      <c r="I272" s="17"/>
      <c r="J272" s="26" t="str">
        <f t="shared" si="82"/>
        <v>01:01:35</v>
      </c>
      <c r="K272" s="26" t="str">
        <f t="shared" si="83"/>
        <v>01:01:36</v>
      </c>
      <c r="M272" s="8"/>
    </row>
    <row r="273" spans="1:14" s="21" customFormat="1" ht="16.5" customHeight="1" x14ac:dyDescent="0.3">
      <c r="A273" s="21" t="s">
        <v>204</v>
      </c>
      <c r="B273" s="23" t="s">
        <v>191</v>
      </c>
      <c r="C273" s="23" t="s">
        <v>114</v>
      </c>
      <c r="D273" s="23">
        <v>3695000</v>
      </c>
      <c r="E273" s="23">
        <v>1000</v>
      </c>
      <c r="F273" s="17"/>
      <c r="G273" s="17"/>
      <c r="H273" s="17"/>
      <c r="I273" s="17"/>
      <c r="J273" s="26" t="str">
        <f t="shared" si="82"/>
        <v>01:01:35</v>
      </c>
      <c r="K273" s="26" t="str">
        <f t="shared" si="83"/>
        <v>01:01:36</v>
      </c>
      <c r="M273" s="8"/>
    </row>
    <row r="274" spans="1:14" s="21" customFormat="1" ht="16.5" customHeight="1" x14ac:dyDescent="0.3">
      <c r="A274" s="21" t="s">
        <v>204</v>
      </c>
      <c r="B274" s="23" t="s">
        <v>205</v>
      </c>
      <c r="C274" s="23" t="s">
        <v>227</v>
      </c>
      <c r="D274" s="23">
        <v>3706000</v>
      </c>
      <c r="E274" s="23">
        <v>4000</v>
      </c>
      <c r="F274" s="17"/>
      <c r="G274" s="17"/>
      <c r="H274" s="17"/>
      <c r="I274" s="17"/>
      <c r="J274" s="26" t="str">
        <f t="shared" ref="J274" si="84">TEXT(TIME(0,0,D274/1000), "hh:mm:ss")</f>
        <v>01:01:46</v>
      </c>
      <c r="K274" s="26" t="str">
        <f t="shared" ref="K274" si="85">TEXT(TIME(0,0,(E274+D274)/1000), "hh:mm:ss")</f>
        <v>01:01:50</v>
      </c>
      <c r="M274" s="8"/>
    </row>
    <row r="275" spans="1:14" ht="16.5" customHeight="1" x14ac:dyDescent="0.3">
      <c r="A275" s="21" t="s">
        <v>204</v>
      </c>
      <c r="B275" s="23" t="s">
        <v>190</v>
      </c>
      <c r="C275" s="23" t="s">
        <v>167</v>
      </c>
      <c r="D275" s="23">
        <v>3712352</v>
      </c>
      <c r="E275" s="23">
        <v>6637</v>
      </c>
      <c r="F275" s="17"/>
      <c r="G275" s="17"/>
      <c r="J275" s="26" t="str">
        <f t="shared" si="82"/>
        <v>01:01:52</v>
      </c>
      <c r="K275" s="26" t="str">
        <f t="shared" si="83"/>
        <v>01:01:58</v>
      </c>
      <c r="N275" s="6"/>
    </row>
    <row r="276" spans="1:14" ht="16.5" customHeight="1" x14ac:dyDescent="0.3">
      <c r="A276" s="21" t="s">
        <v>204</v>
      </c>
      <c r="B276" s="23" t="s">
        <v>190</v>
      </c>
      <c r="C276" s="23" t="s">
        <v>224</v>
      </c>
      <c r="D276" s="23">
        <v>3721348</v>
      </c>
      <c r="E276" s="23">
        <v>2529</v>
      </c>
      <c r="F276" s="17"/>
      <c r="G276" s="17"/>
      <c r="J276" s="26" t="str">
        <f t="shared" si="82"/>
        <v>01:02:01</v>
      </c>
      <c r="K276" s="26" t="str">
        <f t="shared" si="83"/>
        <v>01:02:03</v>
      </c>
    </row>
    <row r="277" spans="1:14" ht="16.5" customHeight="1" x14ac:dyDescent="0.3">
      <c r="A277" s="21" t="s">
        <v>204</v>
      </c>
      <c r="B277" s="23" t="s">
        <v>190</v>
      </c>
      <c r="C277" s="23" t="s">
        <v>167</v>
      </c>
      <c r="D277" s="23">
        <v>3724497</v>
      </c>
      <c r="E277" s="23">
        <v>7500</v>
      </c>
      <c r="F277" s="17"/>
      <c r="G277" s="17"/>
      <c r="J277" s="26" t="str">
        <f t="shared" si="82"/>
        <v>01:02:04</v>
      </c>
      <c r="K277" s="26" t="str">
        <f t="shared" si="83"/>
        <v>01:02:11</v>
      </c>
      <c r="N277" s="7"/>
    </row>
    <row r="278" spans="1:14" ht="16.5" customHeight="1" x14ac:dyDescent="0.3">
      <c r="A278" s="21" t="s">
        <v>204</v>
      </c>
      <c r="B278" s="23" t="s">
        <v>191</v>
      </c>
      <c r="C278" s="23" t="s">
        <v>179</v>
      </c>
      <c r="D278" s="20">
        <v>3724497</v>
      </c>
      <c r="E278" s="20">
        <v>7500</v>
      </c>
      <c r="F278" s="17">
        <v>30</v>
      </c>
      <c r="G278" s="17"/>
      <c r="J278" s="26" t="str">
        <f t="shared" si="82"/>
        <v>01:02:04</v>
      </c>
      <c r="K278" s="26" t="str">
        <f t="shared" si="83"/>
        <v>01:02:11</v>
      </c>
    </row>
    <row r="279" spans="1:14" ht="16.5" customHeight="1" x14ac:dyDescent="0.3">
      <c r="A279" s="21" t="s">
        <v>204</v>
      </c>
      <c r="B279" s="23" t="s">
        <v>190</v>
      </c>
      <c r="C279" s="23" t="s">
        <v>167</v>
      </c>
      <c r="D279" s="23">
        <v>3731997</v>
      </c>
      <c r="E279" s="23">
        <v>9000</v>
      </c>
      <c r="F279" s="17"/>
      <c r="G279" s="17"/>
      <c r="H279" s="17"/>
      <c r="I279" s="17"/>
      <c r="J279" s="26" t="str">
        <f t="shared" ref="J279:J280" si="86">TEXT(TIME(0,0,D279/1000), "hh:mm:ss")</f>
        <v>01:02:11</v>
      </c>
      <c r="K279" s="26" t="str">
        <f t="shared" ref="K279:K280" si="87">TEXT(TIME(0,0,(E279+D279)/1000), "hh:mm:ss")</f>
        <v>01:02:20</v>
      </c>
    </row>
    <row r="280" spans="1:14" ht="16.5" customHeight="1" x14ac:dyDescent="0.3">
      <c r="A280" s="21" t="s">
        <v>204</v>
      </c>
      <c r="B280" s="23" t="s">
        <v>191</v>
      </c>
      <c r="C280" s="23" t="s">
        <v>238</v>
      </c>
      <c r="D280" s="23">
        <v>3731997</v>
      </c>
      <c r="E280" s="23">
        <v>9000</v>
      </c>
      <c r="F280" s="17">
        <v>30</v>
      </c>
      <c r="G280" s="17"/>
      <c r="H280" s="17"/>
      <c r="I280" s="17"/>
      <c r="J280" s="26" t="str">
        <f t="shared" si="86"/>
        <v>01:02:11</v>
      </c>
      <c r="K280" s="26" t="str">
        <f t="shared" si="87"/>
        <v>01:02:20</v>
      </c>
    </row>
    <row r="281" spans="1:14" ht="16.5" customHeight="1" x14ac:dyDescent="0.3">
      <c r="A281" s="21" t="s">
        <v>204</v>
      </c>
      <c r="B281" s="23" t="s">
        <v>190</v>
      </c>
      <c r="C281" s="23" t="s">
        <v>167</v>
      </c>
      <c r="D281" s="23">
        <v>3741784</v>
      </c>
      <c r="E281" s="23">
        <v>6836</v>
      </c>
      <c r="F281" s="17"/>
      <c r="G281" s="17"/>
      <c r="J281" s="26" t="str">
        <f t="shared" si="82"/>
        <v>01:02:21</v>
      </c>
      <c r="K281" s="26" t="str">
        <f t="shared" si="83"/>
        <v>01:02:28</v>
      </c>
    </row>
    <row r="282" spans="1:14" ht="16.5" customHeight="1" x14ac:dyDescent="0.3">
      <c r="A282" s="21" t="s">
        <v>204</v>
      </c>
      <c r="B282" s="23" t="s">
        <v>191</v>
      </c>
      <c r="C282" s="23" t="s">
        <v>238</v>
      </c>
      <c r="D282" s="20">
        <v>3741784</v>
      </c>
      <c r="E282" s="20">
        <v>6836</v>
      </c>
      <c r="F282" s="17">
        <v>30</v>
      </c>
      <c r="G282" s="17"/>
      <c r="J282" s="26" t="str">
        <f t="shared" si="82"/>
        <v>01:02:21</v>
      </c>
      <c r="K282" s="26" t="str">
        <f t="shared" si="83"/>
        <v>01:02:28</v>
      </c>
      <c r="L282" s="8"/>
      <c r="M282"/>
      <c r="N282" s="9"/>
    </row>
    <row r="283" spans="1:14" ht="16.5" customHeight="1" x14ac:dyDescent="0.3">
      <c r="A283" s="21" t="s">
        <v>204</v>
      </c>
      <c r="B283" s="23" t="s">
        <v>190</v>
      </c>
      <c r="C283" s="23" t="s">
        <v>167</v>
      </c>
      <c r="D283" s="23">
        <v>3749240</v>
      </c>
      <c r="E283" s="23">
        <v>9103</v>
      </c>
      <c r="F283" s="17"/>
      <c r="G283" s="17"/>
      <c r="J283" s="26" t="str">
        <f t="shared" si="82"/>
        <v>01:02:29</v>
      </c>
      <c r="K283" s="26" t="str">
        <f t="shared" si="83"/>
        <v>01:02:38</v>
      </c>
      <c r="N283" s="7"/>
    </row>
    <row r="284" spans="1:14" ht="16.5" customHeight="1" x14ac:dyDescent="0.3">
      <c r="A284" s="21" t="s">
        <v>204</v>
      </c>
      <c r="B284" s="23" t="s">
        <v>191</v>
      </c>
      <c r="C284" s="23" t="s">
        <v>114</v>
      </c>
      <c r="D284" s="20">
        <v>3749240</v>
      </c>
      <c r="E284" s="20">
        <v>9103</v>
      </c>
      <c r="F284" s="17">
        <v>30</v>
      </c>
      <c r="G284" s="17"/>
      <c r="J284" s="26" t="str">
        <f t="shared" si="82"/>
        <v>01:02:29</v>
      </c>
      <c r="K284" s="26" t="str">
        <f t="shared" si="83"/>
        <v>01:02:38</v>
      </c>
      <c r="L284" s="8"/>
      <c r="M284"/>
      <c r="N284" s="9"/>
    </row>
    <row r="285" spans="1:14" ht="16.5" customHeight="1" x14ac:dyDescent="0.3">
      <c r="A285" s="21" t="s">
        <v>204</v>
      </c>
      <c r="B285" s="23" t="s">
        <v>190</v>
      </c>
      <c r="C285" s="23" t="s">
        <v>167</v>
      </c>
      <c r="D285" s="23">
        <v>3758981</v>
      </c>
      <c r="E285" s="23">
        <v>2865</v>
      </c>
      <c r="F285" s="17"/>
      <c r="G285" s="17"/>
      <c r="J285" s="26" t="str">
        <f t="shared" si="82"/>
        <v>01:02:38</v>
      </c>
      <c r="K285" s="26" t="str">
        <f t="shared" si="83"/>
        <v>01:02:41</v>
      </c>
      <c r="N285" s="7"/>
    </row>
    <row r="286" spans="1:14" ht="16.5" customHeight="1" x14ac:dyDescent="0.3">
      <c r="A286" s="21" t="s">
        <v>204</v>
      </c>
      <c r="B286" s="23" t="s">
        <v>191</v>
      </c>
      <c r="C286" s="20" t="s">
        <v>108</v>
      </c>
      <c r="D286" s="20">
        <v>3758981</v>
      </c>
      <c r="E286" s="20">
        <v>2865</v>
      </c>
      <c r="F286" s="17">
        <v>30</v>
      </c>
      <c r="G286" s="17"/>
      <c r="J286" s="26" t="str">
        <f t="shared" si="82"/>
        <v>01:02:38</v>
      </c>
      <c r="K286" s="26" t="str">
        <f t="shared" si="83"/>
        <v>01:02:41</v>
      </c>
    </row>
    <row r="287" spans="1:14" ht="16.5" customHeight="1" x14ac:dyDescent="0.3">
      <c r="A287" s="21" t="s">
        <v>204</v>
      </c>
      <c r="B287" s="23" t="s">
        <v>190</v>
      </c>
      <c r="C287" s="23" t="s">
        <v>167</v>
      </c>
      <c r="D287" s="23">
        <v>3761898</v>
      </c>
      <c r="E287" s="23">
        <v>1395</v>
      </c>
      <c r="F287" s="17"/>
      <c r="G287" s="17"/>
      <c r="J287" s="26" t="str">
        <f t="shared" si="82"/>
        <v>01:02:41</v>
      </c>
      <c r="K287" s="26" t="str">
        <f t="shared" si="83"/>
        <v>01:02:43</v>
      </c>
    </row>
    <row r="288" spans="1:14" ht="16.5" customHeight="1" x14ac:dyDescent="0.3">
      <c r="A288" s="21" t="s">
        <v>204</v>
      </c>
      <c r="B288" s="23" t="s">
        <v>191</v>
      </c>
      <c r="C288" s="23" t="s">
        <v>114</v>
      </c>
      <c r="D288" s="20">
        <v>3761898</v>
      </c>
      <c r="E288" s="20">
        <v>1395</v>
      </c>
      <c r="F288" s="17">
        <v>30</v>
      </c>
      <c r="G288" s="17"/>
      <c r="J288" s="26" t="str">
        <f t="shared" si="82"/>
        <v>01:02:41</v>
      </c>
      <c r="K288" s="26" t="str">
        <f t="shared" si="83"/>
        <v>01:02:43</v>
      </c>
    </row>
    <row r="289" spans="1:13" ht="16.5" customHeight="1" x14ac:dyDescent="0.3">
      <c r="A289" s="21" t="s">
        <v>204</v>
      </c>
      <c r="B289" s="23" t="s">
        <v>190</v>
      </c>
      <c r="C289" s="23" t="s">
        <v>167</v>
      </c>
      <c r="D289" s="23">
        <v>3775768</v>
      </c>
      <c r="E289" s="23">
        <v>6820</v>
      </c>
      <c r="F289" s="17"/>
      <c r="G289" s="17"/>
      <c r="J289" s="26" t="str">
        <f t="shared" si="82"/>
        <v>01:02:55</v>
      </c>
      <c r="K289" s="26" t="str">
        <f t="shared" si="83"/>
        <v>01:03:02</v>
      </c>
    </row>
    <row r="290" spans="1:13" ht="16.5" customHeight="1" x14ac:dyDescent="0.3">
      <c r="A290" s="21" t="s">
        <v>204</v>
      </c>
      <c r="B290" s="23" t="s">
        <v>191</v>
      </c>
      <c r="C290" s="20" t="s">
        <v>109</v>
      </c>
      <c r="D290" s="20">
        <v>3775768</v>
      </c>
      <c r="E290" s="20">
        <v>6820</v>
      </c>
      <c r="F290" s="17">
        <v>30</v>
      </c>
      <c r="G290" s="17"/>
      <c r="J290" s="26" t="str">
        <f t="shared" si="82"/>
        <v>01:02:55</v>
      </c>
      <c r="K290" s="26" t="str">
        <f t="shared" si="83"/>
        <v>01:03:02</v>
      </c>
    </row>
    <row r="291" spans="1:13" ht="16.5" customHeight="1" x14ac:dyDescent="0.3">
      <c r="A291" s="21" t="s">
        <v>204</v>
      </c>
      <c r="B291" s="24" t="s">
        <v>110</v>
      </c>
      <c r="C291" s="24" t="s">
        <v>179</v>
      </c>
      <c r="D291" s="24">
        <v>3781781</v>
      </c>
      <c r="E291" s="24">
        <v>5560</v>
      </c>
      <c r="F291" s="19">
        <v>30</v>
      </c>
      <c r="G291" s="17"/>
      <c r="J291" s="26" t="str">
        <f t="shared" si="82"/>
        <v>01:03:01</v>
      </c>
      <c r="K291" s="26" t="str">
        <f t="shared" si="83"/>
        <v>01:03:07</v>
      </c>
    </row>
    <row r="292" spans="1:13" ht="16.5" customHeight="1" x14ac:dyDescent="0.3">
      <c r="A292" s="21" t="s">
        <v>204</v>
      </c>
      <c r="B292" s="23" t="s">
        <v>190</v>
      </c>
      <c r="C292" s="23" t="s">
        <v>167</v>
      </c>
      <c r="D292" s="23">
        <v>3783115</v>
      </c>
      <c r="E292" s="23">
        <v>2577</v>
      </c>
      <c r="F292" s="17"/>
      <c r="G292" s="17"/>
      <c r="J292" s="26" t="str">
        <f t="shared" si="82"/>
        <v>01:03:03</v>
      </c>
      <c r="K292" s="26" t="str">
        <f t="shared" si="83"/>
        <v>01:03:05</v>
      </c>
    </row>
    <row r="293" spans="1:13" ht="16.5" customHeight="1" x14ac:dyDescent="0.3">
      <c r="A293" s="21" t="s">
        <v>204</v>
      </c>
      <c r="B293" s="23" t="s">
        <v>191</v>
      </c>
      <c r="C293" s="23" t="s">
        <v>179</v>
      </c>
      <c r="D293" s="20">
        <v>3783115</v>
      </c>
      <c r="E293" s="20">
        <v>2577</v>
      </c>
      <c r="F293" s="17">
        <v>30</v>
      </c>
      <c r="G293" s="17"/>
      <c r="J293" s="26" t="str">
        <f t="shared" si="82"/>
        <v>01:03:03</v>
      </c>
      <c r="K293" s="26" t="str">
        <f t="shared" si="83"/>
        <v>01:03:05</v>
      </c>
    </row>
    <row r="294" spans="1:13" ht="16.5" customHeight="1" x14ac:dyDescent="0.3">
      <c r="A294" s="21" t="s">
        <v>204</v>
      </c>
      <c r="B294" s="23" t="s">
        <v>190</v>
      </c>
      <c r="C294" s="22" t="s">
        <v>167</v>
      </c>
      <c r="D294" s="23">
        <v>3786608</v>
      </c>
      <c r="E294" s="23">
        <v>3509</v>
      </c>
      <c r="F294" s="17"/>
      <c r="G294" s="17"/>
      <c r="J294" s="26" t="str">
        <f t="shared" si="82"/>
        <v>01:03:06</v>
      </c>
      <c r="K294" s="26" t="str">
        <f t="shared" si="83"/>
        <v>01:03:10</v>
      </c>
    </row>
    <row r="295" spans="1:13" ht="16.5" customHeight="1" x14ac:dyDescent="0.3">
      <c r="A295" s="21" t="s">
        <v>204</v>
      </c>
      <c r="B295" s="23" t="s">
        <v>191</v>
      </c>
      <c r="C295" s="23" t="s">
        <v>179</v>
      </c>
      <c r="D295" s="20">
        <v>3786608</v>
      </c>
      <c r="E295" s="20">
        <v>3509</v>
      </c>
      <c r="F295" s="17">
        <v>30</v>
      </c>
      <c r="G295" s="17"/>
      <c r="J295" s="26" t="str">
        <f t="shared" si="82"/>
        <v>01:03:06</v>
      </c>
      <c r="K295" s="26" t="str">
        <f t="shared" si="83"/>
        <v>01:03:10</v>
      </c>
    </row>
    <row r="296" spans="1:13" ht="16.5" customHeight="1" x14ac:dyDescent="0.3">
      <c r="A296" s="21" t="s">
        <v>204</v>
      </c>
      <c r="B296" s="23" t="s">
        <v>9</v>
      </c>
      <c r="C296" s="23" t="s">
        <v>179</v>
      </c>
      <c r="D296" s="23">
        <v>3790210</v>
      </c>
      <c r="E296" s="23">
        <v>100</v>
      </c>
      <c r="F296" s="16">
        <v>100</v>
      </c>
      <c r="G296" s="17"/>
      <c r="J296" s="26" t="str">
        <f t="shared" si="82"/>
        <v>01:03:10</v>
      </c>
      <c r="K296" s="26" t="str">
        <f t="shared" si="83"/>
        <v>01:03:10</v>
      </c>
    </row>
    <row r="297" spans="1:13" ht="16.5" customHeight="1" x14ac:dyDescent="0.3">
      <c r="A297" s="21" t="s">
        <v>204</v>
      </c>
      <c r="B297" s="23" t="s">
        <v>190</v>
      </c>
      <c r="C297" s="23" t="s">
        <v>167</v>
      </c>
      <c r="D297" s="23">
        <v>3799832</v>
      </c>
      <c r="E297" s="23">
        <v>6000</v>
      </c>
      <c r="F297" s="17"/>
      <c r="G297" s="17"/>
      <c r="J297" s="26" t="str">
        <f t="shared" si="82"/>
        <v>01:03:19</v>
      </c>
      <c r="K297" s="26" t="str">
        <f t="shared" si="83"/>
        <v>01:03:25</v>
      </c>
    </row>
    <row r="298" spans="1:13" ht="16.5" customHeight="1" x14ac:dyDescent="0.3">
      <c r="A298" s="21" t="s">
        <v>204</v>
      </c>
      <c r="B298" s="23" t="s">
        <v>191</v>
      </c>
      <c r="C298" s="23" t="s">
        <v>179</v>
      </c>
      <c r="D298" s="20">
        <v>3799832</v>
      </c>
      <c r="E298" s="20">
        <v>6000</v>
      </c>
      <c r="F298" s="17">
        <v>30</v>
      </c>
      <c r="G298" s="18"/>
      <c r="J298" s="26" t="str">
        <f t="shared" si="82"/>
        <v>01:03:19</v>
      </c>
      <c r="K298" s="26" t="str">
        <f t="shared" si="83"/>
        <v>01:03:25</v>
      </c>
    </row>
    <row r="299" spans="1:13" s="21" customFormat="1" ht="16.5" customHeight="1" x14ac:dyDescent="0.3">
      <c r="A299" s="21" t="s">
        <v>204</v>
      </c>
      <c r="B299" s="23" t="s">
        <v>190</v>
      </c>
      <c r="C299" s="23" t="s">
        <v>167</v>
      </c>
      <c r="D299" s="23">
        <v>3805000</v>
      </c>
      <c r="E299" s="23">
        <v>10000</v>
      </c>
      <c r="F299" s="17"/>
      <c r="G299" s="18"/>
      <c r="H299" s="17"/>
      <c r="I299" s="17"/>
      <c r="J299" s="26" t="str">
        <f t="shared" si="82"/>
        <v>01:03:25</v>
      </c>
      <c r="K299" s="26" t="str">
        <f t="shared" si="83"/>
        <v>01:03:35</v>
      </c>
      <c r="M299" s="8"/>
    </row>
    <row r="300" spans="1:13" s="21" customFormat="1" ht="16.5" customHeight="1" x14ac:dyDescent="0.3">
      <c r="A300" s="21" t="s">
        <v>204</v>
      </c>
      <c r="B300" s="23" t="s">
        <v>191</v>
      </c>
      <c r="C300" s="23" t="s">
        <v>179</v>
      </c>
      <c r="D300" s="23">
        <v>3805000</v>
      </c>
      <c r="E300" s="23">
        <v>10000</v>
      </c>
      <c r="F300" s="17"/>
      <c r="G300" s="18"/>
      <c r="H300" s="17"/>
      <c r="I300" s="17"/>
      <c r="J300" s="26" t="str">
        <f t="shared" si="82"/>
        <v>01:03:25</v>
      </c>
      <c r="K300" s="26" t="str">
        <f t="shared" si="83"/>
        <v>01:03:35</v>
      </c>
      <c r="M300" s="8"/>
    </row>
    <row r="301" spans="1:13" ht="16.5" customHeight="1" x14ac:dyDescent="0.3">
      <c r="A301" s="21" t="s">
        <v>204</v>
      </c>
      <c r="B301" s="23" t="s">
        <v>9</v>
      </c>
      <c r="C301" s="23" t="s">
        <v>179</v>
      </c>
      <c r="D301" s="23">
        <v>3806598</v>
      </c>
      <c r="E301" s="23">
        <v>100</v>
      </c>
      <c r="F301" s="16">
        <v>100</v>
      </c>
      <c r="G301" s="17"/>
      <c r="J301" s="26" t="str">
        <f t="shared" si="82"/>
        <v>01:03:26</v>
      </c>
      <c r="K301" s="26" t="str">
        <f t="shared" si="83"/>
        <v>01:03:26</v>
      </c>
    </row>
    <row r="302" spans="1:13" s="21" customFormat="1" ht="16.5" customHeight="1" x14ac:dyDescent="0.3">
      <c r="A302" s="21" t="s">
        <v>204</v>
      </c>
      <c r="B302" s="23" t="s">
        <v>9</v>
      </c>
      <c r="C302" s="23" t="s">
        <v>179</v>
      </c>
      <c r="D302" s="23">
        <v>3815967</v>
      </c>
      <c r="E302" s="23">
        <v>100</v>
      </c>
      <c r="F302" s="16">
        <v>100</v>
      </c>
      <c r="G302" s="17"/>
      <c r="H302" s="3"/>
      <c r="I302" s="3"/>
      <c r="J302" s="26" t="str">
        <f>TEXT(TIME(0,0,D302/1000), "hh:mm:ss")</f>
        <v>01:03:35</v>
      </c>
      <c r="K302" s="26" t="str">
        <f>TEXT(TIME(0,0,(E302+D302)/1000), "hh:mm:ss")</f>
        <v>01:03:36</v>
      </c>
      <c r="M302" s="8"/>
    </row>
    <row r="303" spans="1:13" s="21" customFormat="1" ht="16.5" customHeight="1" x14ac:dyDescent="0.3">
      <c r="A303" s="21" t="s">
        <v>204</v>
      </c>
      <c r="B303" s="23" t="s">
        <v>190</v>
      </c>
      <c r="C303" s="23" t="s">
        <v>167</v>
      </c>
      <c r="D303" s="23">
        <v>3820000</v>
      </c>
      <c r="E303" s="23">
        <v>7000</v>
      </c>
      <c r="F303" s="22"/>
      <c r="G303" s="17"/>
      <c r="H303" s="17"/>
      <c r="I303" s="17"/>
      <c r="J303" s="26" t="str">
        <f t="shared" si="82"/>
        <v>01:03:40</v>
      </c>
      <c r="K303" s="26" t="str">
        <f t="shared" si="83"/>
        <v>01:03:47</v>
      </c>
      <c r="M303" s="8"/>
    </row>
    <row r="304" spans="1:13" s="21" customFormat="1" ht="16.5" customHeight="1" x14ac:dyDescent="0.3">
      <c r="A304" s="21" t="s">
        <v>204</v>
      </c>
      <c r="B304" s="23" t="s">
        <v>191</v>
      </c>
      <c r="C304" s="23" t="s">
        <v>179</v>
      </c>
      <c r="D304" s="23">
        <v>3820000</v>
      </c>
      <c r="E304" s="23">
        <v>7000</v>
      </c>
      <c r="F304" s="22"/>
      <c r="G304" s="17"/>
      <c r="H304" s="17"/>
      <c r="I304" s="17"/>
      <c r="J304" s="26" t="str">
        <f t="shared" si="82"/>
        <v>01:03:40</v>
      </c>
      <c r="K304" s="26" t="str">
        <f t="shared" si="83"/>
        <v>01:03:47</v>
      </c>
      <c r="M304" s="8"/>
    </row>
    <row r="305" spans="1:14" ht="16.5" customHeight="1" x14ac:dyDescent="0.3">
      <c r="A305" s="21" t="s">
        <v>204</v>
      </c>
      <c r="B305" s="23" t="s">
        <v>190</v>
      </c>
      <c r="C305" s="23" t="s">
        <v>167</v>
      </c>
      <c r="D305" s="23">
        <v>3828000</v>
      </c>
      <c r="E305" s="23">
        <v>3000</v>
      </c>
      <c r="F305" s="17"/>
      <c r="G305" s="17"/>
      <c r="J305" s="26" t="str">
        <f t="shared" si="82"/>
        <v>01:03:48</v>
      </c>
      <c r="K305" s="26" t="str">
        <f t="shared" si="83"/>
        <v>01:03:51</v>
      </c>
      <c r="N305" s="6"/>
    </row>
    <row r="306" spans="1:14" ht="16.5" customHeight="1" x14ac:dyDescent="0.3">
      <c r="A306" s="21" t="s">
        <v>204</v>
      </c>
      <c r="B306" s="23" t="s">
        <v>191</v>
      </c>
      <c r="C306" s="23" t="s">
        <v>31</v>
      </c>
      <c r="D306" s="23">
        <v>3828000</v>
      </c>
      <c r="E306" s="20">
        <v>3000</v>
      </c>
      <c r="F306" s="17">
        <v>30</v>
      </c>
      <c r="G306" s="18"/>
      <c r="J306" s="26" t="str">
        <f t="shared" si="82"/>
        <v>01:03:48</v>
      </c>
      <c r="K306" s="26" t="str">
        <f t="shared" si="83"/>
        <v>01:03:51</v>
      </c>
    </row>
    <row r="307" spans="1:14" ht="16.5" customHeight="1" x14ac:dyDescent="0.3">
      <c r="A307" s="21" t="s">
        <v>204</v>
      </c>
      <c r="B307" s="23" t="s">
        <v>9</v>
      </c>
      <c r="C307" s="23" t="s">
        <v>111</v>
      </c>
      <c r="D307" s="23">
        <v>3829388</v>
      </c>
      <c r="E307" s="23">
        <v>100</v>
      </c>
      <c r="F307" s="16">
        <v>100</v>
      </c>
      <c r="G307" s="17"/>
      <c r="J307" s="26" t="str">
        <f t="shared" si="82"/>
        <v>01:03:49</v>
      </c>
      <c r="K307" s="26" t="str">
        <f t="shared" si="83"/>
        <v>01:03:49</v>
      </c>
    </row>
    <row r="308" spans="1:14" ht="16.5" customHeight="1" x14ac:dyDescent="0.3">
      <c r="A308" s="21" t="s">
        <v>204</v>
      </c>
      <c r="B308" s="23" t="s">
        <v>190</v>
      </c>
      <c r="C308" s="23" t="s">
        <v>167</v>
      </c>
      <c r="D308" s="23">
        <v>3863400</v>
      </c>
      <c r="E308" s="23">
        <v>9000</v>
      </c>
      <c r="F308" s="17"/>
      <c r="G308" s="18"/>
      <c r="J308" s="26" t="str">
        <f t="shared" si="82"/>
        <v>01:04:23</v>
      </c>
      <c r="K308" s="26" t="str">
        <f t="shared" si="83"/>
        <v>01:04:32</v>
      </c>
    </row>
    <row r="309" spans="1:14" ht="16.5" customHeight="1" x14ac:dyDescent="0.3">
      <c r="A309" s="21" t="s">
        <v>204</v>
      </c>
      <c r="B309" s="23" t="s">
        <v>191</v>
      </c>
      <c r="C309" s="23" t="s">
        <v>179</v>
      </c>
      <c r="D309" s="20">
        <v>3863400</v>
      </c>
      <c r="E309" s="20">
        <v>9000</v>
      </c>
      <c r="F309" s="17">
        <v>30</v>
      </c>
      <c r="G309" s="18"/>
      <c r="J309" s="26" t="str">
        <f t="shared" si="82"/>
        <v>01:04:23</v>
      </c>
      <c r="K309" s="26" t="str">
        <f t="shared" si="83"/>
        <v>01:04:32</v>
      </c>
    </row>
    <row r="310" spans="1:14" ht="16.5" customHeight="1" x14ac:dyDescent="0.3">
      <c r="A310" s="21" t="s">
        <v>204</v>
      </c>
      <c r="B310" s="23" t="s">
        <v>190</v>
      </c>
      <c r="C310" s="23" t="s">
        <v>167</v>
      </c>
      <c r="D310" s="23">
        <v>3874000</v>
      </c>
      <c r="E310" s="23">
        <v>12000</v>
      </c>
      <c r="F310" s="17"/>
      <c r="G310" s="18"/>
      <c r="H310" s="17"/>
      <c r="I310" s="17"/>
      <c r="J310" s="26" t="str">
        <f t="shared" ref="J310:J311" si="88">TEXT(TIME(0,0,D310/1000), "hh:mm:ss")</f>
        <v>01:04:34</v>
      </c>
      <c r="K310" s="26" t="str">
        <f t="shared" ref="K310:K311" si="89">TEXT(TIME(0,0,(E310+D310)/1000), "hh:mm:ss")</f>
        <v>01:04:46</v>
      </c>
    </row>
    <row r="311" spans="1:14" ht="16.5" customHeight="1" x14ac:dyDescent="0.3">
      <c r="A311" s="21" t="s">
        <v>204</v>
      </c>
      <c r="B311" s="23" t="s">
        <v>191</v>
      </c>
      <c r="C311" s="23" t="s">
        <v>223</v>
      </c>
      <c r="D311" s="23">
        <v>3874000</v>
      </c>
      <c r="E311" s="23">
        <v>12000</v>
      </c>
      <c r="F311" s="17">
        <v>30</v>
      </c>
      <c r="G311" s="18"/>
      <c r="H311" s="17"/>
      <c r="I311" s="17"/>
      <c r="J311" s="26" t="str">
        <f t="shared" si="88"/>
        <v>01:04:34</v>
      </c>
      <c r="K311" s="26" t="str">
        <f t="shared" si="89"/>
        <v>01:04:46</v>
      </c>
    </row>
    <row r="312" spans="1:14" ht="16.5" customHeight="1" x14ac:dyDescent="0.3">
      <c r="A312" s="21" t="s">
        <v>204</v>
      </c>
      <c r="B312" s="23" t="s">
        <v>9</v>
      </c>
      <c r="C312" s="23" t="s">
        <v>179</v>
      </c>
      <c r="D312" s="23">
        <v>3869841</v>
      </c>
      <c r="E312" s="23">
        <v>100</v>
      </c>
      <c r="F312" s="16">
        <v>100</v>
      </c>
      <c r="G312" s="17"/>
      <c r="J312" s="26" t="str">
        <f t="shared" si="82"/>
        <v>01:04:29</v>
      </c>
      <c r="K312" s="26" t="str">
        <f t="shared" si="83"/>
        <v>01:04:29</v>
      </c>
      <c r="N312" s="7"/>
    </row>
    <row r="313" spans="1:14" ht="16.5" customHeight="1" x14ac:dyDescent="0.3">
      <c r="A313" s="21" t="s">
        <v>204</v>
      </c>
      <c r="B313" s="23" t="s">
        <v>9</v>
      </c>
      <c r="C313" s="23" t="s">
        <v>179</v>
      </c>
      <c r="D313" s="23">
        <v>3873399</v>
      </c>
      <c r="E313" s="23">
        <v>100</v>
      </c>
      <c r="F313" s="16">
        <v>100</v>
      </c>
      <c r="G313" s="17"/>
      <c r="J313" s="26" t="str">
        <f t="shared" si="82"/>
        <v>01:04:33</v>
      </c>
      <c r="K313" s="26" t="str">
        <f t="shared" si="83"/>
        <v>01:04:33</v>
      </c>
      <c r="N313" s="7"/>
    </row>
    <row r="314" spans="1:14" ht="16.5" customHeight="1" x14ac:dyDescent="0.3">
      <c r="A314" s="21" t="s">
        <v>204</v>
      </c>
      <c r="B314" s="23" t="s">
        <v>203</v>
      </c>
      <c r="C314" s="23" t="s">
        <v>112</v>
      </c>
      <c r="D314" s="23">
        <v>3873604</v>
      </c>
      <c r="E314" s="23">
        <v>100</v>
      </c>
      <c r="F314" s="16">
        <v>100</v>
      </c>
      <c r="G314" s="18"/>
      <c r="J314" s="26" t="str">
        <f t="shared" si="82"/>
        <v>01:04:33</v>
      </c>
      <c r="K314" s="26" t="str">
        <f t="shared" si="83"/>
        <v>01:04:33</v>
      </c>
      <c r="N314" s="6"/>
    </row>
    <row r="315" spans="1:14" s="21" customFormat="1" ht="16.5" customHeight="1" x14ac:dyDescent="0.3">
      <c r="A315" s="21" t="s">
        <v>204</v>
      </c>
      <c r="B315" s="23" t="s">
        <v>210</v>
      </c>
      <c r="C315" s="23" t="s">
        <v>225</v>
      </c>
      <c r="D315" s="23">
        <v>3911285</v>
      </c>
      <c r="E315" s="23">
        <v>3000</v>
      </c>
      <c r="F315" s="22"/>
      <c r="G315" s="18"/>
      <c r="H315" s="17"/>
      <c r="I315" s="17"/>
      <c r="J315" s="26" t="str">
        <f t="shared" si="82"/>
        <v>01:05:11</v>
      </c>
      <c r="K315" s="26" t="str">
        <f t="shared" si="83"/>
        <v>01:05:14</v>
      </c>
      <c r="M315" s="8"/>
      <c r="N315" s="6"/>
    </row>
    <row r="316" spans="1:14" ht="16.5" customHeight="1" x14ac:dyDescent="0.3">
      <c r="A316" s="21" t="s">
        <v>204</v>
      </c>
      <c r="B316" s="23" t="s">
        <v>190</v>
      </c>
      <c r="C316" s="23" t="s">
        <v>167</v>
      </c>
      <c r="D316" s="23">
        <v>3914285</v>
      </c>
      <c r="E316" s="23">
        <v>4500</v>
      </c>
      <c r="F316" s="17"/>
      <c r="G316" s="18"/>
      <c r="J316" s="26" t="str">
        <f t="shared" si="82"/>
        <v>01:05:14</v>
      </c>
      <c r="K316" s="26" t="str">
        <f t="shared" si="83"/>
        <v>01:05:18</v>
      </c>
      <c r="L316" s="8"/>
      <c r="M316"/>
      <c r="N316" s="10"/>
    </row>
    <row r="317" spans="1:14" ht="16.5" customHeight="1" x14ac:dyDescent="0.3">
      <c r="A317" s="21" t="s">
        <v>204</v>
      </c>
      <c r="B317" s="23" t="s">
        <v>191</v>
      </c>
      <c r="C317" s="23" t="s">
        <v>188</v>
      </c>
      <c r="D317" s="20">
        <v>3915285</v>
      </c>
      <c r="E317" s="20">
        <v>4500</v>
      </c>
      <c r="F317" s="17">
        <v>30</v>
      </c>
      <c r="G317" s="18"/>
      <c r="J317" s="26" t="str">
        <f t="shared" si="82"/>
        <v>01:05:15</v>
      </c>
      <c r="K317" s="26" t="str">
        <f t="shared" si="83"/>
        <v>01:05:19</v>
      </c>
      <c r="L317" s="8"/>
      <c r="M317"/>
      <c r="N317" s="10"/>
    </row>
    <row r="318" spans="1:14" ht="16.5" customHeight="1" x14ac:dyDescent="0.3">
      <c r="A318" s="21" t="s">
        <v>204</v>
      </c>
      <c r="B318" s="23" t="s">
        <v>190</v>
      </c>
      <c r="C318" s="23" t="s">
        <v>167</v>
      </c>
      <c r="D318" s="23">
        <v>3924000</v>
      </c>
      <c r="E318" s="23">
        <v>7000</v>
      </c>
      <c r="F318" s="17"/>
      <c r="G318" s="18"/>
      <c r="H318" s="17"/>
      <c r="I318" s="17"/>
      <c r="J318" s="26" t="str">
        <f t="shared" ref="J318:J321" si="90">TEXT(TIME(0,0,D318/1000), "hh:mm:ss")</f>
        <v>01:05:24</v>
      </c>
      <c r="K318" s="26" t="str">
        <f t="shared" ref="K318:K321" si="91">TEXT(TIME(0,0,(E318+D318)/1000), "hh:mm:ss")</f>
        <v>01:05:31</v>
      </c>
      <c r="N318" s="6"/>
    </row>
    <row r="319" spans="1:14" ht="16.5" customHeight="1" x14ac:dyDescent="0.3">
      <c r="A319" s="21" t="s">
        <v>204</v>
      </c>
      <c r="B319" s="23" t="s">
        <v>191</v>
      </c>
      <c r="C319" s="23" t="s">
        <v>188</v>
      </c>
      <c r="D319" s="23">
        <v>3924000</v>
      </c>
      <c r="E319" s="23">
        <v>7000</v>
      </c>
      <c r="F319" s="17">
        <v>30</v>
      </c>
      <c r="G319" s="18"/>
      <c r="H319" s="17"/>
      <c r="I319" s="17"/>
      <c r="J319" s="26" t="str">
        <f t="shared" si="90"/>
        <v>01:05:24</v>
      </c>
      <c r="K319" s="26" t="str">
        <f t="shared" si="91"/>
        <v>01:05:31</v>
      </c>
    </row>
    <row r="320" spans="1:14" s="21" customFormat="1" ht="16.5" customHeight="1" x14ac:dyDescent="0.3">
      <c r="A320" s="21" t="s">
        <v>204</v>
      </c>
      <c r="B320" s="23" t="s">
        <v>190</v>
      </c>
      <c r="C320" s="23" t="s">
        <v>167</v>
      </c>
      <c r="D320" s="23">
        <v>3936000</v>
      </c>
      <c r="E320" s="23">
        <v>3000</v>
      </c>
      <c r="F320" s="17"/>
      <c r="G320" s="18"/>
      <c r="H320" s="17"/>
      <c r="I320" s="17"/>
      <c r="J320" s="26" t="str">
        <f t="shared" si="90"/>
        <v>01:05:36</v>
      </c>
      <c r="K320" s="26" t="str">
        <f t="shared" si="91"/>
        <v>01:05:39</v>
      </c>
      <c r="M320" s="8"/>
    </row>
    <row r="321" spans="1:14" s="21" customFormat="1" ht="16.5" customHeight="1" x14ac:dyDescent="0.3">
      <c r="A321" s="21" t="s">
        <v>204</v>
      </c>
      <c r="B321" s="23" t="s">
        <v>191</v>
      </c>
      <c r="C321" s="23" t="s">
        <v>188</v>
      </c>
      <c r="D321" s="23">
        <v>3936000</v>
      </c>
      <c r="E321" s="23">
        <v>3000</v>
      </c>
      <c r="F321" s="17"/>
      <c r="G321" s="18"/>
      <c r="H321" s="17"/>
      <c r="I321" s="17"/>
      <c r="J321" s="26" t="str">
        <f t="shared" si="90"/>
        <v>01:05:36</v>
      </c>
      <c r="K321" s="26" t="str">
        <f t="shared" si="91"/>
        <v>01:05:39</v>
      </c>
      <c r="M321" s="8"/>
    </row>
    <row r="322" spans="1:14" ht="16.5" customHeight="1" x14ac:dyDescent="0.3">
      <c r="A322" s="21" t="s">
        <v>204</v>
      </c>
      <c r="B322" s="23" t="s">
        <v>190</v>
      </c>
      <c r="C322" s="23" t="s">
        <v>167</v>
      </c>
      <c r="D322" s="23">
        <v>3960453</v>
      </c>
      <c r="E322" s="23">
        <v>2924</v>
      </c>
      <c r="F322" s="17"/>
      <c r="G322" s="17"/>
      <c r="J322" s="26" t="str">
        <f t="shared" si="82"/>
        <v>01:06:00</v>
      </c>
      <c r="K322" s="26" t="str">
        <f t="shared" si="83"/>
        <v>01:06:03</v>
      </c>
    </row>
    <row r="323" spans="1:14" ht="16.5" customHeight="1" x14ac:dyDescent="0.3">
      <c r="A323" s="21" t="s">
        <v>204</v>
      </c>
      <c r="B323" s="23" t="s">
        <v>191</v>
      </c>
      <c r="C323" s="20" t="s">
        <v>113</v>
      </c>
      <c r="D323" s="20">
        <v>3960453</v>
      </c>
      <c r="E323" s="20">
        <v>2924</v>
      </c>
      <c r="F323" s="17">
        <v>30</v>
      </c>
      <c r="G323" s="17"/>
      <c r="J323" s="26" t="str">
        <f t="shared" si="82"/>
        <v>01:06:00</v>
      </c>
      <c r="K323" s="26" t="str">
        <f t="shared" si="83"/>
        <v>01:06:03</v>
      </c>
      <c r="L323" s="8"/>
      <c r="M323"/>
      <c r="N323" s="10"/>
    </row>
    <row r="324" spans="1:14" s="21" customFormat="1" ht="16.5" customHeight="1" x14ac:dyDescent="0.3">
      <c r="A324" s="21" t="s">
        <v>204</v>
      </c>
      <c r="B324" s="23" t="s">
        <v>191</v>
      </c>
      <c r="C324" s="23" t="s">
        <v>188</v>
      </c>
      <c r="D324" s="23">
        <v>3988000</v>
      </c>
      <c r="E324" s="23">
        <v>12000</v>
      </c>
      <c r="F324" s="17"/>
      <c r="G324" s="17"/>
      <c r="H324" s="17"/>
      <c r="I324" s="17"/>
      <c r="J324" s="26" t="str">
        <f t="shared" ref="J324" si="92">TEXT(TIME(0,0,D324/1000), "hh:mm:ss")</f>
        <v>01:06:28</v>
      </c>
      <c r="K324" s="26" t="str">
        <f t="shared" ref="K324" si="93">TEXT(TIME(0,0,(E324+D324)/1000), "hh:mm:ss")</f>
        <v>01:06:40</v>
      </c>
      <c r="L324" s="8"/>
      <c r="N324" s="10"/>
    </row>
    <row r="325" spans="1:14" ht="16.5" customHeight="1" x14ac:dyDescent="0.3">
      <c r="A325" s="21" t="s">
        <v>204</v>
      </c>
      <c r="B325" s="23" t="s">
        <v>9</v>
      </c>
      <c r="C325" s="23" t="s">
        <v>114</v>
      </c>
      <c r="D325" s="23">
        <v>4090752</v>
      </c>
      <c r="E325" s="23">
        <v>100</v>
      </c>
      <c r="F325" s="16">
        <v>100</v>
      </c>
      <c r="G325" s="17"/>
      <c r="J325" s="26" t="str">
        <f t="shared" si="82"/>
        <v>01:08:10</v>
      </c>
      <c r="K325" s="26" t="str">
        <f t="shared" si="83"/>
        <v>01:08:10</v>
      </c>
      <c r="N325" s="6"/>
    </row>
    <row r="326" spans="1:14" s="17" customFormat="1" ht="16.5" customHeight="1" x14ac:dyDescent="0.3">
      <c r="A326" s="17" t="s">
        <v>204</v>
      </c>
      <c r="B326" s="33" t="s">
        <v>115</v>
      </c>
      <c r="C326" s="33" t="s">
        <v>217</v>
      </c>
      <c r="D326" s="33">
        <v>4116825</v>
      </c>
      <c r="E326" s="33">
        <v>13286</v>
      </c>
      <c r="F326" s="34">
        <v>30</v>
      </c>
      <c r="J326" s="26" t="str">
        <f t="shared" si="82"/>
        <v>01:08:36</v>
      </c>
      <c r="K326" s="26" t="str">
        <f t="shared" si="83"/>
        <v>01:08:50</v>
      </c>
      <c r="M326" s="32"/>
    </row>
    <row r="327" spans="1:14" ht="16.5" customHeight="1" x14ac:dyDescent="0.3">
      <c r="A327" s="21" t="s">
        <v>204</v>
      </c>
      <c r="B327" s="23" t="s">
        <v>190</v>
      </c>
      <c r="C327" s="23" t="s">
        <v>167</v>
      </c>
      <c r="D327" s="23">
        <v>4122192</v>
      </c>
      <c r="E327" s="23">
        <v>3618</v>
      </c>
      <c r="F327" s="17"/>
      <c r="G327" s="18"/>
      <c r="J327" s="26" t="str">
        <f t="shared" si="82"/>
        <v>01:08:42</v>
      </c>
      <c r="K327" s="26" t="str">
        <f t="shared" si="83"/>
        <v>01:08:45</v>
      </c>
    </row>
    <row r="328" spans="1:14" ht="16.5" customHeight="1" x14ac:dyDescent="0.3">
      <c r="A328" s="21" t="s">
        <v>204</v>
      </c>
      <c r="B328" s="23" t="s">
        <v>191</v>
      </c>
      <c r="C328" s="24" t="s">
        <v>217</v>
      </c>
      <c r="D328" s="20">
        <v>4122192</v>
      </c>
      <c r="E328" s="20">
        <v>3618</v>
      </c>
      <c r="F328" s="17">
        <v>30</v>
      </c>
      <c r="G328" s="19" t="s">
        <v>116</v>
      </c>
      <c r="J328" s="26" t="str">
        <f t="shared" si="82"/>
        <v>01:08:42</v>
      </c>
      <c r="K328" s="26" t="str">
        <f t="shared" si="83"/>
        <v>01:08:45</v>
      </c>
    </row>
    <row r="329" spans="1:14" s="21" customFormat="1" ht="16.5" customHeight="1" x14ac:dyDescent="0.3">
      <c r="A329" s="21" t="s">
        <v>204</v>
      </c>
      <c r="B329" s="23" t="s">
        <v>190</v>
      </c>
      <c r="C329" s="23" t="s">
        <v>167</v>
      </c>
      <c r="D329" s="23">
        <v>4142000</v>
      </c>
      <c r="E329" s="23">
        <v>4000</v>
      </c>
      <c r="F329" s="17"/>
      <c r="G329" s="19"/>
      <c r="H329" s="17"/>
      <c r="I329" s="17"/>
      <c r="J329" s="26" t="str">
        <f t="shared" si="82"/>
        <v>01:09:02</v>
      </c>
      <c r="K329" s="26" t="str">
        <f t="shared" si="83"/>
        <v>01:09:06</v>
      </c>
      <c r="M329" s="8"/>
    </row>
    <row r="330" spans="1:14" s="21" customFormat="1" ht="16.5" customHeight="1" x14ac:dyDescent="0.3">
      <c r="A330" s="21" t="s">
        <v>204</v>
      </c>
      <c r="B330" s="23" t="s">
        <v>191</v>
      </c>
      <c r="C330" s="24" t="s">
        <v>217</v>
      </c>
      <c r="D330" s="23">
        <v>4142000</v>
      </c>
      <c r="E330" s="23">
        <v>4000</v>
      </c>
      <c r="F330" s="17"/>
      <c r="G330" s="19"/>
      <c r="H330" s="17"/>
      <c r="I330" s="17"/>
      <c r="J330" s="26" t="str">
        <f t="shared" si="82"/>
        <v>01:09:02</v>
      </c>
      <c r="K330" s="26" t="str">
        <f t="shared" si="83"/>
        <v>01:09:06</v>
      </c>
      <c r="M330" s="8"/>
    </row>
    <row r="331" spans="1:14" s="21" customFormat="1" ht="16.5" customHeight="1" x14ac:dyDescent="0.3">
      <c r="A331" s="21" t="s">
        <v>204</v>
      </c>
      <c r="B331" s="23" t="s">
        <v>190</v>
      </c>
      <c r="C331" s="23" t="s">
        <v>167</v>
      </c>
      <c r="D331" s="23">
        <v>4152000</v>
      </c>
      <c r="E331" s="23">
        <v>5000</v>
      </c>
      <c r="F331" s="17"/>
      <c r="G331" s="19"/>
      <c r="H331" s="17"/>
      <c r="I331" s="17"/>
      <c r="J331" s="26" t="str">
        <f t="shared" si="82"/>
        <v>01:09:12</v>
      </c>
      <c r="K331" s="26" t="str">
        <f t="shared" si="83"/>
        <v>01:09:17</v>
      </c>
      <c r="M331" s="8"/>
    </row>
    <row r="332" spans="1:14" s="21" customFormat="1" ht="16.5" customHeight="1" x14ac:dyDescent="0.3">
      <c r="A332" s="21" t="s">
        <v>204</v>
      </c>
      <c r="B332" s="23" t="s">
        <v>191</v>
      </c>
      <c r="C332" s="24" t="s">
        <v>217</v>
      </c>
      <c r="D332" s="23">
        <v>4152000</v>
      </c>
      <c r="E332" s="23">
        <v>5000</v>
      </c>
      <c r="F332" s="17"/>
      <c r="G332" s="19"/>
      <c r="H332" s="17"/>
      <c r="I332" s="17"/>
      <c r="J332" s="26" t="str">
        <f t="shared" si="82"/>
        <v>01:09:12</v>
      </c>
      <c r="K332" s="26" t="str">
        <f t="shared" si="83"/>
        <v>01:09:17</v>
      </c>
      <c r="M332" s="8"/>
    </row>
    <row r="333" spans="1:14" ht="16.5" customHeight="1" x14ac:dyDescent="0.3">
      <c r="A333" s="21" t="s">
        <v>204</v>
      </c>
      <c r="B333" s="23" t="s">
        <v>190</v>
      </c>
      <c r="C333" s="23" t="s">
        <v>167</v>
      </c>
      <c r="D333" s="23">
        <v>4197000</v>
      </c>
      <c r="E333" s="23">
        <v>3320</v>
      </c>
      <c r="F333" s="17"/>
      <c r="G333" s="17"/>
      <c r="J333" s="26" t="str">
        <f t="shared" si="82"/>
        <v>01:09:57</v>
      </c>
      <c r="K333" s="26" t="str">
        <f t="shared" si="83"/>
        <v>01:10:00</v>
      </c>
    </row>
    <row r="334" spans="1:14" ht="16.5" customHeight="1" x14ac:dyDescent="0.3">
      <c r="A334" s="21" t="s">
        <v>204</v>
      </c>
      <c r="B334" s="23" t="s">
        <v>191</v>
      </c>
      <c r="C334" s="23" t="s">
        <v>237</v>
      </c>
      <c r="D334" s="20">
        <v>4197000</v>
      </c>
      <c r="E334" s="20">
        <v>3320</v>
      </c>
      <c r="F334" s="17">
        <v>30</v>
      </c>
      <c r="G334" s="17"/>
      <c r="J334" s="26" t="str">
        <f t="shared" si="82"/>
        <v>01:09:57</v>
      </c>
      <c r="K334" s="26" t="str">
        <f t="shared" si="83"/>
        <v>01:10:00</v>
      </c>
      <c r="N334" s="6"/>
    </row>
    <row r="335" spans="1:14" ht="16.5" customHeight="1" x14ac:dyDescent="0.3">
      <c r="A335" s="21" t="s">
        <v>204</v>
      </c>
      <c r="B335" s="23" t="s">
        <v>190</v>
      </c>
      <c r="C335" s="23" t="s">
        <v>167</v>
      </c>
      <c r="D335" s="23">
        <v>4202718</v>
      </c>
      <c r="E335" s="23">
        <v>6706</v>
      </c>
      <c r="F335" s="17"/>
      <c r="G335" s="17"/>
      <c r="J335" s="26" t="str">
        <f t="shared" si="82"/>
        <v>01:10:02</v>
      </c>
      <c r="K335" s="26" t="str">
        <f t="shared" si="83"/>
        <v>01:10:09</v>
      </c>
    </row>
    <row r="336" spans="1:14" ht="16.5" customHeight="1" x14ac:dyDescent="0.3">
      <c r="A336" s="21" t="s">
        <v>204</v>
      </c>
      <c r="B336" s="23" t="s">
        <v>191</v>
      </c>
      <c r="C336" s="20" t="s">
        <v>117</v>
      </c>
      <c r="D336" s="20">
        <v>4202718</v>
      </c>
      <c r="E336" s="20">
        <v>6706</v>
      </c>
      <c r="F336" s="17">
        <v>30</v>
      </c>
      <c r="G336" s="17"/>
      <c r="J336" s="26" t="str">
        <f t="shared" si="82"/>
        <v>01:10:02</v>
      </c>
      <c r="K336" s="26" t="str">
        <f t="shared" si="83"/>
        <v>01:10:09</v>
      </c>
      <c r="N336" s="6"/>
    </row>
    <row r="337" spans="1:14" ht="16.5" customHeight="1" x14ac:dyDescent="0.3">
      <c r="A337" s="21" t="s">
        <v>204</v>
      </c>
      <c r="B337" s="23" t="s">
        <v>190</v>
      </c>
      <c r="C337" s="23" t="s">
        <v>167</v>
      </c>
      <c r="D337" s="23">
        <v>4220364</v>
      </c>
      <c r="E337" s="23">
        <v>5181</v>
      </c>
      <c r="F337" s="17"/>
      <c r="G337" s="17"/>
      <c r="J337" s="26" t="str">
        <f t="shared" si="82"/>
        <v>01:10:20</v>
      </c>
      <c r="K337" s="26" t="str">
        <f t="shared" si="83"/>
        <v>01:10:25</v>
      </c>
    </row>
    <row r="338" spans="1:14" ht="16.5" customHeight="1" x14ac:dyDescent="0.3">
      <c r="A338" s="21" t="s">
        <v>204</v>
      </c>
      <c r="B338" s="23" t="s">
        <v>191</v>
      </c>
      <c r="C338" s="23" t="s">
        <v>179</v>
      </c>
      <c r="D338" s="20">
        <v>4220364</v>
      </c>
      <c r="E338" s="20">
        <v>5181</v>
      </c>
      <c r="F338" s="17">
        <v>30</v>
      </c>
      <c r="G338" s="17"/>
      <c r="J338" s="26" t="str">
        <f t="shared" si="82"/>
        <v>01:10:20</v>
      </c>
      <c r="K338" s="26" t="str">
        <f t="shared" si="83"/>
        <v>01:10:25</v>
      </c>
    </row>
    <row r="339" spans="1:14" ht="16.5" customHeight="1" x14ac:dyDescent="0.3">
      <c r="A339" s="21" t="s">
        <v>204</v>
      </c>
      <c r="B339" s="23" t="s">
        <v>190</v>
      </c>
      <c r="C339" s="23" t="s">
        <v>167</v>
      </c>
      <c r="D339" s="23">
        <v>4228157</v>
      </c>
      <c r="E339" s="23">
        <v>2634</v>
      </c>
      <c r="F339" s="17"/>
      <c r="G339" s="17"/>
      <c r="J339" s="26" t="str">
        <f t="shared" si="82"/>
        <v>01:10:28</v>
      </c>
      <c r="K339" s="26" t="str">
        <f t="shared" si="83"/>
        <v>01:10:30</v>
      </c>
      <c r="N339" s="6"/>
    </row>
    <row r="340" spans="1:14" ht="16.5" customHeight="1" x14ac:dyDescent="0.3">
      <c r="A340" s="21" t="s">
        <v>204</v>
      </c>
      <c r="B340" s="23" t="s">
        <v>191</v>
      </c>
      <c r="C340" s="23" t="s">
        <v>179</v>
      </c>
      <c r="D340" s="20">
        <v>4228157</v>
      </c>
      <c r="E340" s="20">
        <v>2634</v>
      </c>
      <c r="F340" s="17">
        <v>30</v>
      </c>
      <c r="G340" s="17"/>
      <c r="J340" s="26" t="str">
        <f t="shared" si="82"/>
        <v>01:10:28</v>
      </c>
      <c r="K340" s="26" t="str">
        <f t="shared" si="83"/>
        <v>01:10:30</v>
      </c>
      <c r="N340" s="6"/>
    </row>
    <row r="341" spans="1:14" ht="16.5" customHeight="1" x14ac:dyDescent="0.3">
      <c r="A341" s="21" t="s">
        <v>204</v>
      </c>
      <c r="B341" s="23" t="s">
        <v>9</v>
      </c>
      <c r="C341" s="23" t="s">
        <v>179</v>
      </c>
      <c r="D341" s="23">
        <v>4228343</v>
      </c>
      <c r="E341" s="23">
        <v>100</v>
      </c>
      <c r="F341" s="16">
        <v>100</v>
      </c>
      <c r="G341" s="17"/>
      <c r="J341" s="26" t="str">
        <f t="shared" si="82"/>
        <v>01:10:28</v>
      </c>
      <c r="K341" s="26" t="str">
        <f t="shared" si="83"/>
        <v>01:10:28</v>
      </c>
    </row>
    <row r="342" spans="1:14" ht="16.5" customHeight="1" x14ac:dyDescent="0.3">
      <c r="A342" s="21" t="s">
        <v>204</v>
      </c>
      <c r="B342" s="23" t="s">
        <v>9</v>
      </c>
      <c r="C342" s="23" t="s">
        <v>179</v>
      </c>
      <c r="D342" s="23">
        <v>4229186</v>
      </c>
      <c r="E342" s="23">
        <v>100</v>
      </c>
      <c r="F342" s="16">
        <v>100</v>
      </c>
      <c r="G342" s="17"/>
      <c r="J342" s="26" t="str">
        <f t="shared" si="82"/>
        <v>01:10:29</v>
      </c>
      <c r="K342" s="26" t="str">
        <f t="shared" si="83"/>
        <v>01:10:29</v>
      </c>
      <c r="N342" s="6"/>
    </row>
    <row r="343" spans="1:14" ht="16.5" customHeight="1" x14ac:dyDescent="0.3">
      <c r="A343" s="21" t="s">
        <v>204</v>
      </c>
      <c r="B343" s="23" t="s">
        <v>190</v>
      </c>
      <c r="C343" s="23" t="s">
        <v>167</v>
      </c>
      <c r="D343" s="23">
        <v>4250999</v>
      </c>
      <c r="E343" s="23">
        <v>8011</v>
      </c>
      <c r="F343" s="17"/>
      <c r="G343" s="18"/>
      <c r="J343" s="26" t="str">
        <f t="shared" si="82"/>
        <v>01:10:50</v>
      </c>
      <c r="K343" s="26" t="str">
        <f t="shared" si="83"/>
        <v>01:10:59</v>
      </c>
      <c r="N343" s="6"/>
    </row>
    <row r="344" spans="1:14" ht="16.5" customHeight="1" x14ac:dyDescent="0.3">
      <c r="A344" s="21" t="s">
        <v>204</v>
      </c>
      <c r="B344" s="23" t="s">
        <v>191</v>
      </c>
      <c r="C344" s="23" t="s">
        <v>189</v>
      </c>
      <c r="D344" s="20">
        <v>4250999</v>
      </c>
      <c r="E344" s="20">
        <v>8011</v>
      </c>
      <c r="F344" s="17">
        <v>30</v>
      </c>
      <c r="G344" s="18"/>
      <c r="J344" s="26" t="str">
        <f t="shared" si="82"/>
        <v>01:10:50</v>
      </c>
      <c r="K344" s="26" t="str">
        <f t="shared" si="83"/>
        <v>01:10:59</v>
      </c>
    </row>
    <row r="345" spans="1:14" ht="16.5" customHeight="1" x14ac:dyDescent="0.3">
      <c r="A345" s="21" t="s">
        <v>204</v>
      </c>
      <c r="B345" s="23" t="s">
        <v>190</v>
      </c>
      <c r="C345" s="23" t="s">
        <v>167</v>
      </c>
      <c r="D345" s="23">
        <v>4269546</v>
      </c>
      <c r="E345" s="23">
        <v>5614</v>
      </c>
      <c r="F345" s="17"/>
      <c r="G345" s="17"/>
      <c r="J345" s="26" t="str">
        <f t="shared" si="82"/>
        <v>01:11:09</v>
      </c>
      <c r="K345" s="26" t="str">
        <f t="shared" si="83"/>
        <v>01:11:15</v>
      </c>
    </row>
    <row r="346" spans="1:14" ht="16.5" customHeight="1" x14ac:dyDescent="0.3">
      <c r="A346" s="21" t="s">
        <v>204</v>
      </c>
      <c r="B346" s="23" t="s">
        <v>191</v>
      </c>
      <c r="C346" s="23" t="s">
        <v>31</v>
      </c>
      <c r="D346" s="20">
        <v>4269546</v>
      </c>
      <c r="E346" s="20">
        <v>5614</v>
      </c>
      <c r="F346" s="17">
        <v>30</v>
      </c>
      <c r="G346" s="17"/>
      <c r="J346" s="26" t="str">
        <f t="shared" si="82"/>
        <v>01:11:09</v>
      </c>
      <c r="K346" s="26" t="str">
        <f t="shared" si="83"/>
        <v>01:11:15</v>
      </c>
    </row>
    <row r="347" spans="1:14" ht="16.5" customHeight="1" x14ac:dyDescent="0.3">
      <c r="A347" s="21" t="s">
        <v>204</v>
      </c>
      <c r="B347" s="23" t="s">
        <v>9</v>
      </c>
      <c r="C347" s="23" t="s">
        <v>118</v>
      </c>
      <c r="D347" s="23">
        <v>4269653</v>
      </c>
      <c r="E347" s="23">
        <v>100</v>
      </c>
      <c r="F347" s="16">
        <v>100</v>
      </c>
      <c r="G347" s="17"/>
      <c r="J347" s="26" t="str">
        <f t="shared" si="82"/>
        <v>01:11:09</v>
      </c>
      <c r="K347" s="26" t="str">
        <f t="shared" si="83"/>
        <v>01:11:09</v>
      </c>
      <c r="L347" s="8"/>
      <c r="M347"/>
      <c r="N347" s="10"/>
    </row>
    <row r="348" spans="1:14" ht="16.5" customHeight="1" x14ac:dyDescent="0.3">
      <c r="A348" s="21" t="s">
        <v>204</v>
      </c>
      <c r="B348" s="23" t="s">
        <v>190</v>
      </c>
      <c r="C348" s="23" t="s">
        <v>167</v>
      </c>
      <c r="D348" s="23">
        <v>4393000</v>
      </c>
      <c r="E348" s="23">
        <v>8000</v>
      </c>
      <c r="F348" s="17"/>
      <c r="G348" s="17"/>
      <c r="J348" s="26" t="str">
        <f t="shared" ref="J348:J415" si="94">TEXT(TIME(0,0,D348/1000), "hh:mm:ss")</f>
        <v>01:13:13</v>
      </c>
      <c r="K348" s="26" t="str">
        <f t="shared" ref="K348:K415" si="95">TEXT(TIME(0,0,(E348+D348)/1000), "hh:mm:ss")</f>
        <v>01:13:21</v>
      </c>
    </row>
    <row r="349" spans="1:14" ht="16.5" customHeight="1" x14ac:dyDescent="0.3">
      <c r="A349" s="21" t="s">
        <v>204</v>
      </c>
      <c r="B349" s="23" t="s">
        <v>191</v>
      </c>
      <c r="C349" s="20" t="s">
        <v>119</v>
      </c>
      <c r="D349" s="23">
        <v>4393000</v>
      </c>
      <c r="E349" s="23">
        <v>8000</v>
      </c>
      <c r="F349" s="17">
        <v>30</v>
      </c>
      <c r="G349" s="18"/>
      <c r="J349" s="26" t="str">
        <f t="shared" si="94"/>
        <v>01:13:13</v>
      </c>
      <c r="K349" s="26" t="str">
        <f t="shared" si="95"/>
        <v>01:13:21</v>
      </c>
    </row>
    <row r="350" spans="1:14" ht="16.5" customHeight="1" x14ac:dyDescent="0.3">
      <c r="A350" s="21" t="s">
        <v>204</v>
      </c>
      <c r="B350" s="23" t="s">
        <v>190</v>
      </c>
      <c r="C350" s="23" t="s">
        <v>167</v>
      </c>
      <c r="D350" s="23">
        <v>4458849</v>
      </c>
      <c r="E350" s="23">
        <v>3500</v>
      </c>
      <c r="F350" s="17"/>
      <c r="G350" s="17"/>
      <c r="J350" s="26" t="str">
        <f t="shared" si="94"/>
        <v>01:14:18</v>
      </c>
      <c r="K350" s="26" t="str">
        <f t="shared" si="95"/>
        <v>01:14:22</v>
      </c>
    </row>
    <row r="351" spans="1:14" ht="16.5" customHeight="1" x14ac:dyDescent="0.3">
      <c r="A351" s="21" t="s">
        <v>204</v>
      </c>
      <c r="B351" s="23" t="s">
        <v>191</v>
      </c>
      <c r="C351" s="23" t="s">
        <v>189</v>
      </c>
      <c r="D351" s="20">
        <v>4458849</v>
      </c>
      <c r="E351" s="20">
        <v>3500</v>
      </c>
      <c r="F351" s="17">
        <v>30</v>
      </c>
      <c r="G351" s="17"/>
      <c r="J351" s="26" t="str">
        <f t="shared" si="94"/>
        <v>01:14:18</v>
      </c>
      <c r="K351" s="26" t="str">
        <f t="shared" si="95"/>
        <v>01:14:22</v>
      </c>
      <c r="N351" s="6"/>
    </row>
    <row r="352" spans="1:14" ht="16.5" customHeight="1" x14ac:dyDescent="0.3">
      <c r="A352" s="21" t="s">
        <v>204</v>
      </c>
      <c r="B352" s="23" t="s">
        <v>190</v>
      </c>
      <c r="C352" s="23" t="s">
        <v>167</v>
      </c>
      <c r="D352" s="23">
        <v>4463877</v>
      </c>
      <c r="E352" s="23">
        <v>5000</v>
      </c>
      <c r="F352" s="17"/>
      <c r="G352" s="17"/>
      <c r="J352" s="26" t="str">
        <f t="shared" si="94"/>
        <v>01:14:23</v>
      </c>
      <c r="K352" s="26" t="str">
        <f t="shared" si="95"/>
        <v>01:14:28</v>
      </c>
    </row>
    <row r="353" spans="1:14" ht="16.5" customHeight="1" x14ac:dyDescent="0.3">
      <c r="A353" s="21" t="s">
        <v>204</v>
      </c>
      <c r="B353" s="23" t="s">
        <v>191</v>
      </c>
      <c r="C353" s="23" t="s">
        <v>239</v>
      </c>
      <c r="D353" s="23">
        <v>4463877</v>
      </c>
      <c r="E353" s="23">
        <v>5000</v>
      </c>
      <c r="F353" s="17">
        <v>30</v>
      </c>
      <c r="G353" s="17"/>
      <c r="J353" s="26" t="str">
        <f t="shared" si="94"/>
        <v>01:14:23</v>
      </c>
      <c r="K353" s="26" t="str">
        <f t="shared" si="95"/>
        <v>01:14:28</v>
      </c>
    </row>
    <row r="354" spans="1:14" ht="16.5" customHeight="1" x14ac:dyDescent="0.3">
      <c r="A354" s="21" t="s">
        <v>204</v>
      </c>
      <c r="B354" s="23" t="s">
        <v>190</v>
      </c>
      <c r="C354" s="23" t="s">
        <v>167</v>
      </c>
      <c r="D354" s="23">
        <v>4495326</v>
      </c>
      <c r="E354" s="23">
        <v>13981</v>
      </c>
      <c r="F354" s="17"/>
      <c r="G354" s="17"/>
      <c r="J354" s="26" t="str">
        <f t="shared" si="94"/>
        <v>01:14:55</v>
      </c>
      <c r="K354" s="26" t="str">
        <f t="shared" si="95"/>
        <v>01:15:09</v>
      </c>
    </row>
    <row r="355" spans="1:14" ht="16.5" customHeight="1" x14ac:dyDescent="0.3">
      <c r="A355" s="21" t="s">
        <v>204</v>
      </c>
      <c r="B355" s="23" t="s">
        <v>191</v>
      </c>
      <c r="C355" s="23" t="s">
        <v>31</v>
      </c>
      <c r="D355" s="20">
        <v>4495326</v>
      </c>
      <c r="E355" s="20">
        <v>13981</v>
      </c>
      <c r="F355" s="17">
        <v>30</v>
      </c>
      <c r="G355" s="17"/>
      <c r="J355" s="26" t="str">
        <f t="shared" si="94"/>
        <v>01:14:55</v>
      </c>
      <c r="K355" s="26" t="str">
        <f t="shared" si="95"/>
        <v>01:15:09</v>
      </c>
      <c r="N355" s="7"/>
    </row>
    <row r="356" spans="1:14" ht="16.5" customHeight="1" x14ac:dyDescent="0.3">
      <c r="A356" s="21" t="s">
        <v>204</v>
      </c>
      <c r="B356" s="23" t="s">
        <v>9</v>
      </c>
      <c r="C356" s="23" t="s">
        <v>120</v>
      </c>
      <c r="D356" s="23">
        <v>4498980</v>
      </c>
      <c r="E356" s="23">
        <v>100</v>
      </c>
      <c r="F356" s="16">
        <v>100</v>
      </c>
      <c r="G356" s="17"/>
      <c r="J356" s="26" t="str">
        <f t="shared" si="94"/>
        <v>01:14:58</v>
      </c>
      <c r="K356" s="26" t="str">
        <f t="shared" si="95"/>
        <v>01:14:59</v>
      </c>
      <c r="L356" s="8"/>
      <c r="M356"/>
      <c r="N356" s="10"/>
    </row>
    <row r="357" spans="1:14" ht="16.5" customHeight="1" x14ac:dyDescent="0.3">
      <c r="A357" s="21" t="s">
        <v>204</v>
      </c>
      <c r="B357" s="23" t="s">
        <v>190</v>
      </c>
      <c r="C357" s="23" t="s">
        <v>167</v>
      </c>
      <c r="D357" s="23">
        <v>4512202</v>
      </c>
      <c r="E357" s="23">
        <v>4574</v>
      </c>
      <c r="F357" s="17"/>
      <c r="G357" s="17"/>
      <c r="J357" s="26" t="str">
        <f t="shared" si="94"/>
        <v>01:15:12</v>
      </c>
      <c r="K357" s="26" t="str">
        <f t="shared" si="95"/>
        <v>01:15:16</v>
      </c>
      <c r="N357" s="6"/>
    </row>
    <row r="358" spans="1:14" ht="16.5" customHeight="1" x14ac:dyDescent="0.3">
      <c r="A358" s="21" t="s">
        <v>204</v>
      </c>
      <c r="B358" s="23" t="s">
        <v>191</v>
      </c>
      <c r="C358" s="20" t="s">
        <v>121</v>
      </c>
      <c r="D358" s="20">
        <v>4512202</v>
      </c>
      <c r="E358" s="20">
        <v>4574</v>
      </c>
      <c r="F358" s="17">
        <v>30</v>
      </c>
      <c r="G358" s="18"/>
      <c r="J358" s="26" t="str">
        <f t="shared" si="94"/>
        <v>01:15:12</v>
      </c>
      <c r="K358" s="26" t="str">
        <f t="shared" si="95"/>
        <v>01:15:16</v>
      </c>
    </row>
    <row r="359" spans="1:14" ht="16.5" customHeight="1" x14ac:dyDescent="0.3">
      <c r="A359" s="21" t="s">
        <v>204</v>
      </c>
      <c r="B359" s="23" t="s">
        <v>190</v>
      </c>
      <c r="C359" s="23" t="s">
        <v>167</v>
      </c>
      <c r="D359" s="23">
        <v>4616206</v>
      </c>
      <c r="E359" s="23">
        <v>4023</v>
      </c>
      <c r="F359" s="17"/>
      <c r="G359" s="17"/>
      <c r="J359" s="26" t="str">
        <f t="shared" si="94"/>
        <v>01:16:56</v>
      </c>
      <c r="K359" s="26" t="str">
        <f t="shared" si="95"/>
        <v>01:17:00</v>
      </c>
    </row>
    <row r="360" spans="1:14" ht="16.5" customHeight="1" x14ac:dyDescent="0.3">
      <c r="A360" s="21" t="s">
        <v>204</v>
      </c>
      <c r="B360" s="23" t="s">
        <v>191</v>
      </c>
      <c r="C360" s="23" t="s">
        <v>169</v>
      </c>
      <c r="D360" s="20">
        <v>4616206</v>
      </c>
      <c r="E360" s="20">
        <v>4023</v>
      </c>
      <c r="F360" s="17">
        <v>30</v>
      </c>
      <c r="G360" s="17"/>
      <c r="J360" s="26" t="str">
        <f t="shared" si="94"/>
        <v>01:16:56</v>
      </c>
      <c r="K360" s="26" t="str">
        <f t="shared" si="95"/>
        <v>01:17:00</v>
      </c>
    </row>
    <row r="361" spans="1:14" ht="16.5" customHeight="1" x14ac:dyDescent="0.3">
      <c r="A361" s="21" t="s">
        <v>204</v>
      </c>
      <c r="B361" s="23" t="s">
        <v>190</v>
      </c>
      <c r="C361" s="23" t="s">
        <v>167</v>
      </c>
      <c r="D361" s="23">
        <v>4639190</v>
      </c>
      <c r="E361" s="23">
        <v>3504</v>
      </c>
      <c r="F361" s="17"/>
      <c r="G361" s="17"/>
      <c r="J361" s="26" t="str">
        <f t="shared" si="94"/>
        <v>01:17:19</v>
      </c>
      <c r="K361" s="26" t="str">
        <f t="shared" si="95"/>
        <v>01:17:22</v>
      </c>
    </row>
    <row r="362" spans="1:14" ht="16.5" customHeight="1" x14ac:dyDescent="0.3">
      <c r="A362" s="21" t="s">
        <v>204</v>
      </c>
      <c r="B362" s="23" t="s">
        <v>191</v>
      </c>
      <c r="C362" s="22" t="s">
        <v>169</v>
      </c>
      <c r="D362" s="20">
        <v>4639190</v>
      </c>
      <c r="E362" s="20">
        <v>3504</v>
      </c>
      <c r="F362" s="17">
        <v>30</v>
      </c>
      <c r="G362" s="17"/>
      <c r="J362" s="26" t="str">
        <f t="shared" si="94"/>
        <v>01:17:19</v>
      </c>
      <c r="K362" s="26" t="str">
        <f t="shared" si="95"/>
        <v>01:17:22</v>
      </c>
    </row>
    <row r="363" spans="1:14" ht="16.5" customHeight="1" x14ac:dyDescent="0.3">
      <c r="A363" s="21" t="s">
        <v>204</v>
      </c>
      <c r="B363" s="23" t="s">
        <v>190</v>
      </c>
      <c r="C363" s="23" t="s">
        <v>167</v>
      </c>
      <c r="D363" s="23">
        <v>4687804</v>
      </c>
      <c r="E363" s="23">
        <v>3788</v>
      </c>
      <c r="F363" s="17"/>
      <c r="G363" s="17"/>
      <c r="J363" s="26" t="str">
        <f t="shared" si="94"/>
        <v>01:18:07</v>
      </c>
      <c r="K363" s="26" t="str">
        <f t="shared" si="95"/>
        <v>01:18:11</v>
      </c>
    </row>
    <row r="364" spans="1:14" ht="16.5" customHeight="1" x14ac:dyDescent="0.3">
      <c r="A364" s="21" t="s">
        <v>204</v>
      </c>
      <c r="B364" s="23" t="s">
        <v>191</v>
      </c>
      <c r="C364" s="22" t="s">
        <v>169</v>
      </c>
      <c r="D364" s="20">
        <v>4687804</v>
      </c>
      <c r="E364" s="20">
        <v>3788</v>
      </c>
      <c r="F364" s="17">
        <v>30</v>
      </c>
      <c r="G364" s="17"/>
      <c r="J364" s="26" t="str">
        <f t="shared" si="94"/>
        <v>01:18:07</v>
      </c>
      <c r="K364" s="26" t="str">
        <f t="shared" si="95"/>
        <v>01:18:11</v>
      </c>
    </row>
    <row r="365" spans="1:14" ht="16.5" customHeight="1" x14ac:dyDescent="0.3">
      <c r="A365" s="21" t="s">
        <v>204</v>
      </c>
      <c r="B365" s="23" t="s">
        <v>190</v>
      </c>
      <c r="C365" s="23" t="s">
        <v>167</v>
      </c>
      <c r="D365" s="23">
        <v>4700392</v>
      </c>
      <c r="E365" s="23">
        <v>4670</v>
      </c>
      <c r="F365" s="17"/>
      <c r="G365" s="17"/>
      <c r="J365" s="26" t="str">
        <f t="shared" si="94"/>
        <v>01:18:20</v>
      </c>
      <c r="K365" s="26" t="str">
        <f t="shared" si="95"/>
        <v>01:18:25</v>
      </c>
    </row>
    <row r="366" spans="1:14" ht="16.5" customHeight="1" x14ac:dyDescent="0.3">
      <c r="A366" s="21" t="s">
        <v>204</v>
      </c>
      <c r="B366" s="23" t="s">
        <v>191</v>
      </c>
      <c r="C366" s="23" t="s">
        <v>169</v>
      </c>
      <c r="D366" s="20">
        <v>4700392</v>
      </c>
      <c r="E366" s="20">
        <v>4670</v>
      </c>
      <c r="F366" s="17">
        <v>30</v>
      </c>
      <c r="G366" s="17"/>
      <c r="J366" s="26" t="str">
        <f t="shared" si="94"/>
        <v>01:18:20</v>
      </c>
      <c r="K366" s="26" t="str">
        <f t="shared" si="95"/>
        <v>01:18:25</v>
      </c>
    </row>
    <row r="367" spans="1:14" ht="16.5" customHeight="1" x14ac:dyDescent="0.3">
      <c r="A367" s="21" t="s">
        <v>204</v>
      </c>
      <c r="B367" s="24" t="s">
        <v>122</v>
      </c>
      <c r="C367" s="24" t="s">
        <v>169</v>
      </c>
      <c r="D367" s="24">
        <v>4702672</v>
      </c>
      <c r="E367" s="24">
        <v>1135</v>
      </c>
      <c r="F367" s="19">
        <v>30</v>
      </c>
      <c r="G367" s="17"/>
      <c r="J367" s="26" t="str">
        <f t="shared" si="94"/>
        <v>01:18:22</v>
      </c>
      <c r="K367" s="26" t="str">
        <f t="shared" si="95"/>
        <v>01:18:23</v>
      </c>
    </row>
    <row r="368" spans="1:14" ht="16.5" customHeight="1" x14ac:dyDescent="0.3">
      <c r="A368" s="21" t="s">
        <v>204</v>
      </c>
      <c r="B368" s="23" t="s">
        <v>190</v>
      </c>
      <c r="C368" s="23" t="s">
        <v>167</v>
      </c>
      <c r="D368" s="23">
        <v>4739003</v>
      </c>
      <c r="E368" s="23">
        <v>1638</v>
      </c>
      <c r="F368" s="17"/>
      <c r="G368" s="17"/>
      <c r="J368" s="26" t="str">
        <f t="shared" si="94"/>
        <v>01:18:59</v>
      </c>
      <c r="K368" s="26" t="str">
        <f t="shared" si="95"/>
        <v>01:19:00</v>
      </c>
    </row>
    <row r="369" spans="1:14" ht="16.5" customHeight="1" x14ac:dyDescent="0.3">
      <c r="A369" s="21" t="s">
        <v>204</v>
      </c>
      <c r="B369" s="23" t="s">
        <v>191</v>
      </c>
      <c r="C369" s="23" t="s">
        <v>179</v>
      </c>
      <c r="D369" s="20">
        <v>4739003</v>
      </c>
      <c r="E369" s="20">
        <v>1638</v>
      </c>
      <c r="F369" s="17">
        <v>30</v>
      </c>
      <c r="G369" s="19" t="s">
        <v>123</v>
      </c>
      <c r="J369" s="26" t="str">
        <f t="shared" si="94"/>
        <v>01:18:59</v>
      </c>
      <c r="K369" s="26" t="str">
        <f t="shared" si="95"/>
        <v>01:19:00</v>
      </c>
    </row>
    <row r="370" spans="1:14" ht="16.5" customHeight="1" x14ac:dyDescent="0.3">
      <c r="A370" s="21" t="s">
        <v>204</v>
      </c>
      <c r="B370" s="23" t="s">
        <v>9</v>
      </c>
      <c r="C370" s="23" t="s">
        <v>124</v>
      </c>
      <c r="D370" s="23">
        <v>4739087</v>
      </c>
      <c r="E370" s="23">
        <v>100</v>
      </c>
      <c r="F370" s="16">
        <v>100</v>
      </c>
      <c r="G370" s="17"/>
      <c r="J370" s="26" t="str">
        <f t="shared" si="94"/>
        <v>01:18:59</v>
      </c>
      <c r="K370" s="26" t="str">
        <f t="shared" si="95"/>
        <v>01:18:59</v>
      </c>
      <c r="N370" s="7"/>
    </row>
    <row r="371" spans="1:14" ht="16.5" customHeight="1" x14ac:dyDescent="0.3">
      <c r="A371" s="21" t="s">
        <v>204</v>
      </c>
      <c r="B371" s="23" t="s">
        <v>9</v>
      </c>
      <c r="C371" s="23" t="s">
        <v>125</v>
      </c>
      <c r="D371" s="23">
        <v>4739498</v>
      </c>
      <c r="E371" s="23">
        <v>100</v>
      </c>
      <c r="F371" s="16">
        <v>100</v>
      </c>
      <c r="G371" s="17"/>
      <c r="J371" s="26" t="str">
        <f t="shared" si="94"/>
        <v>01:18:59</v>
      </c>
      <c r="K371" s="26" t="str">
        <f t="shared" si="95"/>
        <v>01:18:59</v>
      </c>
    </row>
    <row r="372" spans="1:14" ht="16.5" customHeight="1" x14ac:dyDescent="0.3">
      <c r="A372" s="21" t="s">
        <v>204</v>
      </c>
      <c r="B372" s="23" t="s">
        <v>9</v>
      </c>
      <c r="C372" s="23" t="s">
        <v>126</v>
      </c>
      <c r="D372" s="23">
        <v>4739804</v>
      </c>
      <c r="E372" s="23">
        <v>100</v>
      </c>
      <c r="F372" s="16">
        <v>100</v>
      </c>
      <c r="G372" s="18"/>
      <c r="J372" s="26" t="str">
        <f t="shared" si="94"/>
        <v>01:18:59</v>
      </c>
      <c r="K372" s="26" t="str">
        <f t="shared" si="95"/>
        <v>01:18:59</v>
      </c>
    </row>
    <row r="373" spans="1:14" ht="16.5" customHeight="1" x14ac:dyDescent="0.3">
      <c r="A373" s="21" t="s">
        <v>204</v>
      </c>
      <c r="B373" s="23" t="s">
        <v>9</v>
      </c>
      <c r="C373" s="16" t="s">
        <v>127</v>
      </c>
      <c r="D373" s="23">
        <v>4741264</v>
      </c>
      <c r="E373" s="23">
        <v>100</v>
      </c>
      <c r="F373" s="16">
        <v>100</v>
      </c>
      <c r="G373" s="18"/>
      <c r="J373" s="26" t="str">
        <f t="shared" si="94"/>
        <v>01:19:01</v>
      </c>
      <c r="K373" s="26" t="str">
        <f t="shared" si="95"/>
        <v>01:19:01</v>
      </c>
      <c r="N373" s="6"/>
    </row>
    <row r="374" spans="1:14" ht="16.5" customHeight="1" x14ac:dyDescent="0.3">
      <c r="A374" s="21" t="s">
        <v>204</v>
      </c>
      <c r="B374" s="23" t="s">
        <v>190</v>
      </c>
      <c r="C374" s="22" t="s">
        <v>167</v>
      </c>
      <c r="D374" s="23">
        <v>4741566</v>
      </c>
      <c r="E374" s="23">
        <v>7726</v>
      </c>
      <c r="F374" s="17"/>
      <c r="G374" s="18"/>
      <c r="J374" s="26" t="str">
        <f t="shared" si="94"/>
        <v>01:19:01</v>
      </c>
      <c r="K374" s="26" t="str">
        <f t="shared" si="95"/>
        <v>01:19:09</v>
      </c>
    </row>
    <row r="375" spans="1:14" ht="16.5" customHeight="1" x14ac:dyDescent="0.3">
      <c r="A375" s="21" t="s">
        <v>204</v>
      </c>
      <c r="B375" s="23" t="s">
        <v>191</v>
      </c>
      <c r="C375" s="23" t="s">
        <v>114</v>
      </c>
      <c r="D375" s="20">
        <v>4741566</v>
      </c>
      <c r="E375" s="20">
        <v>7726</v>
      </c>
      <c r="F375" s="17">
        <v>30</v>
      </c>
      <c r="G375" s="18"/>
      <c r="J375" s="26" t="str">
        <f t="shared" si="94"/>
        <v>01:19:01</v>
      </c>
      <c r="K375" s="26" t="str">
        <f t="shared" si="95"/>
        <v>01:19:09</v>
      </c>
    </row>
    <row r="376" spans="1:14" ht="16.5" customHeight="1" x14ac:dyDescent="0.3">
      <c r="A376" s="21" t="s">
        <v>204</v>
      </c>
      <c r="B376" s="23" t="s">
        <v>9</v>
      </c>
      <c r="C376" s="23" t="s">
        <v>128</v>
      </c>
      <c r="D376" s="23">
        <v>4741765</v>
      </c>
      <c r="E376" s="23">
        <v>100</v>
      </c>
      <c r="F376" s="16">
        <v>100</v>
      </c>
      <c r="G376" s="17"/>
      <c r="J376" s="26" t="str">
        <f t="shared" si="94"/>
        <v>01:19:01</v>
      </c>
      <c r="K376" s="26" t="str">
        <f t="shared" si="95"/>
        <v>01:19:01</v>
      </c>
    </row>
    <row r="377" spans="1:14" ht="16.5" customHeight="1" x14ac:dyDescent="0.3">
      <c r="A377" s="21" t="s">
        <v>204</v>
      </c>
      <c r="B377" s="23" t="s">
        <v>9</v>
      </c>
      <c r="C377" s="23" t="s">
        <v>129</v>
      </c>
      <c r="D377" s="23">
        <v>4742100</v>
      </c>
      <c r="E377" s="23">
        <v>100</v>
      </c>
      <c r="F377" s="16">
        <v>100</v>
      </c>
      <c r="G377" s="17"/>
      <c r="J377" s="26" t="str">
        <f t="shared" si="94"/>
        <v>01:19:02</v>
      </c>
      <c r="K377" s="26" t="str">
        <f t="shared" si="95"/>
        <v>01:19:02</v>
      </c>
      <c r="N377" s="6"/>
    </row>
    <row r="378" spans="1:14" ht="16.5" customHeight="1" x14ac:dyDescent="0.3">
      <c r="A378" s="21" t="s">
        <v>204</v>
      </c>
      <c r="B378" s="22" t="s">
        <v>9</v>
      </c>
      <c r="C378" s="16" t="s">
        <v>130</v>
      </c>
      <c r="D378" s="16">
        <v>4742300</v>
      </c>
      <c r="E378" s="16">
        <v>100</v>
      </c>
      <c r="F378" s="16">
        <v>100</v>
      </c>
      <c r="G378" s="18"/>
      <c r="J378" s="26" t="str">
        <f t="shared" si="94"/>
        <v>01:19:02</v>
      </c>
      <c r="K378" s="26" t="str">
        <f t="shared" si="95"/>
        <v>01:19:02</v>
      </c>
    </row>
    <row r="379" spans="1:14" ht="16.5" customHeight="1" x14ac:dyDescent="0.3">
      <c r="A379" s="21" t="s">
        <v>204</v>
      </c>
      <c r="B379" s="22" t="s">
        <v>9</v>
      </c>
      <c r="C379" s="16" t="s">
        <v>131</v>
      </c>
      <c r="D379" s="16">
        <v>4746344</v>
      </c>
      <c r="E379" s="16">
        <v>100</v>
      </c>
      <c r="F379" s="16">
        <v>100</v>
      </c>
      <c r="G379" s="18"/>
      <c r="J379" s="26" t="str">
        <f t="shared" si="94"/>
        <v>01:19:06</v>
      </c>
      <c r="K379" s="26" t="str">
        <f t="shared" si="95"/>
        <v>01:19:06</v>
      </c>
    </row>
    <row r="380" spans="1:14" ht="16.5" customHeight="1" x14ac:dyDescent="0.3">
      <c r="A380" s="21" t="s">
        <v>204</v>
      </c>
      <c r="B380" s="22" t="s">
        <v>9</v>
      </c>
      <c r="C380" s="16" t="s">
        <v>132</v>
      </c>
      <c r="D380" s="16">
        <v>4746822</v>
      </c>
      <c r="E380" s="16">
        <v>100</v>
      </c>
      <c r="F380" s="16">
        <v>100</v>
      </c>
      <c r="G380" s="18"/>
      <c r="J380" s="26" t="str">
        <f t="shared" si="94"/>
        <v>01:19:06</v>
      </c>
      <c r="K380" s="26" t="str">
        <f t="shared" si="95"/>
        <v>01:19:06</v>
      </c>
      <c r="L380" s="8"/>
      <c r="M380"/>
      <c r="N380" s="9"/>
    </row>
    <row r="381" spans="1:14" ht="16.5" customHeight="1" x14ac:dyDescent="0.3">
      <c r="A381" s="21" t="s">
        <v>204</v>
      </c>
      <c r="B381" s="22" t="s">
        <v>9</v>
      </c>
      <c r="C381" s="16" t="s">
        <v>133</v>
      </c>
      <c r="D381" s="16">
        <v>4747932</v>
      </c>
      <c r="E381" s="16">
        <v>100</v>
      </c>
      <c r="F381" s="16">
        <v>100</v>
      </c>
      <c r="G381" s="18"/>
      <c r="J381" s="26" t="str">
        <f t="shared" si="94"/>
        <v>01:19:07</v>
      </c>
      <c r="K381" s="26" t="str">
        <f t="shared" si="95"/>
        <v>01:19:08</v>
      </c>
    </row>
    <row r="382" spans="1:14" ht="16.5" customHeight="1" x14ac:dyDescent="0.3">
      <c r="A382" s="21" t="s">
        <v>204</v>
      </c>
      <c r="B382" s="22" t="s">
        <v>9</v>
      </c>
      <c r="C382" s="16" t="s">
        <v>134</v>
      </c>
      <c r="D382" s="16">
        <v>4748127</v>
      </c>
      <c r="E382" s="16">
        <v>100</v>
      </c>
      <c r="F382" s="16">
        <v>100</v>
      </c>
      <c r="G382" s="18"/>
      <c r="J382" s="26" t="str">
        <f t="shared" si="94"/>
        <v>01:19:08</v>
      </c>
      <c r="K382" s="26" t="str">
        <f t="shared" si="95"/>
        <v>01:19:08</v>
      </c>
      <c r="N382" s="6"/>
    </row>
    <row r="383" spans="1:14" ht="16.5" customHeight="1" x14ac:dyDescent="0.3">
      <c r="A383" s="21" t="s">
        <v>204</v>
      </c>
      <c r="B383" s="22" t="s">
        <v>190</v>
      </c>
      <c r="C383" s="22" t="s">
        <v>167</v>
      </c>
      <c r="D383" s="16">
        <v>4753877</v>
      </c>
      <c r="E383" s="16">
        <v>7615</v>
      </c>
      <c r="F383" s="17"/>
      <c r="G383" s="18"/>
      <c r="J383" s="26" t="str">
        <f t="shared" si="94"/>
        <v>01:19:13</v>
      </c>
      <c r="K383" s="26" t="str">
        <f t="shared" si="95"/>
        <v>01:19:21</v>
      </c>
      <c r="L383" s="8"/>
      <c r="M383"/>
      <c r="N383" s="10"/>
    </row>
    <row r="384" spans="1:14" ht="16.5" customHeight="1" x14ac:dyDescent="0.3">
      <c r="A384" s="21" t="s">
        <v>204</v>
      </c>
      <c r="B384" s="22" t="s">
        <v>191</v>
      </c>
      <c r="C384" s="22" t="s">
        <v>114</v>
      </c>
      <c r="D384" s="22">
        <v>4753877</v>
      </c>
      <c r="E384" s="22">
        <v>7615</v>
      </c>
      <c r="F384" s="17">
        <v>30</v>
      </c>
      <c r="G384" s="18"/>
      <c r="J384" s="26" t="str">
        <f t="shared" si="94"/>
        <v>01:19:13</v>
      </c>
      <c r="K384" s="26" t="str">
        <f t="shared" si="95"/>
        <v>01:19:21</v>
      </c>
      <c r="N384" s="6"/>
    </row>
    <row r="385" spans="1:14" ht="16.5" customHeight="1" x14ac:dyDescent="0.3">
      <c r="A385" s="21" t="s">
        <v>204</v>
      </c>
      <c r="B385" s="22" t="s">
        <v>190</v>
      </c>
      <c r="C385" s="22" t="s">
        <v>167</v>
      </c>
      <c r="D385" s="16">
        <v>4757917</v>
      </c>
      <c r="E385" s="16">
        <v>2516</v>
      </c>
      <c r="F385" s="17"/>
      <c r="G385" s="17"/>
      <c r="J385" s="26" t="str">
        <f t="shared" si="94"/>
        <v>01:19:17</v>
      </c>
      <c r="K385" s="26" t="str">
        <f t="shared" si="95"/>
        <v>01:19:20</v>
      </c>
    </row>
    <row r="386" spans="1:14" ht="16.5" customHeight="1" x14ac:dyDescent="0.3">
      <c r="A386" s="21" t="s">
        <v>204</v>
      </c>
      <c r="B386" s="22" t="s">
        <v>191</v>
      </c>
      <c r="C386" s="22" t="s">
        <v>114</v>
      </c>
      <c r="D386" s="22">
        <v>4757917</v>
      </c>
      <c r="E386" s="22">
        <v>2516</v>
      </c>
      <c r="F386" s="17">
        <v>30</v>
      </c>
      <c r="G386" s="17"/>
      <c r="J386" s="26" t="str">
        <f t="shared" si="94"/>
        <v>01:19:17</v>
      </c>
      <c r="K386" s="26" t="str">
        <f t="shared" si="95"/>
        <v>01:19:20</v>
      </c>
    </row>
    <row r="387" spans="1:14" ht="16.5" customHeight="1" x14ac:dyDescent="0.3">
      <c r="A387" s="21" t="s">
        <v>204</v>
      </c>
      <c r="B387" s="22" t="s">
        <v>190</v>
      </c>
      <c r="C387" s="22" t="s">
        <v>167</v>
      </c>
      <c r="D387" s="16">
        <v>4765933</v>
      </c>
      <c r="E387" s="16">
        <v>4995</v>
      </c>
      <c r="F387" s="17"/>
      <c r="G387" s="17"/>
      <c r="J387" s="26" t="str">
        <f t="shared" si="94"/>
        <v>01:19:25</v>
      </c>
      <c r="K387" s="26" t="str">
        <f t="shared" si="95"/>
        <v>01:19:30</v>
      </c>
    </row>
    <row r="388" spans="1:14" ht="16.5" customHeight="1" x14ac:dyDescent="0.3">
      <c r="A388" s="21" t="s">
        <v>204</v>
      </c>
      <c r="B388" s="22" t="s">
        <v>191</v>
      </c>
      <c r="C388" s="22" t="s">
        <v>31</v>
      </c>
      <c r="D388" s="22">
        <v>4765933</v>
      </c>
      <c r="E388" s="22">
        <v>4995</v>
      </c>
      <c r="F388" s="17">
        <v>30</v>
      </c>
      <c r="G388" s="17"/>
      <c r="J388" s="26" t="str">
        <f t="shared" si="94"/>
        <v>01:19:25</v>
      </c>
      <c r="K388" s="26" t="str">
        <f t="shared" si="95"/>
        <v>01:19:30</v>
      </c>
    </row>
    <row r="389" spans="1:14" ht="16.5" customHeight="1" x14ac:dyDescent="0.3">
      <c r="A389" s="21" t="s">
        <v>204</v>
      </c>
      <c r="B389" s="22" t="s">
        <v>9</v>
      </c>
      <c r="C389" s="16" t="s">
        <v>135</v>
      </c>
      <c r="D389" s="16">
        <v>4766423</v>
      </c>
      <c r="E389" s="16">
        <v>100</v>
      </c>
      <c r="F389" s="16">
        <v>100</v>
      </c>
      <c r="G389" s="17"/>
      <c r="J389" s="26" t="str">
        <f t="shared" si="94"/>
        <v>01:19:26</v>
      </c>
      <c r="K389" s="26" t="str">
        <f t="shared" si="95"/>
        <v>01:19:26</v>
      </c>
    </row>
    <row r="390" spans="1:14" ht="16.5" customHeight="1" x14ac:dyDescent="0.3">
      <c r="A390" s="21" t="s">
        <v>204</v>
      </c>
      <c r="B390" s="22" t="s">
        <v>9</v>
      </c>
      <c r="C390" s="16" t="s">
        <v>136</v>
      </c>
      <c r="D390" s="16">
        <v>4766878</v>
      </c>
      <c r="E390" s="16">
        <v>100</v>
      </c>
      <c r="F390" s="16">
        <v>100</v>
      </c>
      <c r="G390" s="17"/>
      <c r="J390" s="26" t="str">
        <f t="shared" si="94"/>
        <v>01:19:26</v>
      </c>
      <c r="K390" s="26" t="str">
        <f t="shared" si="95"/>
        <v>01:19:26</v>
      </c>
      <c r="L390" s="8"/>
      <c r="M390"/>
      <c r="N390" s="10"/>
    </row>
    <row r="391" spans="1:14" ht="16.5" customHeight="1" x14ac:dyDescent="0.3">
      <c r="A391" s="21" t="s">
        <v>204</v>
      </c>
      <c r="B391" s="22" t="s">
        <v>9</v>
      </c>
      <c r="C391" s="16" t="s">
        <v>137</v>
      </c>
      <c r="D391" s="16">
        <v>4768318</v>
      </c>
      <c r="E391" s="16">
        <v>100</v>
      </c>
      <c r="F391" s="16">
        <v>100</v>
      </c>
      <c r="G391" s="18"/>
      <c r="J391" s="26" t="str">
        <f t="shared" si="94"/>
        <v>01:19:28</v>
      </c>
      <c r="K391" s="26" t="str">
        <f t="shared" si="95"/>
        <v>01:19:28</v>
      </c>
    </row>
    <row r="392" spans="1:14" s="21" customFormat="1" ht="16.5" customHeight="1" x14ac:dyDescent="0.3">
      <c r="A392" s="21" t="s">
        <v>204</v>
      </c>
      <c r="B392" s="22" t="s">
        <v>190</v>
      </c>
      <c r="C392" s="22" t="s">
        <v>167</v>
      </c>
      <c r="D392" s="22">
        <v>4770000</v>
      </c>
      <c r="E392" s="22">
        <v>4000</v>
      </c>
      <c r="F392" s="22"/>
      <c r="G392" s="18"/>
      <c r="H392" s="17"/>
      <c r="I392" s="17"/>
      <c r="J392" s="26" t="str">
        <f t="shared" si="94"/>
        <v>01:19:30</v>
      </c>
      <c r="K392" s="26" t="str">
        <f t="shared" si="95"/>
        <v>01:19:34</v>
      </c>
      <c r="M392" s="8"/>
    </row>
    <row r="393" spans="1:14" s="21" customFormat="1" ht="16.5" customHeight="1" x14ac:dyDescent="0.3">
      <c r="A393" s="21" t="s">
        <v>204</v>
      </c>
      <c r="B393" s="22" t="s">
        <v>191</v>
      </c>
      <c r="C393" s="22" t="s">
        <v>114</v>
      </c>
      <c r="D393" s="22">
        <v>4770000</v>
      </c>
      <c r="E393" s="22">
        <v>4000</v>
      </c>
      <c r="F393" s="22"/>
      <c r="G393" s="18"/>
      <c r="H393" s="17"/>
      <c r="I393" s="17"/>
      <c r="J393" s="26" t="str">
        <f t="shared" si="94"/>
        <v>01:19:30</v>
      </c>
      <c r="K393" s="26" t="str">
        <f t="shared" si="95"/>
        <v>01:19:34</v>
      </c>
      <c r="M393" s="8"/>
    </row>
    <row r="394" spans="1:14" ht="16.5" customHeight="1" x14ac:dyDescent="0.3">
      <c r="A394" s="21" t="s">
        <v>204</v>
      </c>
      <c r="B394" s="22" t="s">
        <v>9</v>
      </c>
      <c r="C394" s="16" t="s">
        <v>138</v>
      </c>
      <c r="D394" s="16">
        <v>4779133</v>
      </c>
      <c r="E394" s="16">
        <v>200</v>
      </c>
      <c r="F394" s="16">
        <v>100</v>
      </c>
      <c r="G394" s="18"/>
      <c r="J394" s="26" t="str">
        <f t="shared" si="94"/>
        <v>01:19:39</v>
      </c>
      <c r="K394" s="26" t="str">
        <f t="shared" si="95"/>
        <v>01:19:39</v>
      </c>
      <c r="N394" s="6"/>
    </row>
    <row r="395" spans="1:14" ht="16.5" customHeight="1" x14ac:dyDescent="0.3">
      <c r="A395" s="21" t="s">
        <v>204</v>
      </c>
      <c r="B395" s="22" t="s">
        <v>190</v>
      </c>
      <c r="C395" s="22" t="s">
        <v>167</v>
      </c>
      <c r="D395" s="16">
        <v>4779910</v>
      </c>
      <c r="E395" s="16">
        <v>6087</v>
      </c>
      <c r="F395" s="17"/>
      <c r="G395" s="18"/>
      <c r="J395" s="26" t="str">
        <f t="shared" si="94"/>
        <v>01:19:39</v>
      </c>
      <c r="K395" s="26" t="str">
        <f t="shared" si="95"/>
        <v>01:19:45</v>
      </c>
      <c r="L395" s="8"/>
      <c r="M395"/>
      <c r="N395" s="9"/>
    </row>
    <row r="396" spans="1:14" ht="16.5" customHeight="1" x14ac:dyDescent="0.3">
      <c r="A396" s="21" t="s">
        <v>204</v>
      </c>
      <c r="B396" s="22" t="s">
        <v>191</v>
      </c>
      <c r="C396" s="22" t="s">
        <v>114</v>
      </c>
      <c r="D396" s="22">
        <v>4779910</v>
      </c>
      <c r="E396" s="22">
        <v>6087</v>
      </c>
      <c r="F396" s="17">
        <v>50</v>
      </c>
      <c r="G396" s="18"/>
      <c r="J396" s="26" t="str">
        <f t="shared" si="94"/>
        <v>01:19:39</v>
      </c>
      <c r="K396" s="26" t="str">
        <f t="shared" si="95"/>
        <v>01:19:45</v>
      </c>
    </row>
    <row r="397" spans="1:14" ht="16.5" customHeight="1" x14ac:dyDescent="0.3">
      <c r="A397" s="21" t="s">
        <v>204</v>
      </c>
      <c r="B397" s="22" t="s">
        <v>190</v>
      </c>
      <c r="C397" s="22" t="s">
        <v>167</v>
      </c>
      <c r="D397" s="16">
        <v>4790688</v>
      </c>
      <c r="E397" s="16">
        <v>3239</v>
      </c>
      <c r="F397" s="17"/>
      <c r="G397" s="17"/>
      <c r="J397" s="26" t="str">
        <f t="shared" si="94"/>
        <v>01:19:50</v>
      </c>
      <c r="K397" s="26" t="str">
        <f t="shared" si="95"/>
        <v>01:19:53</v>
      </c>
    </row>
    <row r="398" spans="1:14" ht="16.5" customHeight="1" x14ac:dyDescent="0.3">
      <c r="A398" s="21" t="s">
        <v>204</v>
      </c>
      <c r="B398" s="22" t="s">
        <v>191</v>
      </c>
      <c r="C398" s="22" t="s">
        <v>31</v>
      </c>
      <c r="D398" s="22">
        <v>4790688</v>
      </c>
      <c r="E398" s="22">
        <v>3239</v>
      </c>
      <c r="F398" s="17">
        <v>30</v>
      </c>
      <c r="G398" s="17"/>
      <c r="J398" s="26" t="str">
        <f t="shared" si="94"/>
        <v>01:19:50</v>
      </c>
      <c r="K398" s="26" t="str">
        <f t="shared" si="95"/>
        <v>01:19:53</v>
      </c>
      <c r="N398" s="6"/>
    </row>
    <row r="399" spans="1:14" ht="16.5" customHeight="1" x14ac:dyDescent="0.3">
      <c r="A399" s="21" t="s">
        <v>204</v>
      </c>
      <c r="B399" s="22" t="s">
        <v>9</v>
      </c>
      <c r="C399" s="16" t="s">
        <v>139</v>
      </c>
      <c r="D399" s="16">
        <v>4790036</v>
      </c>
      <c r="E399" s="16">
        <v>100</v>
      </c>
      <c r="F399" s="16">
        <v>100</v>
      </c>
      <c r="G399" s="17"/>
      <c r="J399" s="26" t="str">
        <f t="shared" si="94"/>
        <v>01:19:50</v>
      </c>
      <c r="K399" s="26" t="str">
        <f t="shared" si="95"/>
        <v>01:19:50</v>
      </c>
    </row>
    <row r="400" spans="1:14" ht="16.5" customHeight="1" x14ac:dyDescent="0.3">
      <c r="A400" s="21" t="s">
        <v>204</v>
      </c>
      <c r="B400" s="22" t="s">
        <v>190</v>
      </c>
      <c r="C400" s="22" t="s">
        <v>167</v>
      </c>
      <c r="D400" s="16">
        <v>4794695</v>
      </c>
      <c r="E400" s="16">
        <v>4400</v>
      </c>
      <c r="F400" s="17"/>
      <c r="G400" s="17"/>
      <c r="J400" s="26" t="str">
        <f t="shared" si="94"/>
        <v>01:19:54</v>
      </c>
      <c r="K400" s="26" t="str">
        <f t="shared" si="95"/>
        <v>01:19:59</v>
      </c>
    </row>
    <row r="401" spans="1:14" ht="16.5" customHeight="1" x14ac:dyDescent="0.3">
      <c r="A401" s="21" t="s">
        <v>204</v>
      </c>
      <c r="B401" s="22" t="s">
        <v>191</v>
      </c>
      <c r="C401" s="22" t="s">
        <v>114</v>
      </c>
      <c r="D401" s="22">
        <v>4794695</v>
      </c>
      <c r="E401" s="22">
        <v>4400</v>
      </c>
      <c r="F401" s="17">
        <v>30</v>
      </c>
      <c r="G401" s="18"/>
      <c r="J401" s="26" t="str">
        <f t="shared" si="94"/>
        <v>01:19:54</v>
      </c>
      <c r="K401" s="26" t="str">
        <f t="shared" si="95"/>
        <v>01:19:59</v>
      </c>
    </row>
    <row r="402" spans="1:14" ht="16.5" customHeight="1" x14ac:dyDescent="0.3">
      <c r="A402" s="21" t="s">
        <v>204</v>
      </c>
      <c r="B402" s="22" t="s">
        <v>190</v>
      </c>
      <c r="C402" s="22" t="s">
        <v>167</v>
      </c>
      <c r="D402" s="16">
        <v>4799565</v>
      </c>
      <c r="E402" s="16">
        <v>2633</v>
      </c>
      <c r="F402" s="17"/>
      <c r="G402" s="17"/>
      <c r="J402" s="26" t="str">
        <f t="shared" si="94"/>
        <v>01:19:59</v>
      </c>
      <c r="K402" s="26" t="str">
        <f t="shared" si="95"/>
        <v>01:20:02</v>
      </c>
    </row>
    <row r="403" spans="1:14" ht="16.5" customHeight="1" x14ac:dyDescent="0.3">
      <c r="A403" s="21" t="s">
        <v>204</v>
      </c>
      <c r="B403" s="22" t="s">
        <v>191</v>
      </c>
      <c r="C403" s="22" t="s">
        <v>114</v>
      </c>
      <c r="D403" s="22">
        <v>4799565</v>
      </c>
      <c r="E403" s="22">
        <v>2633</v>
      </c>
      <c r="F403" s="17">
        <v>30</v>
      </c>
      <c r="G403" s="17"/>
      <c r="J403" s="26" t="str">
        <f t="shared" si="94"/>
        <v>01:19:59</v>
      </c>
      <c r="K403" s="26" t="str">
        <f t="shared" si="95"/>
        <v>01:20:02</v>
      </c>
    </row>
    <row r="404" spans="1:14" ht="16.5" customHeight="1" x14ac:dyDescent="0.3">
      <c r="A404" s="21" t="s">
        <v>204</v>
      </c>
      <c r="B404" s="22" t="s">
        <v>9</v>
      </c>
      <c r="C404" s="22" t="s">
        <v>114</v>
      </c>
      <c r="D404" s="16">
        <v>4800429</v>
      </c>
      <c r="E404" s="16">
        <v>100</v>
      </c>
      <c r="F404" s="16">
        <v>100</v>
      </c>
      <c r="G404" s="17"/>
      <c r="J404" s="26" t="str">
        <f t="shared" si="94"/>
        <v>01:20:00</v>
      </c>
      <c r="K404" s="26" t="str">
        <f t="shared" si="95"/>
        <v>01:20:00</v>
      </c>
    </row>
    <row r="405" spans="1:14" ht="16.5" customHeight="1" x14ac:dyDescent="0.3">
      <c r="A405" s="21" t="s">
        <v>204</v>
      </c>
      <c r="B405" s="22" t="s">
        <v>190</v>
      </c>
      <c r="C405" s="22" t="s">
        <v>167</v>
      </c>
      <c r="D405" s="16">
        <v>4809160</v>
      </c>
      <c r="E405" s="16">
        <v>2206</v>
      </c>
      <c r="F405" s="17"/>
      <c r="G405" s="17"/>
      <c r="J405" s="26" t="str">
        <f t="shared" si="94"/>
        <v>01:20:09</v>
      </c>
      <c r="K405" s="26" t="str">
        <f t="shared" si="95"/>
        <v>01:20:11</v>
      </c>
      <c r="N405" s="7"/>
    </row>
    <row r="406" spans="1:14" ht="16.5" customHeight="1" x14ac:dyDescent="0.3">
      <c r="A406" s="21" t="s">
        <v>204</v>
      </c>
      <c r="B406" s="22" t="s">
        <v>191</v>
      </c>
      <c r="C406" s="22" t="s">
        <v>31</v>
      </c>
      <c r="D406" s="22">
        <v>4809160</v>
      </c>
      <c r="E406" s="22">
        <v>2206</v>
      </c>
      <c r="F406" s="17">
        <v>30</v>
      </c>
      <c r="G406" s="18"/>
      <c r="J406" s="26" t="str">
        <f t="shared" si="94"/>
        <v>01:20:09</v>
      </c>
      <c r="K406" s="26" t="str">
        <f t="shared" si="95"/>
        <v>01:20:11</v>
      </c>
    </row>
    <row r="407" spans="1:14" ht="16.5" customHeight="1" x14ac:dyDescent="0.3">
      <c r="A407" s="21" t="s">
        <v>204</v>
      </c>
      <c r="B407" s="22" t="s">
        <v>190</v>
      </c>
      <c r="C407" s="22" t="s">
        <v>167</v>
      </c>
      <c r="D407" s="16">
        <v>4818817</v>
      </c>
      <c r="E407" s="16">
        <v>6000</v>
      </c>
      <c r="F407" s="17"/>
      <c r="G407" s="17"/>
      <c r="J407" s="26" t="str">
        <f t="shared" si="94"/>
        <v>01:20:18</v>
      </c>
      <c r="K407" s="26" t="str">
        <f t="shared" si="95"/>
        <v>01:20:24</v>
      </c>
    </row>
    <row r="408" spans="1:14" ht="16.5" customHeight="1" x14ac:dyDescent="0.3">
      <c r="A408" s="21" t="s">
        <v>204</v>
      </c>
      <c r="B408" s="22" t="s">
        <v>191</v>
      </c>
      <c r="C408" s="22" t="s">
        <v>55</v>
      </c>
      <c r="D408" s="22">
        <v>4818817</v>
      </c>
      <c r="E408" s="22">
        <v>6000</v>
      </c>
      <c r="F408" s="17">
        <v>50</v>
      </c>
      <c r="G408" s="17"/>
      <c r="J408" s="26" t="str">
        <f t="shared" si="94"/>
        <v>01:20:18</v>
      </c>
      <c r="K408" s="26" t="str">
        <f t="shared" si="95"/>
        <v>01:20:24</v>
      </c>
    </row>
    <row r="409" spans="1:14" ht="16.5" customHeight="1" x14ac:dyDescent="0.3">
      <c r="A409" s="21" t="s">
        <v>204</v>
      </c>
      <c r="B409" s="29" t="s">
        <v>190</v>
      </c>
      <c r="C409" s="29" t="s">
        <v>167</v>
      </c>
      <c r="D409" s="29">
        <v>4824000</v>
      </c>
      <c r="E409" s="29">
        <v>3500</v>
      </c>
      <c r="F409" s="17"/>
      <c r="G409" s="17"/>
      <c r="H409" s="17"/>
      <c r="I409" s="17"/>
      <c r="J409" s="26" t="str">
        <f t="shared" ref="J409:J410" si="96">TEXT(TIME(0,0,D409/1000), "hh:mm:ss")</f>
        <v>01:20:24</v>
      </c>
      <c r="K409" s="26" t="str">
        <f t="shared" ref="K409:K410" si="97">TEXT(TIME(0,0,(E409+D409)/1000), "hh:mm:ss")</f>
        <v>01:20:27</v>
      </c>
      <c r="N409" s="7"/>
    </row>
    <row r="410" spans="1:14" ht="16.5" customHeight="1" x14ac:dyDescent="0.3">
      <c r="A410" s="21" t="s">
        <v>204</v>
      </c>
      <c r="B410" s="22" t="s">
        <v>191</v>
      </c>
      <c r="C410" s="22" t="s">
        <v>8</v>
      </c>
      <c r="D410" s="22">
        <v>4824000</v>
      </c>
      <c r="E410" s="22">
        <v>3500</v>
      </c>
      <c r="F410" s="17">
        <v>50</v>
      </c>
      <c r="G410" s="17"/>
      <c r="H410" s="17"/>
      <c r="I410" s="17"/>
      <c r="J410" s="26" t="str">
        <f t="shared" si="96"/>
        <v>01:20:24</v>
      </c>
      <c r="K410" s="26" t="str">
        <f t="shared" si="97"/>
        <v>01:20:27</v>
      </c>
      <c r="N410" s="6"/>
    </row>
    <row r="411" spans="1:14" ht="16.5" customHeight="1" x14ac:dyDescent="0.3">
      <c r="A411" s="21" t="s">
        <v>204</v>
      </c>
      <c r="B411" s="22" t="s">
        <v>190</v>
      </c>
      <c r="C411" s="22" t="s">
        <v>167</v>
      </c>
      <c r="D411" s="16">
        <v>4843576</v>
      </c>
      <c r="E411" s="16">
        <v>3791</v>
      </c>
      <c r="F411" s="17"/>
      <c r="G411" s="17"/>
      <c r="J411" s="26" t="str">
        <f t="shared" si="94"/>
        <v>01:20:43</v>
      </c>
      <c r="K411" s="26" t="str">
        <f t="shared" si="95"/>
        <v>01:20:47</v>
      </c>
    </row>
    <row r="412" spans="1:14" ht="16.5" customHeight="1" x14ac:dyDescent="0.3">
      <c r="A412" s="21" t="s">
        <v>204</v>
      </c>
      <c r="B412" s="22" t="s">
        <v>191</v>
      </c>
      <c r="C412" s="22" t="s">
        <v>140</v>
      </c>
      <c r="D412" s="22">
        <v>4843576</v>
      </c>
      <c r="E412" s="22">
        <v>3791</v>
      </c>
      <c r="F412" s="17">
        <v>30</v>
      </c>
      <c r="G412" s="17"/>
      <c r="J412" s="26" t="str">
        <f t="shared" si="94"/>
        <v>01:20:43</v>
      </c>
      <c r="K412" s="26" t="str">
        <f t="shared" si="95"/>
        <v>01:20:47</v>
      </c>
      <c r="N412" s="6"/>
    </row>
    <row r="413" spans="1:14" ht="16.5" customHeight="1" x14ac:dyDescent="0.3">
      <c r="A413" s="21" t="s">
        <v>204</v>
      </c>
      <c r="B413" s="22" t="s">
        <v>190</v>
      </c>
      <c r="C413" s="22" t="s">
        <v>167</v>
      </c>
      <c r="D413" s="16">
        <v>4853017</v>
      </c>
      <c r="E413" s="16">
        <v>11677</v>
      </c>
      <c r="F413" s="17"/>
      <c r="G413" s="17"/>
      <c r="J413" s="26" t="str">
        <f t="shared" si="94"/>
        <v>01:20:53</v>
      </c>
      <c r="K413" s="26" t="str">
        <f t="shared" si="95"/>
        <v>01:21:04</v>
      </c>
    </row>
    <row r="414" spans="1:14" ht="16.5" customHeight="1" x14ac:dyDescent="0.3">
      <c r="A414" s="21" t="s">
        <v>204</v>
      </c>
      <c r="B414" s="22" t="s">
        <v>191</v>
      </c>
      <c r="C414" s="22" t="s">
        <v>141</v>
      </c>
      <c r="D414" s="22">
        <v>4853017</v>
      </c>
      <c r="E414" s="22">
        <v>11677</v>
      </c>
      <c r="F414" s="17">
        <v>30</v>
      </c>
      <c r="G414" s="17"/>
      <c r="J414" s="26" t="str">
        <f t="shared" si="94"/>
        <v>01:20:53</v>
      </c>
      <c r="K414" s="26" t="str">
        <f t="shared" si="95"/>
        <v>01:21:04</v>
      </c>
    </row>
    <row r="415" spans="1:14" ht="16.5" customHeight="1" x14ac:dyDescent="0.3">
      <c r="A415" s="21" t="s">
        <v>204</v>
      </c>
      <c r="B415" s="22" t="s">
        <v>190</v>
      </c>
      <c r="C415" s="22" t="s">
        <v>167</v>
      </c>
      <c r="D415" s="16">
        <v>4874862</v>
      </c>
      <c r="E415" s="16">
        <v>8413</v>
      </c>
      <c r="F415" s="17"/>
      <c r="G415" s="17"/>
      <c r="J415" s="26" t="str">
        <f t="shared" si="94"/>
        <v>01:21:14</v>
      </c>
      <c r="K415" s="26" t="str">
        <f t="shared" si="95"/>
        <v>01:21:23</v>
      </c>
    </row>
    <row r="416" spans="1:14" ht="16.5" customHeight="1" x14ac:dyDescent="0.3">
      <c r="A416" s="21" t="s">
        <v>204</v>
      </c>
      <c r="B416" s="22" t="s">
        <v>191</v>
      </c>
      <c r="C416" s="22" t="s">
        <v>142</v>
      </c>
      <c r="D416" s="22">
        <v>4874862</v>
      </c>
      <c r="E416" s="22">
        <v>8413</v>
      </c>
      <c r="F416" s="17">
        <v>30</v>
      </c>
      <c r="G416" s="17"/>
      <c r="J416" s="26" t="str">
        <f t="shared" ref="J416:J488" si="98">TEXT(TIME(0,0,D416/1000), "hh:mm:ss")</f>
        <v>01:21:14</v>
      </c>
      <c r="K416" s="26" t="str">
        <f t="shared" ref="K416:K488" si="99">TEXT(TIME(0,0,(E416+D416)/1000), "hh:mm:ss")</f>
        <v>01:21:23</v>
      </c>
    </row>
    <row r="417" spans="1:14" ht="16.5" customHeight="1" x14ac:dyDescent="0.3">
      <c r="A417" s="21" t="s">
        <v>204</v>
      </c>
      <c r="B417" s="22" t="s">
        <v>190</v>
      </c>
      <c r="C417" s="22" t="s">
        <v>167</v>
      </c>
      <c r="D417" s="16">
        <v>4916109</v>
      </c>
      <c r="E417" s="16">
        <v>11540</v>
      </c>
      <c r="F417" s="17"/>
      <c r="G417" s="17"/>
      <c r="J417" s="26" t="str">
        <f t="shared" si="98"/>
        <v>01:21:56</v>
      </c>
      <c r="K417" s="26" t="str">
        <f t="shared" si="99"/>
        <v>01:22:07</v>
      </c>
    </row>
    <row r="418" spans="1:14" ht="16.5" customHeight="1" x14ac:dyDescent="0.3">
      <c r="A418" s="21" t="s">
        <v>204</v>
      </c>
      <c r="B418" s="22" t="s">
        <v>191</v>
      </c>
      <c r="C418" s="22" t="s">
        <v>179</v>
      </c>
      <c r="D418" s="22">
        <v>4916109</v>
      </c>
      <c r="E418" s="22">
        <v>11540</v>
      </c>
      <c r="F418" s="17">
        <v>30</v>
      </c>
      <c r="G418" s="17"/>
      <c r="J418" s="26" t="str">
        <f t="shared" si="98"/>
        <v>01:21:56</v>
      </c>
      <c r="K418" s="26" t="str">
        <f t="shared" si="99"/>
        <v>01:22:07</v>
      </c>
    </row>
    <row r="419" spans="1:14" ht="16.5" customHeight="1" x14ac:dyDescent="0.3">
      <c r="A419" s="21" t="s">
        <v>204</v>
      </c>
      <c r="B419" s="22" t="s">
        <v>9</v>
      </c>
      <c r="C419" s="22" t="s">
        <v>179</v>
      </c>
      <c r="D419" s="16">
        <v>4925649</v>
      </c>
      <c r="E419" s="16">
        <v>100</v>
      </c>
      <c r="F419" s="16">
        <v>100</v>
      </c>
      <c r="G419" s="17"/>
      <c r="J419" s="26" t="str">
        <f t="shared" si="98"/>
        <v>01:22:05</v>
      </c>
      <c r="K419" s="26" t="str">
        <f t="shared" si="99"/>
        <v>01:22:05</v>
      </c>
    </row>
    <row r="420" spans="1:14" ht="16.5" customHeight="1" x14ac:dyDescent="0.3">
      <c r="A420" s="21" t="s">
        <v>204</v>
      </c>
      <c r="B420" s="22" t="s">
        <v>9</v>
      </c>
      <c r="C420" s="22" t="s">
        <v>179</v>
      </c>
      <c r="D420" s="16">
        <v>4926331</v>
      </c>
      <c r="E420" s="16">
        <v>100</v>
      </c>
      <c r="F420" s="16">
        <v>100</v>
      </c>
      <c r="G420" s="17"/>
      <c r="J420" s="26" t="str">
        <f t="shared" si="98"/>
        <v>01:22:06</v>
      </c>
      <c r="K420" s="26" t="str">
        <f t="shared" si="99"/>
        <v>01:22:06</v>
      </c>
    </row>
    <row r="421" spans="1:14" ht="16.5" customHeight="1" x14ac:dyDescent="0.3">
      <c r="A421" s="21" t="s">
        <v>204</v>
      </c>
      <c r="B421" s="22" t="s">
        <v>9</v>
      </c>
      <c r="C421" s="22" t="s">
        <v>185</v>
      </c>
      <c r="D421" s="16">
        <v>4937283</v>
      </c>
      <c r="E421" s="16">
        <v>100</v>
      </c>
      <c r="F421" s="16">
        <v>100</v>
      </c>
      <c r="G421" s="18"/>
      <c r="J421" s="26" t="str">
        <f t="shared" si="98"/>
        <v>01:22:17</v>
      </c>
      <c r="K421" s="26" t="str">
        <f t="shared" si="99"/>
        <v>01:22:17</v>
      </c>
    </row>
    <row r="422" spans="1:14" ht="16.5" customHeight="1" x14ac:dyDescent="0.3">
      <c r="A422" s="21" t="s">
        <v>204</v>
      </c>
      <c r="B422" s="22" t="s">
        <v>190</v>
      </c>
      <c r="C422" s="22" t="s">
        <v>218</v>
      </c>
      <c r="D422" s="16">
        <v>4950446</v>
      </c>
      <c r="E422" s="16">
        <v>6553</v>
      </c>
      <c r="F422" s="17"/>
      <c r="G422" s="18"/>
      <c r="J422" s="26" t="str">
        <f t="shared" si="98"/>
        <v>01:22:30</v>
      </c>
      <c r="K422" s="26" t="str">
        <f t="shared" si="99"/>
        <v>01:22:36</v>
      </c>
      <c r="N422" s="7"/>
    </row>
    <row r="423" spans="1:14" ht="16.5" customHeight="1" x14ac:dyDescent="0.3">
      <c r="A423" s="30" t="s">
        <v>240</v>
      </c>
      <c r="B423" s="22" t="s">
        <v>191</v>
      </c>
      <c r="C423" s="22" t="s">
        <v>179</v>
      </c>
      <c r="D423" s="22">
        <v>4950446</v>
      </c>
      <c r="E423" s="22">
        <v>6553</v>
      </c>
      <c r="F423" s="17">
        <v>30</v>
      </c>
      <c r="G423" s="18"/>
      <c r="J423" s="26" t="str">
        <f t="shared" si="98"/>
        <v>01:22:30</v>
      </c>
      <c r="K423" s="26" t="str">
        <f t="shared" si="99"/>
        <v>01:22:36</v>
      </c>
    </row>
    <row r="424" spans="1:14" s="21" customFormat="1" ht="16.5" customHeight="1" x14ac:dyDescent="0.3">
      <c r="A424" s="21" t="s">
        <v>204</v>
      </c>
      <c r="B424" s="22" t="s">
        <v>214</v>
      </c>
      <c r="C424" s="22" t="s">
        <v>215</v>
      </c>
      <c r="D424" s="22">
        <v>4964000</v>
      </c>
      <c r="E424" s="22">
        <v>11000</v>
      </c>
      <c r="F424" s="17"/>
      <c r="G424" s="18"/>
      <c r="H424" s="17"/>
      <c r="I424" s="17"/>
      <c r="J424" s="26" t="str">
        <f t="shared" si="98"/>
        <v>01:22:44</v>
      </c>
      <c r="K424" s="26" t="str">
        <f t="shared" si="99"/>
        <v>01:22:55</v>
      </c>
      <c r="M424" s="8"/>
    </row>
    <row r="425" spans="1:14" s="21" customFormat="1" ht="16.5" customHeight="1" x14ac:dyDescent="0.3">
      <c r="A425" s="21" t="s">
        <v>204</v>
      </c>
      <c r="B425" s="22" t="s">
        <v>210</v>
      </c>
      <c r="C425" s="22" t="s">
        <v>227</v>
      </c>
      <c r="D425" s="22">
        <v>4964000</v>
      </c>
      <c r="E425" s="22">
        <v>11000</v>
      </c>
      <c r="F425" s="17"/>
      <c r="G425" s="18"/>
      <c r="H425" s="17"/>
      <c r="I425" s="17"/>
      <c r="J425" s="26" t="str">
        <f t="shared" si="98"/>
        <v>01:22:44</v>
      </c>
      <c r="K425" s="26" t="str">
        <f t="shared" si="99"/>
        <v>01:22:55</v>
      </c>
      <c r="M425" s="8"/>
    </row>
    <row r="426" spans="1:14" ht="16.5" customHeight="1" x14ac:dyDescent="0.3">
      <c r="A426" s="21" t="s">
        <v>204</v>
      </c>
      <c r="B426" s="22" t="s">
        <v>9</v>
      </c>
      <c r="C426" s="16" t="s">
        <v>143</v>
      </c>
      <c r="D426" s="16">
        <v>4974293</v>
      </c>
      <c r="E426" s="16">
        <v>100</v>
      </c>
      <c r="F426" s="16">
        <v>100</v>
      </c>
      <c r="G426" s="17"/>
      <c r="J426" s="26" t="str">
        <f t="shared" si="98"/>
        <v>01:22:54</v>
      </c>
      <c r="K426" s="26" t="str">
        <f t="shared" si="99"/>
        <v>01:22:54</v>
      </c>
      <c r="L426" s="8"/>
      <c r="M426"/>
      <c r="N426" s="10"/>
    </row>
    <row r="427" spans="1:14" ht="16.5" customHeight="1" x14ac:dyDescent="0.3">
      <c r="A427" s="21" t="s">
        <v>204</v>
      </c>
      <c r="B427" s="22" t="s">
        <v>190</v>
      </c>
      <c r="C427" s="22" t="s">
        <v>167</v>
      </c>
      <c r="D427" s="16">
        <v>4976721</v>
      </c>
      <c r="E427" s="16">
        <v>13696</v>
      </c>
      <c r="F427" s="17"/>
      <c r="G427" s="18"/>
      <c r="J427" s="26" t="str">
        <f t="shared" si="98"/>
        <v>01:22:56</v>
      </c>
      <c r="K427" s="26" t="str">
        <f t="shared" si="99"/>
        <v>01:23:10</v>
      </c>
    </row>
    <row r="428" spans="1:14" ht="16.5" customHeight="1" x14ac:dyDescent="0.3">
      <c r="A428" s="21" t="s">
        <v>204</v>
      </c>
      <c r="B428" s="22" t="s">
        <v>191</v>
      </c>
      <c r="C428" s="22" t="s">
        <v>179</v>
      </c>
      <c r="D428" s="22">
        <v>4976721</v>
      </c>
      <c r="E428" s="22">
        <v>13696</v>
      </c>
      <c r="F428" s="17">
        <v>30</v>
      </c>
      <c r="G428" s="18"/>
      <c r="J428" s="26" t="str">
        <f t="shared" si="98"/>
        <v>01:22:56</v>
      </c>
      <c r="K428" s="26" t="str">
        <f t="shared" si="99"/>
        <v>01:23:10</v>
      </c>
    </row>
    <row r="429" spans="1:14" ht="16.5" customHeight="1" x14ac:dyDescent="0.3">
      <c r="A429" s="21" t="s">
        <v>204</v>
      </c>
      <c r="B429" s="22" t="s">
        <v>9</v>
      </c>
      <c r="C429" s="16" t="s">
        <v>216</v>
      </c>
      <c r="D429" s="16">
        <v>4983382</v>
      </c>
      <c r="E429" s="16">
        <v>100</v>
      </c>
      <c r="F429" s="16">
        <v>100</v>
      </c>
      <c r="G429" s="17"/>
      <c r="J429" s="26" t="str">
        <f t="shared" si="98"/>
        <v>01:23:03</v>
      </c>
      <c r="K429" s="26" t="str">
        <f t="shared" si="99"/>
        <v>01:23:03</v>
      </c>
    </row>
    <row r="430" spans="1:14" ht="16.5" customHeight="1" x14ac:dyDescent="0.3">
      <c r="A430" s="21" t="s">
        <v>204</v>
      </c>
      <c r="B430" s="22" t="s">
        <v>9</v>
      </c>
      <c r="C430" s="22" t="s">
        <v>179</v>
      </c>
      <c r="D430" s="16">
        <v>4984074</v>
      </c>
      <c r="E430" s="16">
        <v>100</v>
      </c>
      <c r="F430" s="16">
        <v>100</v>
      </c>
      <c r="G430" s="17"/>
      <c r="J430" s="26" t="str">
        <f t="shared" si="98"/>
        <v>01:23:04</v>
      </c>
      <c r="K430" s="26" t="str">
        <f t="shared" si="99"/>
        <v>01:23:04</v>
      </c>
      <c r="L430" s="8"/>
      <c r="M430"/>
      <c r="N430" s="10"/>
    </row>
    <row r="431" spans="1:14" s="21" customFormat="1" ht="16.5" customHeight="1" x14ac:dyDescent="0.3">
      <c r="A431" s="21" t="s">
        <v>204</v>
      </c>
      <c r="B431" s="22" t="s">
        <v>214</v>
      </c>
      <c r="C431" s="22" t="s">
        <v>228</v>
      </c>
      <c r="D431" s="22">
        <v>4987000</v>
      </c>
      <c r="E431" s="22">
        <v>2000</v>
      </c>
      <c r="F431" s="22"/>
      <c r="G431" s="17"/>
      <c r="H431" s="17"/>
      <c r="I431" s="17"/>
      <c r="J431" s="26" t="str">
        <f t="shared" si="98"/>
        <v>01:23:07</v>
      </c>
      <c r="K431" s="26" t="str">
        <f t="shared" si="99"/>
        <v>01:23:09</v>
      </c>
      <c r="L431" s="8"/>
      <c r="N431" s="10"/>
    </row>
    <row r="432" spans="1:14" ht="16.5" customHeight="1" x14ac:dyDescent="0.3">
      <c r="A432" s="21" t="s">
        <v>204</v>
      </c>
      <c r="B432" s="16" t="s">
        <v>203</v>
      </c>
      <c r="C432" s="16" t="s">
        <v>144</v>
      </c>
      <c r="D432" s="16">
        <v>4994742</v>
      </c>
      <c r="E432" s="16">
        <v>100</v>
      </c>
      <c r="F432" s="16">
        <v>100</v>
      </c>
      <c r="G432" s="18"/>
      <c r="J432" s="26" t="str">
        <f t="shared" si="98"/>
        <v>01:23:14</v>
      </c>
      <c r="K432" s="26" t="str">
        <f t="shared" si="99"/>
        <v>01:23:14</v>
      </c>
      <c r="L432" s="8"/>
      <c r="M432"/>
      <c r="N432" s="10"/>
    </row>
    <row r="433" spans="1:14" ht="16.5" customHeight="1" x14ac:dyDescent="0.3">
      <c r="A433" s="21" t="s">
        <v>204</v>
      </c>
      <c r="B433" s="22" t="s">
        <v>190</v>
      </c>
      <c r="C433" s="22" t="s">
        <v>167</v>
      </c>
      <c r="D433" s="16">
        <v>5001378</v>
      </c>
      <c r="E433" s="16">
        <v>11982</v>
      </c>
      <c r="F433" s="17"/>
      <c r="G433" s="18"/>
      <c r="J433" s="26" t="str">
        <f t="shared" si="98"/>
        <v>01:23:21</v>
      </c>
      <c r="K433" s="26" t="str">
        <f t="shared" si="99"/>
        <v>01:23:33</v>
      </c>
    </row>
    <row r="434" spans="1:14" ht="16.5" customHeight="1" x14ac:dyDescent="0.3">
      <c r="A434" s="21" t="s">
        <v>204</v>
      </c>
      <c r="B434" s="22" t="s">
        <v>191</v>
      </c>
      <c r="C434" s="22" t="s">
        <v>179</v>
      </c>
      <c r="D434" s="22">
        <v>5001378</v>
      </c>
      <c r="E434" s="22">
        <v>11982</v>
      </c>
      <c r="F434" s="17">
        <v>30</v>
      </c>
      <c r="G434" s="18"/>
      <c r="J434" s="26" t="str">
        <f t="shared" si="98"/>
        <v>01:23:21</v>
      </c>
      <c r="K434" s="26" t="str">
        <f t="shared" si="99"/>
        <v>01:23:33</v>
      </c>
      <c r="L434" s="8"/>
      <c r="M434"/>
      <c r="N434" s="9"/>
    </row>
    <row r="435" spans="1:14" ht="16.5" customHeight="1" x14ac:dyDescent="0.3">
      <c r="A435" s="21" t="s">
        <v>204</v>
      </c>
      <c r="B435" s="22" t="s">
        <v>9</v>
      </c>
      <c r="C435" s="16" t="s">
        <v>145</v>
      </c>
      <c r="D435" s="16">
        <v>5003200</v>
      </c>
      <c r="E435" s="16">
        <v>100</v>
      </c>
      <c r="F435" s="16">
        <v>100</v>
      </c>
      <c r="G435" s="17"/>
      <c r="J435" s="26" t="str">
        <f t="shared" si="98"/>
        <v>01:23:23</v>
      </c>
      <c r="K435" s="26" t="str">
        <f t="shared" si="99"/>
        <v>01:23:23</v>
      </c>
      <c r="N435" s="6"/>
    </row>
    <row r="436" spans="1:14" ht="16.5" customHeight="1" x14ac:dyDescent="0.3">
      <c r="A436" s="21" t="s">
        <v>204</v>
      </c>
      <c r="B436" s="22" t="s">
        <v>9</v>
      </c>
      <c r="C436" s="16" t="s">
        <v>146</v>
      </c>
      <c r="D436" s="16">
        <v>5003629</v>
      </c>
      <c r="E436" s="16">
        <v>100</v>
      </c>
      <c r="F436" s="16">
        <v>100</v>
      </c>
      <c r="G436" s="17"/>
      <c r="J436" s="26" t="str">
        <f t="shared" si="98"/>
        <v>01:23:23</v>
      </c>
      <c r="K436" s="26" t="str">
        <f t="shared" si="99"/>
        <v>01:23:23</v>
      </c>
      <c r="N436" s="6"/>
    </row>
    <row r="437" spans="1:14" ht="16.5" customHeight="1" x14ac:dyDescent="0.3">
      <c r="A437" s="21" t="s">
        <v>204</v>
      </c>
      <c r="B437" s="22" t="s">
        <v>9</v>
      </c>
      <c r="C437" s="16" t="s">
        <v>147</v>
      </c>
      <c r="D437" s="16">
        <v>5003876</v>
      </c>
      <c r="E437" s="16">
        <v>100</v>
      </c>
      <c r="F437" s="16">
        <v>100</v>
      </c>
      <c r="G437" s="18"/>
      <c r="J437" s="26" t="str">
        <f t="shared" si="98"/>
        <v>01:23:23</v>
      </c>
      <c r="K437" s="26" t="str">
        <f t="shared" si="99"/>
        <v>01:23:23</v>
      </c>
    </row>
    <row r="438" spans="1:14" ht="16.5" customHeight="1" x14ac:dyDescent="0.3">
      <c r="A438" s="21" t="s">
        <v>204</v>
      </c>
      <c r="B438" s="22" t="s">
        <v>190</v>
      </c>
      <c r="C438" s="22" t="s">
        <v>167</v>
      </c>
      <c r="D438" s="16">
        <v>5019139</v>
      </c>
      <c r="E438" s="16">
        <v>8880</v>
      </c>
      <c r="F438" s="17"/>
      <c r="G438" s="17"/>
      <c r="J438" s="26" t="str">
        <f t="shared" si="98"/>
        <v>01:23:39</v>
      </c>
      <c r="K438" s="26" t="str">
        <f t="shared" si="99"/>
        <v>01:23:48</v>
      </c>
    </row>
    <row r="439" spans="1:14" ht="16.5" customHeight="1" x14ac:dyDescent="0.3">
      <c r="A439" s="21" t="s">
        <v>204</v>
      </c>
      <c r="B439" s="22" t="s">
        <v>191</v>
      </c>
      <c r="C439" s="22" t="s">
        <v>114</v>
      </c>
      <c r="D439" s="22">
        <v>5019139</v>
      </c>
      <c r="E439" s="22">
        <v>8880</v>
      </c>
      <c r="F439" s="17">
        <v>30</v>
      </c>
      <c r="G439" s="17"/>
      <c r="J439" s="26" t="str">
        <f t="shared" si="98"/>
        <v>01:23:39</v>
      </c>
      <c r="K439" s="26" t="str">
        <f t="shared" si="99"/>
        <v>01:23:48</v>
      </c>
    </row>
    <row r="440" spans="1:14" s="21" customFormat="1" ht="16.5" customHeight="1" x14ac:dyDescent="0.3">
      <c r="A440" s="21" t="s">
        <v>204</v>
      </c>
      <c r="B440" s="22" t="s">
        <v>9</v>
      </c>
      <c r="C440" s="16" t="s">
        <v>148</v>
      </c>
      <c r="D440" s="16">
        <v>5019258</v>
      </c>
      <c r="E440" s="16">
        <v>100</v>
      </c>
      <c r="F440" s="16">
        <v>100</v>
      </c>
      <c r="G440" s="17"/>
      <c r="H440" s="3"/>
      <c r="I440" s="3"/>
      <c r="J440" s="26" t="str">
        <f>TEXT(TIME(0,0,D440/1000), "hh:mm:ss")</f>
        <v>01:23:39</v>
      </c>
      <c r="K440" s="26" t="str">
        <f>TEXT(TIME(0,0,(E440+D440)/1000), "hh:mm:ss")</f>
        <v>01:23:39</v>
      </c>
      <c r="M440" s="8"/>
    </row>
    <row r="441" spans="1:14" s="21" customFormat="1" ht="16.5" customHeight="1" x14ac:dyDescent="0.3">
      <c r="A441" s="21" t="s">
        <v>204</v>
      </c>
      <c r="B441" s="22" t="s">
        <v>9</v>
      </c>
      <c r="C441" s="16" t="s">
        <v>149</v>
      </c>
      <c r="D441" s="16">
        <v>5019396</v>
      </c>
      <c r="E441" s="16">
        <v>100</v>
      </c>
      <c r="F441" s="16">
        <v>100</v>
      </c>
      <c r="G441" s="17"/>
      <c r="H441" s="3"/>
      <c r="I441" s="3"/>
      <c r="J441" s="26" t="str">
        <f>TEXT(TIME(0,0,D441/1000), "hh:mm:ss")</f>
        <v>01:23:39</v>
      </c>
      <c r="K441" s="26" t="str">
        <f>TEXT(TIME(0,0,(E441+D441)/1000), "hh:mm:ss")</f>
        <v>01:23:39</v>
      </c>
      <c r="M441" s="8"/>
    </row>
    <row r="442" spans="1:14" s="21" customFormat="1" ht="16.5" customHeight="1" x14ac:dyDescent="0.3">
      <c r="A442" s="35" t="s">
        <v>204</v>
      </c>
      <c r="B442" s="36" t="s">
        <v>150</v>
      </c>
      <c r="C442" s="37" t="s">
        <v>114</v>
      </c>
      <c r="D442" s="36">
        <v>5021563</v>
      </c>
      <c r="E442" s="36">
        <v>3150</v>
      </c>
      <c r="F442" s="36">
        <v>30</v>
      </c>
      <c r="G442" s="38"/>
      <c r="H442" s="35"/>
      <c r="I442" s="35"/>
      <c r="J442" s="39" t="str">
        <f>TEXT(TIME(0,0,D442/1000), "hh:mm:ss")</f>
        <v>01:23:41</v>
      </c>
      <c r="K442" s="39" t="str">
        <f>TEXT(TIME(0,0,(E442+D442)/1000), "hh:mm:ss")</f>
        <v>01:23:44</v>
      </c>
      <c r="M442" s="8"/>
    </row>
    <row r="443" spans="1:14" s="21" customFormat="1" ht="16.5" customHeight="1" x14ac:dyDescent="0.3">
      <c r="A443" s="21" t="s">
        <v>204</v>
      </c>
      <c r="B443" s="22" t="s">
        <v>9</v>
      </c>
      <c r="C443" s="16" t="s">
        <v>151</v>
      </c>
      <c r="D443" s="16">
        <v>5027020</v>
      </c>
      <c r="E443" s="16">
        <v>100</v>
      </c>
      <c r="F443" s="16">
        <v>100</v>
      </c>
      <c r="G443" s="18"/>
      <c r="H443" s="3"/>
      <c r="I443" s="3"/>
      <c r="J443" s="26" t="str">
        <f>TEXT(TIME(0,0,D443/1000), "hh:mm:ss")</f>
        <v>01:23:47</v>
      </c>
      <c r="K443" s="26" t="str">
        <f>TEXT(TIME(0,0,(E443+D443)/1000), "hh:mm:ss")</f>
        <v>01:23:47</v>
      </c>
      <c r="M443" s="8"/>
    </row>
    <row r="444" spans="1:14" s="21" customFormat="1" ht="16.5" customHeight="1" x14ac:dyDescent="0.3">
      <c r="A444" s="21" t="s">
        <v>204</v>
      </c>
      <c r="B444" s="22" t="s">
        <v>191</v>
      </c>
      <c r="C444" s="22" t="s">
        <v>114</v>
      </c>
      <c r="D444" s="22">
        <v>5025019</v>
      </c>
      <c r="E444" s="22">
        <v>8880</v>
      </c>
      <c r="F444" s="17">
        <v>30</v>
      </c>
      <c r="G444" s="17"/>
      <c r="H444" s="17"/>
      <c r="I444" s="17"/>
      <c r="J444" s="26" t="str">
        <f>TEXT(TIME(0,0,D444/1000), "hh:mm:ss")</f>
        <v>01:23:45</v>
      </c>
      <c r="K444" s="26" t="str">
        <f>TEXT(TIME(0,0,(E444+D444)/1000), "hh:mm:ss")</f>
        <v>01:23:53</v>
      </c>
      <c r="M444" s="8"/>
    </row>
    <row r="445" spans="1:14" ht="16.5" customHeight="1" x14ac:dyDescent="0.3">
      <c r="A445" s="21" t="s">
        <v>204</v>
      </c>
      <c r="B445" s="22" t="s">
        <v>190</v>
      </c>
      <c r="C445" s="22" t="s">
        <v>167</v>
      </c>
      <c r="D445" s="22">
        <f>D438+E438</f>
        <v>5028019</v>
      </c>
      <c r="E445" s="22">
        <v>8880</v>
      </c>
      <c r="F445" s="17"/>
      <c r="G445" s="17"/>
      <c r="H445" s="17"/>
      <c r="I445" s="17"/>
      <c r="J445" s="26" t="str">
        <f t="shared" ref="J445" si="100">TEXT(TIME(0,0,D445/1000), "hh:mm:ss")</f>
        <v>01:23:48</v>
      </c>
      <c r="K445" s="26" t="str">
        <f t="shared" ref="K445" si="101">TEXT(TIME(0,0,(E445+D445)/1000), "hh:mm:ss")</f>
        <v>01:23:56</v>
      </c>
    </row>
    <row r="446" spans="1:14" ht="16.5" customHeight="1" x14ac:dyDescent="0.3">
      <c r="A446" s="21" t="s">
        <v>204</v>
      </c>
      <c r="B446" s="22" t="s">
        <v>190</v>
      </c>
      <c r="C446" s="22" t="s">
        <v>167</v>
      </c>
      <c r="D446" s="16">
        <v>5030681</v>
      </c>
      <c r="E446" s="16">
        <v>8349</v>
      </c>
      <c r="F446" s="17"/>
      <c r="G446" s="18"/>
      <c r="J446" s="26" t="str">
        <f>TEXT(TIME(0,0,D446/1000), "hh:mm:ss")</f>
        <v>01:23:50</v>
      </c>
      <c r="K446" s="26" t="str">
        <f>TEXT(TIME(0,0,(E446+D446)/1000), "hh:mm:ss")</f>
        <v>01:23:59</v>
      </c>
      <c r="N446" s="7"/>
    </row>
    <row r="447" spans="1:14" ht="16.5" customHeight="1" x14ac:dyDescent="0.3">
      <c r="A447" s="21" t="s">
        <v>204</v>
      </c>
      <c r="B447" s="22" t="s">
        <v>191</v>
      </c>
      <c r="C447" s="22" t="s">
        <v>229</v>
      </c>
      <c r="D447" s="22">
        <v>5030681</v>
      </c>
      <c r="E447" s="22">
        <v>8349</v>
      </c>
      <c r="F447" s="17">
        <v>30</v>
      </c>
      <c r="G447" s="18"/>
      <c r="J447" s="26" t="str">
        <f>TEXT(TIME(0,0,D447/1000), "hh:mm:ss")</f>
        <v>01:23:50</v>
      </c>
      <c r="K447" s="26" t="str">
        <f>TEXT(TIME(0,0,(E447+D447)/1000), "hh:mm:ss")</f>
        <v>01:23:59</v>
      </c>
    </row>
    <row r="448" spans="1:14" ht="16.5" customHeight="1" x14ac:dyDescent="0.3">
      <c r="A448" s="21" t="s">
        <v>204</v>
      </c>
      <c r="B448" s="22" t="s">
        <v>9</v>
      </c>
      <c r="C448" s="16" t="s">
        <v>152</v>
      </c>
      <c r="D448" s="16">
        <v>5036482</v>
      </c>
      <c r="E448" s="16">
        <v>100</v>
      </c>
      <c r="F448" s="16">
        <v>100</v>
      </c>
      <c r="G448" s="17"/>
      <c r="J448" s="26" t="str">
        <f t="shared" si="98"/>
        <v>01:23:56</v>
      </c>
      <c r="K448" s="26" t="str">
        <f t="shared" si="99"/>
        <v>01:23:56</v>
      </c>
    </row>
    <row r="449" spans="1:14" ht="16.5" customHeight="1" x14ac:dyDescent="0.3">
      <c r="A449" s="21" t="s">
        <v>204</v>
      </c>
      <c r="B449" s="22" t="s">
        <v>9</v>
      </c>
      <c r="C449" s="22" t="s">
        <v>114</v>
      </c>
      <c r="D449" s="16">
        <v>5039123</v>
      </c>
      <c r="E449" s="16">
        <v>100</v>
      </c>
      <c r="F449" s="16">
        <v>100</v>
      </c>
      <c r="G449" s="17"/>
      <c r="J449" s="26" t="str">
        <f t="shared" si="98"/>
        <v>01:23:59</v>
      </c>
      <c r="K449" s="26" t="str">
        <f t="shared" si="99"/>
        <v>01:23:59</v>
      </c>
      <c r="N449" s="7"/>
    </row>
    <row r="450" spans="1:14" ht="16.5" customHeight="1" x14ac:dyDescent="0.3">
      <c r="A450" s="21" t="s">
        <v>204</v>
      </c>
      <c r="B450" s="22" t="s">
        <v>190</v>
      </c>
      <c r="C450" s="22" t="s">
        <v>167</v>
      </c>
      <c r="D450" s="16">
        <v>5040063</v>
      </c>
      <c r="E450" s="16">
        <v>14409</v>
      </c>
      <c r="F450" s="17"/>
      <c r="G450" s="17"/>
      <c r="J450" s="26" t="str">
        <f t="shared" si="98"/>
        <v>01:24:00</v>
      </c>
      <c r="K450" s="26" t="str">
        <f t="shared" si="99"/>
        <v>01:24:14</v>
      </c>
      <c r="N450" s="6"/>
    </row>
    <row r="451" spans="1:14" ht="16.5" customHeight="1" x14ac:dyDescent="0.3">
      <c r="A451" s="21" t="s">
        <v>204</v>
      </c>
      <c r="B451" s="22" t="s">
        <v>191</v>
      </c>
      <c r="C451" s="22" t="s">
        <v>179</v>
      </c>
      <c r="D451" s="22">
        <v>5040063</v>
      </c>
      <c r="E451" s="22">
        <v>14409</v>
      </c>
      <c r="F451" s="17">
        <v>30</v>
      </c>
      <c r="G451" s="18"/>
      <c r="J451" s="26" t="str">
        <f t="shared" si="98"/>
        <v>01:24:00</v>
      </c>
      <c r="K451" s="26" t="str">
        <f t="shared" si="99"/>
        <v>01:24:14</v>
      </c>
    </row>
    <row r="452" spans="1:14" ht="16.5" customHeight="1" x14ac:dyDescent="0.3">
      <c r="A452" s="21" t="s">
        <v>204</v>
      </c>
      <c r="B452" s="22" t="s">
        <v>9</v>
      </c>
      <c r="C452" s="16" t="s">
        <v>153</v>
      </c>
      <c r="D452" s="16">
        <v>5046866</v>
      </c>
      <c r="E452" s="16">
        <v>100</v>
      </c>
      <c r="F452" s="16">
        <v>100</v>
      </c>
      <c r="G452" s="17"/>
      <c r="J452" s="26" t="str">
        <f t="shared" si="98"/>
        <v>01:24:06</v>
      </c>
      <c r="K452" s="26" t="str">
        <f t="shared" si="99"/>
        <v>01:24:06</v>
      </c>
    </row>
    <row r="453" spans="1:14" ht="16.5" customHeight="1" x14ac:dyDescent="0.3">
      <c r="A453" s="21" t="s">
        <v>204</v>
      </c>
      <c r="B453" s="22" t="s">
        <v>9</v>
      </c>
      <c r="C453" s="22" t="s">
        <v>179</v>
      </c>
      <c r="D453" s="16">
        <v>5056805</v>
      </c>
      <c r="E453" s="16">
        <v>100</v>
      </c>
      <c r="F453" s="16">
        <v>100</v>
      </c>
      <c r="G453" s="18"/>
      <c r="J453" s="26" t="str">
        <f t="shared" si="98"/>
        <v>01:24:16</v>
      </c>
      <c r="K453" s="26" t="str">
        <f t="shared" si="99"/>
        <v>01:24:16</v>
      </c>
      <c r="N453" s="6"/>
    </row>
    <row r="454" spans="1:14" ht="16.5" customHeight="1" x14ac:dyDescent="0.3">
      <c r="A454" s="21" t="s">
        <v>204</v>
      </c>
      <c r="B454" s="22" t="s">
        <v>190</v>
      </c>
      <c r="C454" s="22" t="s">
        <v>167</v>
      </c>
      <c r="D454" s="16">
        <v>5065765</v>
      </c>
      <c r="E454" s="16">
        <v>10463</v>
      </c>
      <c r="F454" s="17"/>
      <c r="G454" s="18"/>
      <c r="J454" s="26" t="str">
        <f t="shared" si="98"/>
        <v>01:24:25</v>
      </c>
      <c r="K454" s="26" t="str">
        <f t="shared" si="99"/>
        <v>01:24:36</v>
      </c>
      <c r="L454" s="8"/>
      <c r="M454"/>
      <c r="N454" s="10"/>
    </row>
    <row r="455" spans="1:14" ht="16.5" customHeight="1" x14ac:dyDescent="0.3">
      <c r="A455" s="21" t="s">
        <v>204</v>
      </c>
      <c r="B455" s="22" t="s">
        <v>191</v>
      </c>
      <c r="C455" s="22" t="s">
        <v>179</v>
      </c>
      <c r="D455" s="22">
        <v>5065765</v>
      </c>
      <c r="E455" s="22">
        <v>10463</v>
      </c>
      <c r="F455" s="17">
        <v>30</v>
      </c>
      <c r="G455" s="18"/>
      <c r="J455" s="26" t="str">
        <f t="shared" si="98"/>
        <v>01:24:25</v>
      </c>
      <c r="K455" s="26" t="str">
        <f t="shared" si="99"/>
        <v>01:24:36</v>
      </c>
    </row>
    <row r="456" spans="1:14" ht="16.5" customHeight="1" x14ac:dyDescent="0.3">
      <c r="A456" s="21" t="s">
        <v>204</v>
      </c>
      <c r="B456" s="22" t="s">
        <v>190</v>
      </c>
      <c r="C456" s="22" t="s">
        <v>167</v>
      </c>
      <c r="D456" s="22">
        <v>5076228</v>
      </c>
      <c r="E456" s="22">
        <v>5463</v>
      </c>
      <c r="F456" s="17"/>
      <c r="G456" s="18"/>
      <c r="H456" s="17"/>
      <c r="I456" s="17"/>
      <c r="J456" s="26" t="str">
        <f t="shared" ref="J456:J457" si="102">TEXT(TIME(0,0,D456/1000), "hh:mm:ss")</f>
        <v>01:24:36</v>
      </c>
      <c r="K456" s="26" t="str">
        <f t="shared" ref="K456:K457" si="103">TEXT(TIME(0,0,(E456+D456)/1000), "hh:mm:ss")</f>
        <v>01:24:41</v>
      </c>
    </row>
    <row r="457" spans="1:14" ht="16.5" customHeight="1" x14ac:dyDescent="0.3">
      <c r="A457" s="21" t="s">
        <v>204</v>
      </c>
      <c r="B457" s="22" t="s">
        <v>191</v>
      </c>
      <c r="C457" s="22" t="s">
        <v>179</v>
      </c>
      <c r="D457" s="22">
        <v>5076228</v>
      </c>
      <c r="E457" s="22">
        <v>5463</v>
      </c>
      <c r="F457" s="17">
        <v>30</v>
      </c>
      <c r="G457" s="18"/>
      <c r="H457" s="17"/>
      <c r="I457" s="17"/>
      <c r="J457" s="26" t="str">
        <f t="shared" si="102"/>
        <v>01:24:36</v>
      </c>
      <c r="K457" s="26" t="str">
        <f t="shared" si="103"/>
        <v>01:24:41</v>
      </c>
    </row>
    <row r="458" spans="1:14" ht="16.5" customHeight="1" x14ac:dyDescent="0.3">
      <c r="A458" s="21" t="s">
        <v>204</v>
      </c>
      <c r="B458" s="22" t="s">
        <v>9</v>
      </c>
      <c r="C458" s="22" t="s">
        <v>179</v>
      </c>
      <c r="D458" s="16">
        <v>5072783</v>
      </c>
      <c r="E458" s="16">
        <v>100</v>
      </c>
      <c r="F458" s="16">
        <v>100</v>
      </c>
      <c r="G458" s="17"/>
      <c r="J458" s="26" t="str">
        <f t="shared" si="98"/>
        <v>01:24:32</v>
      </c>
      <c r="K458" s="26" t="str">
        <f t="shared" si="99"/>
        <v>01:24:32</v>
      </c>
    </row>
    <row r="459" spans="1:14" ht="16.5" customHeight="1" x14ac:dyDescent="0.3">
      <c r="A459" s="21" t="s">
        <v>204</v>
      </c>
      <c r="B459" s="22" t="s">
        <v>9</v>
      </c>
      <c r="C459" s="22" t="s">
        <v>179</v>
      </c>
      <c r="D459" s="16">
        <v>5074538</v>
      </c>
      <c r="E459" s="16">
        <v>100</v>
      </c>
      <c r="F459" s="16">
        <v>100</v>
      </c>
      <c r="G459" s="17"/>
      <c r="J459" s="26" t="str">
        <f t="shared" si="98"/>
        <v>01:24:34</v>
      </c>
      <c r="K459" s="26" t="str">
        <f t="shared" si="99"/>
        <v>01:24:34</v>
      </c>
    </row>
    <row r="460" spans="1:14" ht="16.5" customHeight="1" x14ac:dyDescent="0.3">
      <c r="A460" s="21" t="s">
        <v>204</v>
      </c>
      <c r="B460" s="22" t="s">
        <v>9</v>
      </c>
      <c r="C460" s="22" t="s">
        <v>179</v>
      </c>
      <c r="D460" s="16">
        <v>5079912</v>
      </c>
      <c r="E460" s="16">
        <v>100</v>
      </c>
      <c r="F460" s="16">
        <v>100</v>
      </c>
      <c r="G460" s="18"/>
      <c r="J460" s="26" t="str">
        <f t="shared" si="98"/>
        <v>01:24:39</v>
      </c>
      <c r="K460" s="26" t="str">
        <f t="shared" si="99"/>
        <v>01:24:40</v>
      </c>
      <c r="L460" s="8"/>
      <c r="M460"/>
      <c r="N460" s="10"/>
    </row>
    <row r="461" spans="1:14" ht="16.5" customHeight="1" x14ac:dyDescent="0.3">
      <c r="A461" s="21" t="s">
        <v>204</v>
      </c>
      <c r="B461" s="16" t="s">
        <v>203</v>
      </c>
      <c r="C461" s="16" t="s">
        <v>154</v>
      </c>
      <c r="D461" s="16">
        <v>5081383</v>
      </c>
      <c r="E461" s="16">
        <v>100</v>
      </c>
      <c r="F461" s="16">
        <v>100</v>
      </c>
      <c r="G461" s="18"/>
      <c r="J461" s="26" t="str">
        <f t="shared" si="98"/>
        <v>01:24:41</v>
      </c>
      <c r="K461" s="26" t="str">
        <f t="shared" si="99"/>
        <v>01:24:41</v>
      </c>
      <c r="N461" s="6"/>
    </row>
    <row r="462" spans="1:14" s="21" customFormat="1" ht="16.5" customHeight="1" x14ac:dyDescent="0.3">
      <c r="A462" s="21" t="s">
        <v>204</v>
      </c>
      <c r="B462" s="22" t="s">
        <v>214</v>
      </c>
      <c r="C462" s="22" t="s">
        <v>215</v>
      </c>
      <c r="D462" s="22">
        <v>5087000</v>
      </c>
      <c r="E462" s="22">
        <v>2000</v>
      </c>
      <c r="F462" s="22"/>
      <c r="G462" s="18"/>
      <c r="H462" s="17"/>
      <c r="I462" s="17"/>
      <c r="J462" s="26" t="str">
        <f t="shared" si="98"/>
        <v>01:24:47</v>
      </c>
      <c r="K462" s="26" t="str">
        <f t="shared" si="99"/>
        <v>01:24:49</v>
      </c>
      <c r="M462" s="8"/>
      <c r="N462" s="6"/>
    </row>
    <row r="463" spans="1:14" s="21" customFormat="1" ht="16.5" customHeight="1" x14ac:dyDescent="0.3">
      <c r="A463" s="21" t="s">
        <v>204</v>
      </c>
      <c r="B463" s="22" t="s">
        <v>210</v>
      </c>
      <c r="C463" s="22" t="s">
        <v>216</v>
      </c>
      <c r="D463" s="22">
        <v>5087000</v>
      </c>
      <c r="E463" s="22">
        <v>2000</v>
      </c>
      <c r="F463" s="22"/>
      <c r="G463" s="18"/>
      <c r="H463" s="17"/>
      <c r="I463" s="17"/>
      <c r="J463" s="26" t="str">
        <f t="shared" si="98"/>
        <v>01:24:47</v>
      </c>
      <c r="K463" s="26" t="str">
        <f t="shared" si="99"/>
        <v>01:24:49</v>
      </c>
      <c r="M463" s="8"/>
      <c r="N463" s="6"/>
    </row>
    <row r="464" spans="1:14" ht="16.5" customHeight="1" x14ac:dyDescent="0.3">
      <c r="A464" s="21" t="s">
        <v>204</v>
      </c>
      <c r="B464" s="22" t="s">
        <v>190</v>
      </c>
      <c r="C464" s="22" t="s">
        <v>167</v>
      </c>
      <c r="D464" s="16">
        <v>5107800</v>
      </c>
      <c r="E464" s="16">
        <v>8735</v>
      </c>
      <c r="F464" s="17"/>
      <c r="G464" s="18"/>
      <c r="J464" s="26" t="str">
        <f t="shared" si="98"/>
        <v>01:25:07</v>
      </c>
      <c r="K464" s="26" t="str">
        <f t="shared" si="99"/>
        <v>01:25:16</v>
      </c>
      <c r="L464" s="8"/>
      <c r="M464"/>
      <c r="N464" s="9"/>
    </row>
    <row r="465" spans="1:15" s="21" customFormat="1" ht="16.5" customHeight="1" x14ac:dyDescent="0.3">
      <c r="A465" s="21" t="s">
        <v>204</v>
      </c>
      <c r="B465" s="22" t="s">
        <v>241</v>
      </c>
      <c r="C465" s="22" t="s">
        <v>242</v>
      </c>
      <c r="D465" s="22">
        <v>5111000</v>
      </c>
      <c r="E465" s="22">
        <v>1000</v>
      </c>
      <c r="F465" s="17"/>
      <c r="G465" s="18"/>
      <c r="H465" s="17"/>
      <c r="I465" s="17"/>
      <c r="J465" s="26" t="str">
        <f t="shared" ref="J465" si="104">TEXT(TIME(0,0,D465/1000), "hh:mm:ss")</f>
        <v>01:25:11</v>
      </c>
      <c r="K465" s="26" t="str">
        <f t="shared" ref="K465" si="105">TEXT(TIME(0,0,(E465+D465)/1000), "hh:mm:ss")</f>
        <v>01:25:12</v>
      </c>
      <c r="L465" s="8"/>
      <c r="N465" s="9"/>
    </row>
    <row r="466" spans="1:15" ht="16.5" customHeight="1" x14ac:dyDescent="0.3">
      <c r="A466" s="21" t="s">
        <v>204</v>
      </c>
      <c r="B466" s="22" t="s">
        <v>190</v>
      </c>
      <c r="C466" s="22" t="s">
        <v>167</v>
      </c>
      <c r="D466" s="16">
        <v>5121683</v>
      </c>
      <c r="E466" s="16">
        <v>5218</v>
      </c>
      <c r="F466" s="17"/>
      <c r="G466" s="18"/>
      <c r="J466" s="26" t="str">
        <f t="shared" si="98"/>
        <v>01:25:21</v>
      </c>
      <c r="K466" s="26" t="str">
        <f t="shared" si="99"/>
        <v>01:25:26</v>
      </c>
      <c r="N466" s="7"/>
    </row>
    <row r="467" spans="1:15" ht="16.5" customHeight="1" x14ac:dyDescent="0.3">
      <c r="A467" s="21" t="s">
        <v>204</v>
      </c>
      <c r="B467" s="22" t="s">
        <v>191</v>
      </c>
      <c r="C467" s="22" t="s">
        <v>179</v>
      </c>
      <c r="D467" s="22">
        <v>5121683</v>
      </c>
      <c r="E467" s="22">
        <v>5218</v>
      </c>
      <c r="F467" s="17">
        <v>30</v>
      </c>
      <c r="G467" s="17"/>
      <c r="J467" s="26" t="str">
        <f t="shared" si="98"/>
        <v>01:25:21</v>
      </c>
      <c r="K467" s="26" t="str">
        <f t="shared" si="99"/>
        <v>01:25:26</v>
      </c>
    </row>
    <row r="468" spans="1:15" s="21" customFormat="1" ht="16.5" customHeight="1" x14ac:dyDescent="0.3">
      <c r="A468" s="21" t="s">
        <v>204</v>
      </c>
      <c r="B468" s="22" t="s">
        <v>205</v>
      </c>
      <c r="C468" s="22" t="s">
        <v>227</v>
      </c>
      <c r="D468" s="22">
        <v>5123000</v>
      </c>
      <c r="E468" s="22">
        <v>1000</v>
      </c>
      <c r="F468" s="17"/>
      <c r="G468" s="17"/>
      <c r="H468" s="17"/>
      <c r="I468" s="17"/>
      <c r="J468" s="26" t="str">
        <f t="shared" ref="J468" si="106">TEXT(TIME(0,0,D468/1000), "hh:mm:ss")</f>
        <v>01:25:23</v>
      </c>
      <c r="K468" s="26" t="str">
        <f t="shared" ref="K468" si="107">TEXT(TIME(0,0,(E468+D468)/1000), "hh:mm:ss")</f>
        <v>01:25:24</v>
      </c>
      <c r="M468" s="8"/>
    </row>
    <row r="469" spans="1:15" ht="16.5" customHeight="1" x14ac:dyDescent="0.3">
      <c r="A469" s="21" t="s">
        <v>204</v>
      </c>
      <c r="B469" s="22" t="s">
        <v>190</v>
      </c>
      <c r="C469" s="22" t="s">
        <v>167</v>
      </c>
      <c r="D469" s="16">
        <v>5167550</v>
      </c>
      <c r="E469" s="16">
        <v>3400</v>
      </c>
      <c r="F469" s="17"/>
      <c r="G469" s="17"/>
      <c r="J469" s="26" t="str">
        <f t="shared" si="98"/>
        <v>01:26:07</v>
      </c>
      <c r="K469" s="26" t="str">
        <f t="shared" si="99"/>
        <v>01:26:10</v>
      </c>
      <c r="N469" s="6"/>
    </row>
    <row r="470" spans="1:15" ht="16.5" customHeight="1" x14ac:dyDescent="0.3">
      <c r="A470" s="21" t="s">
        <v>204</v>
      </c>
      <c r="B470" s="22" t="s">
        <v>190</v>
      </c>
      <c r="C470" s="22" t="s">
        <v>167</v>
      </c>
      <c r="D470" s="16">
        <v>5169797</v>
      </c>
      <c r="E470" s="16">
        <v>1128</v>
      </c>
      <c r="F470" s="17"/>
      <c r="G470" s="17"/>
      <c r="J470" s="26" t="str">
        <f t="shared" si="98"/>
        <v>01:26:09</v>
      </c>
      <c r="K470" s="26" t="str">
        <f t="shared" si="99"/>
        <v>01:26:10</v>
      </c>
    </row>
    <row r="471" spans="1:15" ht="16.5" customHeight="1" x14ac:dyDescent="0.3">
      <c r="A471" s="21" t="s">
        <v>204</v>
      </c>
      <c r="B471" s="22" t="s">
        <v>191</v>
      </c>
      <c r="C471" s="22" t="s">
        <v>155</v>
      </c>
      <c r="D471" s="22">
        <v>5169797</v>
      </c>
      <c r="E471" s="22">
        <v>1128</v>
      </c>
      <c r="F471" s="17">
        <v>30</v>
      </c>
      <c r="G471" s="17"/>
      <c r="J471" s="26" t="str">
        <f t="shared" si="98"/>
        <v>01:26:09</v>
      </c>
      <c r="K471" s="26" t="str">
        <f t="shared" si="99"/>
        <v>01:26:10</v>
      </c>
      <c r="L471" s="8"/>
      <c r="M471"/>
      <c r="N471" s="10"/>
    </row>
    <row r="472" spans="1:15" ht="16.5" customHeight="1" x14ac:dyDescent="0.3">
      <c r="A472" s="21" t="s">
        <v>204</v>
      </c>
      <c r="B472" s="22" t="s">
        <v>190</v>
      </c>
      <c r="C472" s="22" t="s">
        <v>167</v>
      </c>
      <c r="D472" s="16">
        <v>5182475</v>
      </c>
      <c r="E472" s="16">
        <v>7000</v>
      </c>
      <c r="F472" s="17"/>
      <c r="G472" s="17"/>
      <c r="J472" s="26" t="str">
        <f t="shared" si="98"/>
        <v>01:26:22</v>
      </c>
      <c r="K472" s="26" t="str">
        <f t="shared" si="99"/>
        <v>01:26:29</v>
      </c>
    </row>
    <row r="473" spans="1:15" ht="16.5" customHeight="1" x14ac:dyDescent="0.3">
      <c r="A473" s="21" t="s">
        <v>204</v>
      </c>
      <c r="B473" s="22" t="s">
        <v>191</v>
      </c>
      <c r="C473" s="22" t="s">
        <v>114</v>
      </c>
      <c r="D473" s="22">
        <v>5189075</v>
      </c>
      <c r="E473" s="22">
        <v>1000</v>
      </c>
      <c r="F473" s="17">
        <v>30</v>
      </c>
      <c r="G473" s="17"/>
      <c r="J473" s="26" t="str">
        <f t="shared" si="98"/>
        <v>01:26:29</v>
      </c>
      <c r="K473" s="26" t="str">
        <f t="shared" si="99"/>
        <v>01:26:30</v>
      </c>
      <c r="L473" s="8"/>
      <c r="M473"/>
      <c r="N473" s="10"/>
    </row>
    <row r="474" spans="1:15" ht="16.5" customHeight="1" x14ac:dyDescent="0.3">
      <c r="A474" s="21" t="s">
        <v>204</v>
      </c>
      <c r="B474" s="22" t="s">
        <v>190</v>
      </c>
      <c r="C474" s="22" t="s">
        <v>167</v>
      </c>
      <c r="D474" s="22">
        <v>5191000</v>
      </c>
      <c r="E474" s="22">
        <v>3500</v>
      </c>
      <c r="F474" s="17"/>
      <c r="G474" s="17"/>
      <c r="H474" s="17"/>
      <c r="I474" s="17"/>
      <c r="J474" s="26" t="str">
        <f t="shared" ref="J474:J477" si="108">TEXT(TIME(0,0,D474/1000), "hh:mm:ss")</f>
        <v>01:26:31</v>
      </c>
      <c r="K474" s="26" t="str">
        <f t="shared" ref="K474:K477" si="109">TEXT(TIME(0,0,(E474+D474)/1000), "hh:mm:ss")</f>
        <v>01:26:34</v>
      </c>
      <c r="M474" s="27">
        <v>6.008101851851852E-2</v>
      </c>
      <c r="N474" s="28">
        <f>1000*((HOUR(M474)*60+MINUTE(M474))*60+SECOND(M474))</f>
        <v>5191000</v>
      </c>
      <c r="O474" s="28">
        <f>N474-D130</f>
        <v>3343000</v>
      </c>
    </row>
    <row r="475" spans="1:15" ht="16.5" customHeight="1" x14ac:dyDescent="0.3">
      <c r="A475" s="21" t="s">
        <v>204</v>
      </c>
      <c r="B475" s="22" t="s">
        <v>191</v>
      </c>
      <c r="C475" s="22" t="s">
        <v>114</v>
      </c>
      <c r="D475" s="22">
        <v>5191000</v>
      </c>
      <c r="E475" s="22">
        <v>3500</v>
      </c>
      <c r="F475" s="17">
        <v>30</v>
      </c>
      <c r="G475" s="17"/>
      <c r="H475" s="17"/>
      <c r="I475" s="17"/>
      <c r="J475" s="26" t="str">
        <f t="shared" si="108"/>
        <v>01:26:31</v>
      </c>
      <c r="K475" s="26" t="str">
        <f t="shared" si="109"/>
        <v>01:26:34</v>
      </c>
    </row>
    <row r="476" spans="1:15" s="21" customFormat="1" ht="16.5" customHeight="1" x14ac:dyDescent="0.3">
      <c r="A476" s="21" t="s">
        <v>204</v>
      </c>
      <c r="B476" s="22" t="s">
        <v>214</v>
      </c>
      <c r="C476" s="22" t="s">
        <v>215</v>
      </c>
      <c r="D476" s="22">
        <v>5197000</v>
      </c>
      <c r="E476" s="22">
        <v>4000</v>
      </c>
      <c r="F476" s="17"/>
      <c r="G476" s="17"/>
      <c r="H476" s="17"/>
      <c r="I476" s="17"/>
      <c r="J476" s="26" t="str">
        <f t="shared" si="108"/>
        <v>01:26:37</v>
      </c>
      <c r="K476" s="26" t="str">
        <f t="shared" si="109"/>
        <v>01:26:41</v>
      </c>
      <c r="M476" s="8"/>
    </row>
    <row r="477" spans="1:15" s="21" customFormat="1" ht="16.5" customHeight="1" x14ac:dyDescent="0.3">
      <c r="A477" s="21" t="s">
        <v>204</v>
      </c>
      <c r="B477" s="22" t="s">
        <v>210</v>
      </c>
      <c r="C477" s="22" t="s">
        <v>227</v>
      </c>
      <c r="D477" s="22">
        <v>5197000</v>
      </c>
      <c r="E477" s="22">
        <v>4000</v>
      </c>
      <c r="F477" s="17"/>
      <c r="G477" s="17"/>
      <c r="H477" s="17"/>
      <c r="I477" s="17"/>
      <c r="J477" s="26" t="str">
        <f t="shared" si="108"/>
        <v>01:26:37</v>
      </c>
      <c r="K477" s="26" t="str">
        <f t="shared" si="109"/>
        <v>01:26:41</v>
      </c>
      <c r="M477" s="8"/>
    </row>
    <row r="478" spans="1:15" ht="16.5" customHeight="1" x14ac:dyDescent="0.3">
      <c r="A478" s="21" t="s">
        <v>204</v>
      </c>
      <c r="B478" s="22" t="s">
        <v>9</v>
      </c>
      <c r="C478" s="16" t="s">
        <v>156</v>
      </c>
      <c r="D478" s="16">
        <v>5197496</v>
      </c>
      <c r="E478" s="16">
        <v>100</v>
      </c>
      <c r="F478" s="16">
        <v>100</v>
      </c>
      <c r="G478" s="17"/>
      <c r="J478" s="26" t="str">
        <f t="shared" si="98"/>
        <v>01:26:37</v>
      </c>
      <c r="K478" s="26" t="str">
        <f t="shared" si="99"/>
        <v>01:26:37</v>
      </c>
    </row>
    <row r="479" spans="1:15" ht="16.5" customHeight="1" x14ac:dyDescent="0.3">
      <c r="A479" s="21" t="s">
        <v>204</v>
      </c>
      <c r="B479" s="22" t="s">
        <v>9</v>
      </c>
      <c r="C479" s="16" t="s">
        <v>157</v>
      </c>
      <c r="D479" s="16">
        <v>5197783</v>
      </c>
      <c r="E479" s="16">
        <v>100</v>
      </c>
      <c r="F479" s="16">
        <v>100</v>
      </c>
      <c r="G479" s="17"/>
      <c r="J479" s="26" t="str">
        <f t="shared" si="98"/>
        <v>01:26:37</v>
      </c>
      <c r="K479" s="26" t="str">
        <f t="shared" si="99"/>
        <v>01:26:37</v>
      </c>
    </row>
    <row r="480" spans="1:15" ht="16.5" customHeight="1" x14ac:dyDescent="0.3">
      <c r="A480" s="21" t="s">
        <v>204</v>
      </c>
      <c r="B480" s="22" t="s">
        <v>9</v>
      </c>
      <c r="C480" s="16" t="s">
        <v>158</v>
      </c>
      <c r="D480" s="16">
        <v>5201650</v>
      </c>
      <c r="E480" s="16">
        <v>100</v>
      </c>
      <c r="F480" s="16">
        <v>100</v>
      </c>
      <c r="G480" s="17"/>
      <c r="J480" s="26" t="str">
        <f t="shared" si="98"/>
        <v>01:26:41</v>
      </c>
      <c r="K480" s="26" t="str">
        <f t="shared" si="99"/>
        <v>01:26:41</v>
      </c>
    </row>
    <row r="481" spans="1:14" s="21" customFormat="1" ht="16.5" customHeight="1" x14ac:dyDescent="0.3">
      <c r="A481" s="21" t="s">
        <v>204</v>
      </c>
      <c r="B481" s="22" t="s">
        <v>9</v>
      </c>
      <c r="C481" s="16" t="s">
        <v>159</v>
      </c>
      <c r="D481" s="16">
        <v>5202292</v>
      </c>
      <c r="E481" s="16">
        <v>100</v>
      </c>
      <c r="F481" s="16">
        <v>100</v>
      </c>
      <c r="G481" s="17"/>
      <c r="H481" s="3"/>
      <c r="I481" s="3"/>
      <c r="J481" s="26" t="str">
        <f>TEXT(TIME(0,0,D481/1000), "hh:mm:ss")</f>
        <v>01:26:42</v>
      </c>
      <c r="K481" s="26" t="str">
        <f>TEXT(TIME(0,0,(E481+D481)/1000), "hh:mm:ss")</f>
        <v>01:26:42</v>
      </c>
      <c r="M481" s="8"/>
    </row>
    <row r="482" spans="1:14" s="21" customFormat="1" ht="16.5" customHeight="1" x14ac:dyDescent="0.3">
      <c r="A482" s="21" t="s">
        <v>204</v>
      </c>
      <c r="B482" s="22" t="s">
        <v>191</v>
      </c>
      <c r="C482" s="22" t="s">
        <v>155</v>
      </c>
      <c r="D482" s="22">
        <v>5204253</v>
      </c>
      <c r="E482" s="22">
        <v>2000</v>
      </c>
      <c r="F482" s="22"/>
      <c r="G482" s="17"/>
      <c r="H482" s="17"/>
      <c r="I482" s="17"/>
      <c r="J482" s="26" t="str">
        <f>TEXT(TIME(0,0,D482/1000), "hh:mm:ss")</f>
        <v>01:26:44</v>
      </c>
      <c r="K482" s="26" t="str">
        <f>TEXT(TIME(0,0,(E482+D482)/1000), "hh:mm:ss")</f>
        <v>01:26:46</v>
      </c>
      <c r="M482" s="8"/>
    </row>
    <row r="483" spans="1:14" ht="16.5" customHeight="1" x14ac:dyDescent="0.3">
      <c r="A483" s="21" t="s">
        <v>204</v>
      </c>
      <c r="B483" s="22" t="s">
        <v>190</v>
      </c>
      <c r="C483" s="22" t="s">
        <v>167</v>
      </c>
      <c r="D483" s="16">
        <v>5206853</v>
      </c>
      <c r="E483" s="16">
        <v>14213</v>
      </c>
      <c r="F483" s="17"/>
      <c r="G483" s="17"/>
      <c r="J483" s="26" t="str">
        <f t="shared" si="98"/>
        <v>01:26:46</v>
      </c>
      <c r="K483" s="26" t="str">
        <f t="shared" si="99"/>
        <v>01:27:01</v>
      </c>
    </row>
    <row r="484" spans="1:14" ht="16.5" customHeight="1" x14ac:dyDescent="0.3">
      <c r="A484" s="21" t="s">
        <v>204</v>
      </c>
      <c r="B484" s="22" t="s">
        <v>191</v>
      </c>
      <c r="C484" s="22" t="s">
        <v>114</v>
      </c>
      <c r="D484" s="22">
        <v>5206853</v>
      </c>
      <c r="E484" s="22">
        <v>14213</v>
      </c>
      <c r="F484" s="17">
        <v>30</v>
      </c>
      <c r="G484" s="18"/>
      <c r="J484" s="26" t="str">
        <f t="shared" si="98"/>
        <v>01:26:46</v>
      </c>
      <c r="K484" s="26" t="str">
        <f t="shared" si="99"/>
        <v>01:27:01</v>
      </c>
    </row>
    <row r="485" spans="1:14" ht="16.5" customHeight="1" x14ac:dyDescent="0.3">
      <c r="A485" s="21" t="s">
        <v>204</v>
      </c>
      <c r="B485" s="22" t="s">
        <v>190</v>
      </c>
      <c r="C485" s="22" t="s">
        <v>167</v>
      </c>
      <c r="D485" s="16">
        <v>5225824</v>
      </c>
      <c r="E485" s="16">
        <v>14784</v>
      </c>
      <c r="F485" s="17"/>
      <c r="G485" s="17"/>
      <c r="J485" s="26" t="str">
        <f t="shared" si="98"/>
        <v>01:27:05</v>
      </c>
      <c r="K485" s="26" t="str">
        <f t="shared" si="99"/>
        <v>01:27:20</v>
      </c>
    </row>
    <row r="486" spans="1:14" x14ac:dyDescent="0.3">
      <c r="A486" s="21" t="s">
        <v>204</v>
      </c>
      <c r="B486" s="22" t="s">
        <v>191</v>
      </c>
      <c r="C486" s="22" t="s">
        <v>179</v>
      </c>
      <c r="D486" s="22">
        <v>5225824</v>
      </c>
      <c r="E486" s="22">
        <v>14784</v>
      </c>
      <c r="F486" s="17">
        <v>30</v>
      </c>
      <c r="G486" s="17"/>
      <c r="J486" s="26" t="str">
        <f t="shared" si="98"/>
        <v>01:27:05</v>
      </c>
      <c r="K486" s="26" t="str">
        <f t="shared" si="99"/>
        <v>01:27:20</v>
      </c>
      <c r="L486" s="8"/>
      <c r="M486"/>
      <c r="N486" s="10"/>
    </row>
    <row r="487" spans="1:14" ht="16.5" customHeight="1" x14ac:dyDescent="0.3">
      <c r="A487" s="21" t="s">
        <v>204</v>
      </c>
      <c r="B487" s="22" t="s">
        <v>9</v>
      </c>
      <c r="C487" s="22" t="s">
        <v>179</v>
      </c>
      <c r="D487" s="16">
        <v>5235241</v>
      </c>
      <c r="E487" s="16">
        <v>100</v>
      </c>
      <c r="F487" s="16">
        <v>100</v>
      </c>
      <c r="G487" s="17"/>
      <c r="J487" s="26" t="str">
        <f t="shared" si="98"/>
        <v>01:27:15</v>
      </c>
      <c r="K487" s="26" t="str">
        <f t="shared" si="99"/>
        <v>01:27:15</v>
      </c>
      <c r="L487" s="8"/>
      <c r="M487"/>
      <c r="N487" s="10"/>
    </row>
    <row r="488" spans="1:14" ht="16.5" customHeight="1" x14ac:dyDescent="0.3">
      <c r="A488" s="21" t="s">
        <v>204</v>
      </c>
      <c r="B488" s="22" t="s">
        <v>9</v>
      </c>
      <c r="C488" s="22" t="s">
        <v>179</v>
      </c>
      <c r="D488" s="16">
        <v>5237517</v>
      </c>
      <c r="E488" s="16">
        <v>100</v>
      </c>
      <c r="F488" s="16">
        <v>100</v>
      </c>
      <c r="G488" s="18"/>
      <c r="J488" s="26" t="str">
        <f t="shared" si="98"/>
        <v>01:27:17</v>
      </c>
      <c r="K488" s="26" t="str">
        <f t="shared" si="99"/>
        <v>01:27:17</v>
      </c>
      <c r="L488" s="8"/>
      <c r="M488"/>
      <c r="N488" s="10"/>
    </row>
    <row r="489" spans="1:14" ht="16.5" customHeight="1" x14ac:dyDescent="0.3">
      <c r="A489" s="21" t="s">
        <v>204</v>
      </c>
      <c r="B489" s="22" t="s">
        <v>9</v>
      </c>
      <c r="C489" s="22" t="s">
        <v>179</v>
      </c>
      <c r="D489" s="16">
        <v>5240270</v>
      </c>
      <c r="E489" s="16">
        <v>100</v>
      </c>
      <c r="F489" s="16">
        <v>100</v>
      </c>
      <c r="G489" s="17"/>
      <c r="J489" s="26" t="str">
        <f t="shared" ref="J489:J510" si="110">TEXT(TIME(0,0,D489/1000), "hh:mm:ss")</f>
        <v>01:27:20</v>
      </c>
      <c r="K489" s="26" t="str">
        <f t="shared" ref="K489:K510" si="111">TEXT(TIME(0,0,(E489+D489)/1000), "hh:mm:ss")</f>
        <v>01:27:20</v>
      </c>
      <c r="N489" s="6"/>
    </row>
    <row r="490" spans="1:14" ht="16.5" customHeight="1" x14ac:dyDescent="0.3">
      <c r="A490" s="21" t="s">
        <v>204</v>
      </c>
      <c r="B490" s="22" t="s">
        <v>190</v>
      </c>
      <c r="C490" s="22" t="s">
        <v>167</v>
      </c>
      <c r="D490" s="16">
        <v>5245241</v>
      </c>
      <c r="E490" s="16">
        <v>4553</v>
      </c>
      <c r="F490" s="17"/>
      <c r="G490" s="17"/>
      <c r="J490" s="26" t="str">
        <f t="shared" si="110"/>
        <v>01:27:25</v>
      </c>
      <c r="K490" s="26" t="str">
        <f t="shared" si="111"/>
        <v>01:27:29</v>
      </c>
      <c r="N490" s="7"/>
    </row>
    <row r="491" spans="1:14" ht="16.5" customHeight="1" x14ac:dyDescent="0.3">
      <c r="A491" s="21" t="s">
        <v>204</v>
      </c>
      <c r="B491" s="22" t="s">
        <v>191</v>
      </c>
      <c r="C491" s="22" t="s">
        <v>179</v>
      </c>
      <c r="D491" s="22">
        <v>5245241</v>
      </c>
      <c r="E491" s="22">
        <v>4553</v>
      </c>
      <c r="F491" s="17">
        <v>30</v>
      </c>
      <c r="G491" s="18"/>
      <c r="J491" s="26" t="str">
        <f t="shared" si="110"/>
        <v>01:27:25</v>
      </c>
      <c r="K491" s="26" t="str">
        <f t="shared" si="111"/>
        <v>01:27:29</v>
      </c>
    </row>
    <row r="492" spans="1:14" s="21" customFormat="1" ht="16.5" customHeight="1" x14ac:dyDescent="0.3">
      <c r="A492" s="21" t="s">
        <v>204</v>
      </c>
      <c r="B492" s="22" t="s">
        <v>190</v>
      </c>
      <c r="C492" s="22" t="s">
        <v>167</v>
      </c>
      <c r="D492" s="22">
        <v>5277000</v>
      </c>
      <c r="E492" s="22">
        <v>10000</v>
      </c>
      <c r="F492" s="17"/>
      <c r="G492" s="18"/>
      <c r="H492" s="17"/>
      <c r="I492" s="17"/>
      <c r="J492" s="26" t="str">
        <f t="shared" si="110"/>
        <v>01:27:57</v>
      </c>
      <c r="K492" s="26" t="str">
        <f t="shared" si="111"/>
        <v>01:28:07</v>
      </c>
      <c r="M492" s="8"/>
    </row>
    <row r="493" spans="1:14" s="21" customFormat="1" ht="16.5" customHeight="1" x14ac:dyDescent="0.3">
      <c r="A493" s="21" t="s">
        <v>204</v>
      </c>
      <c r="B493" s="22" t="s">
        <v>191</v>
      </c>
      <c r="C493" s="22" t="s">
        <v>179</v>
      </c>
      <c r="D493" s="22">
        <v>5277000</v>
      </c>
      <c r="E493" s="22">
        <v>10000</v>
      </c>
      <c r="F493" s="17"/>
      <c r="G493" s="18"/>
      <c r="H493" s="17"/>
      <c r="I493" s="17"/>
      <c r="J493" s="26" t="str">
        <f t="shared" si="110"/>
        <v>01:27:57</v>
      </c>
      <c r="K493" s="26" t="str">
        <f t="shared" si="111"/>
        <v>01:28:07</v>
      </c>
      <c r="M493" s="8"/>
    </row>
    <row r="494" spans="1:14" ht="16.5" customHeight="1" x14ac:dyDescent="0.3">
      <c r="A494" s="21" t="s">
        <v>204</v>
      </c>
      <c r="B494" s="22" t="s">
        <v>190</v>
      </c>
      <c r="C494" s="22" t="s">
        <v>167</v>
      </c>
      <c r="D494" s="16">
        <v>5288734</v>
      </c>
      <c r="E494" s="16">
        <v>5219</v>
      </c>
      <c r="F494" s="17"/>
      <c r="G494" s="18"/>
      <c r="J494" s="26" t="str">
        <f t="shared" si="110"/>
        <v>01:28:08</v>
      </c>
      <c r="K494" s="26" t="str">
        <f t="shared" si="111"/>
        <v>01:28:13</v>
      </c>
    </row>
    <row r="495" spans="1:14" ht="16.5" customHeight="1" x14ac:dyDescent="0.3">
      <c r="A495" s="21" t="s">
        <v>204</v>
      </c>
      <c r="B495" s="22" t="s">
        <v>191</v>
      </c>
      <c r="C495" s="22" t="s">
        <v>179</v>
      </c>
      <c r="D495" s="22">
        <v>5288734</v>
      </c>
      <c r="E495" s="22">
        <v>5219</v>
      </c>
      <c r="F495" s="17">
        <v>30</v>
      </c>
      <c r="G495" s="18"/>
      <c r="J495" s="26" t="str">
        <f t="shared" si="110"/>
        <v>01:28:08</v>
      </c>
      <c r="K495" s="26" t="str">
        <f t="shared" si="111"/>
        <v>01:28:13</v>
      </c>
      <c r="L495" s="8"/>
      <c r="N495" s="9"/>
    </row>
    <row r="496" spans="1:14" ht="16.5" customHeight="1" x14ac:dyDescent="0.3">
      <c r="A496" s="21" t="s">
        <v>204</v>
      </c>
      <c r="B496" s="22" t="s">
        <v>190</v>
      </c>
      <c r="C496" s="22" t="s">
        <v>167</v>
      </c>
      <c r="D496" s="16">
        <v>5294422</v>
      </c>
      <c r="E496" s="16">
        <v>28000</v>
      </c>
      <c r="F496" s="17"/>
      <c r="G496" s="17"/>
      <c r="J496" s="26" t="str">
        <f t="shared" si="110"/>
        <v>01:28:14</v>
      </c>
      <c r="K496" s="26" t="str">
        <f t="shared" si="111"/>
        <v>01:28:42</v>
      </c>
    </row>
    <row r="497" spans="1:14" ht="16.5" customHeight="1" x14ac:dyDescent="0.3">
      <c r="A497" s="21" t="s">
        <v>204</v>
      </c>
      <c r="B497" s="22" t="s">
        <v>191</v>
      </c>
      <c r="C497" s="22" t="s">
        <v>179</v>
      </c>
      <c r="D497" s="22">
        <v>5294422</v>
      </c>
      <c r="E497" s="22">
        <v>28000</v>
      </c>
      <c r="F497" s="17">
        <v>30</v>
      </c>
      <c r="G497" s="17"/>
      <c r="J497" s="26" t="str">
        <f t="shared" si="110"/>
        <v>01:28:14</v>
      </c>
      <c r="K497" s="26" t="str">
        <f t="shared" si="111"/>
        <v>01:28:42</v>
      </c>
    </row>
    <row r="498" spans="1:14" ht="16.5" customHeight="1" x14ac:dyDescent="0.3">
      <c r="A498" s="21" t="s">
        <v>204</v>
      </c>
      <c r="B498" s="22" t="s">
        <v>9</v>
      </c>
      <c r="C498" s="22" t="s">
        <v>179</v>
      </c>
      <c r="D498" s="16">
        <v>5310120</v>
      </c>
      <c r="E498" s="16">
        <v>100</v>
      </c>
      <c r="F498" s="16">
        <v>100</v>
      </c>
      <c r="G498" s="17"/>
      <c r="J498" s="26" t="str">
        <f t="shared" si="110"/>
        <v>01:28:30</v>
      </c>
      <c r="K498" s="26" t="str">
        <f t="shared" si="111"/>
        <v>01:28:30</v>
      </c>
    </row>
    <row r="499" spans="1:14" ht="16.5" customHeight="1" x14ac:dyDescent="0.3">
      <c r="A499" s="21" t="s">
        <v>204</v>
      </c>
      <c r="B499" s="22" t="s">
        <v>190</v>
      </c>
      <c r="C499" s="22" t="s">
        <v>167</v>
      </c>
      <c r="D499" s="16">
        <v>5352953</v>
      </c>
      <c r="E499" s="16">
        <v>2239</v>
      </c>
      <c r="F499" s="17"/>
      <c r="G499" s="17"/>
      <c r="J499" s="26" t="str">
        <f t="shared" si="110"/>
        <v>01:29:12</v>
      </c>
      <c r="K499" s="26" t="str">
        <f t="shared" si="111"/>
        <v>01:29:15</v>
      </c>
    </row>
    <row r="500" spans="1:14" ht="16.5" customHeight="1" x14ac:dyDescent="0.3">
      <c r="A500" s="21" t="s">
        <v>204</v>
      </c>
      <c r="B500" s="22" t="s">
        <v>190</v>
      </c>
      <c r="C500" s="22" t="s">
        <v>167</v>
      </c>
      <c r="D500" s="16">
        <v>5361307</v>
      </c>
      <c r="E500" s="16">
        <v>8986</v>
      </c>
      <c r="F500" s="17"/>
      <c r="G500" s="17"/>
      <c r="J500" s="26" t="str">
        <f t="shared" si="110"/>
        <v>01:29:21</v>
      </c>
      <c r="K500" s="26" t="str">
        <f t="shared" si="111"/>
        <v>01:29:30</v>
      </c>
      <c r="N500" s="7"/>
    </row>
    <row r="501" spans="1:14" ht="16.5" customHeight="1" x14ac:dyDescent="0.3">
      <c r="A501" s="21" t="s">
        <v>204</v>
      </c>
      <c r="B501" s="22" t="s">
        <v>191</v>
      </c>
      <c r="C501" s="21" t="s">
        <v>160</v>
      </c>
      <c r="D501" s="22">
        <v>5361307</v>
      </c>
      <c r="E501" s="22">
        <v>8986</v>
      </c>
      <c r="F501" s="17">
        <v>30</v>
      </c>
      <c r="G501" s="17"/>
      <c r="J501" s="26" t="str">
        <f t="shared" si="110"/>
        <v>01:29:21</v>
      </c>
      <c r="K501" s="26" t="str">
        <f t="shared" si="111"/>
        <v>01:29:30</v>
      </c>
    </row>
    <row r="502" spans="1:14" ht="16.5" customHeight="1" x14ac:dyDescent="0.3">
      <c r="A502" s="21" t="s">
        <v>204</v>
      </c>
      <c r="B502" s="22" t="s">
        <v>9</v>
      </c>
      <c r="C502" s="16" t="s">
        <v>161</v>
      </c>
      <c r="D502" s="16">
        <v>5360982</v>
      </c>
      <c r="E502" s="16">
        <v>100</v>
      </c>
      <c r="F502" s="16">
        <v>100</v>
      </c>
      <c r="G502" s="18"/>
      <c r="J502" s="26" t="str">
        <f t="shared" si="110"/>
        <v>01:29:20</v>
      </c>
      <c r="K502" s="26" t="str">
        <f t="shared" si="111"/>
        <v>01:29:21</v>
      </c>
    </row>
    <row r="503" spans="1:14" s="21" customFormat="1" ht="16.5" customHeight="1" x14ac:dyDescent="0.3">
      <c r="A503" s="21" t="s">
        <v>204</v>
      </c>
      <c r="B503" s="22" t="s">
        <v>9</v>
      </c>
      <c r="C503" s="16" t="s">
        <v>162</v>
      </c>
      <c r="D503" s="16">
        <v>5362674</v>
      </c>
      <c r="E503" s="16">
        <v>100</v>
      </c>
      <c r="F503" s="16">
        <v>100</v>
      </c>
      <c r="G503" s="17"/>
      <c r="H503" s="3"/>
      <c r="I503" s="3"/>
      <c r="J503" s="26" t="str">
        <f>TEXT(TIME(0,0,D503/1000), "hh:mm:ss")</f>
        <v>01:29:22</v>
      </c>
      <c r="K503" s="26" t="str">
        <f>TEXT(TIME(0,0,(E503+D503)/1000), "hh:mm:ss")</f>
        <v>01:29:22</v>
      </c>
      <c r="M503" s="8"/>
    </row>
    <row r="504" spans="1:14" s="21" customFormat="1" ht="16.5" customHeight="1" x14ac:dyDescent="0.3">
      <c r="A504" s="21" t="s">
        <v>204</v>
      </c>
      <c r="B504" s="19" t="s">
        <v>163</v>
      </c>
      <c r="C504" s="19" t="s">
        <v>164</v>
      </c>
      <c r="D504" s="19">
        <v>5362995</v>
      </c>
      <c r="E504" s="19">
        <v>11698</v>
      </c>
      <c r="F504" s="19">
        <v>50</v>
      </c>
      <c r="G504" s="17"/>
      <c r="H504" s="3"/>
      <c r="I504" s="3"/>
      <c r="J504" s="26" t="str">
        <f>TEXT(TIME(0,0,D504/1000), "hh:mm:ss")</f>
        <v>01:29:22</v>
      </c>
      <c r="K504" s="26" t="str">
        <f>TEXT(TIME(0,0,(E504+D504)/1000), "hh:mm:ss")</f>
        <v>01:29:34</v>
      </c>
      <c r="M504" s="8"/>
    </row>
    <row r="505" spans="1:14" s="21" customFormat="1" ht="16.5" customHeight="1" x14ac:dyDescent="0.3">
      <c r="A505" s="21" t="s">
        <v>204</v>
      </c>
      <c r="B505" s="22" t="s">
        <v>9</v>
      </c>
      <c r="C505" s="16" t="s">
        <v>165</v>
      </c>
      <c r="D505" s="16">
        <v>5363869</v>
      </c>
      <c r="E505" s="16">
        <v>100</v>
      </c>
      <c r="F505" s="16">
        <v>100</v>
      </c>
      <c r="G505" s="18"/>
      <c r="H505" s="3"/>
      <c r="I505" s="3"/>
      <c r="J505" s="26" t="str">
        <f>TEXT(TIME(0,0,D505/1000), "hh:mm:ss")</f>
        <v>01:29:23</v>
      </c>
      <c r="K505" s="26" t="str">
        <f>TEXT(TIME(0,0,(E505+D505)/1000), "hh:mm:ss")</f>
        <v>01:29:23</v>
      </c>
      <c r="M505" s="8"/>
    </row>
    <row r="506" spans="1:14" s="21" customFormat="1" ht="16.5" customHeight="1" x14ac:dyDescent="0.3">
      <c r="A506" s="21" t="s">
        <v>204</v>
      </c>
      <c r="B506" s="22" t="s">
        <v>190</v>
      </c>
      <c r="C506" s="22" t="s">
        <v>167</v>
      </c>
      <c r="D506" s="16">
        <v>5369904</v>
      </c>
      <c r="E506" s="16">
        <v>18718</v>
      </c>
      <c r="F506" s="17"/>
      <c r="G506" s="17"/>
      <c r="H506" s="3"/>
      <c r="I506" s="3"/>
      <c r="J506" s="26" t="str">
        <f>TEXT(TIME(0,0,D506/1000), "hh:mm:ss")</f>
        <v>01:29:29</v>
      </c>
      <c r="K506" s="26" t="str">
        <f>TEXT(TIME(0,0,(E506+D506)/1000), "hh:mm:ss")</f>
        <v>01:29:48</v>
      </c>
      <c r="M506" s="8"/>
    </row>
    <row r="507" spans="1:14" ht="16.5" customHeight="1" x14ac:dyDescent="0.3">
      <c r="A507" s="21" t="s">
        <v>204</v>
      </c>
      <c r="B507" s="22" t="s">
        <v>191</v>
      </c>
      <c r="C507" s="22" t="s">
        <v>230</v>
      </c>
      <c r="D507" s="22">
        <v>5369904</v>
      </c>
      <c r="E507" s="22">
        <v>18718</v>
      </c>
      <c r="F507" s="17">
        <v>30</v>
      </c>
      <c r="G507" s="17"/>
      <c r="J507" s="26" t="str">
        <f t="shared" si="110"/>
        <v>01:29:29</v>
      </c>
      <c r="K507" s="26" t="str">
        <f t="shared" si="111"/>
        <v>01:29:48</v>
      </c>
    </row>
    <row r="508" spans="1:14" ht="16.5" customHeight="1" x14ac:dyDescent="0.3">
      <c r="A508" s="21" t="s">
        <v>204</v>
      </c>
      <c r="B508" s="22" t="s">
        <v>190</v>
      </c>
      <c r="C508" s="22" t="s">
        <v>167</v>
      </c>
      <c r="D508" s="16">
        <v>5397839</v>
      </c>
      <c r="E508" s="16">
        <v>7916</v>
      </c>
      <c r="F508" s="17"/>
      <c r="G508" s="17"/>
      <c r="J508" s="26" t="str">
        <f t="shared" si="110"/>
        <v>01:29:57</v>
      </c>
      <c r="K508" s="26" t="str">
        <f t="shared" si="111"/>
        <v>01:30:05</v>
      </c>
    </row>
    <row r="509" spans="1:14" ht="16.5" customHeight="1" x14ac:dyDescent="0.3">
      <c r="A509" s="21" t="s">
        <v>204</v>
      </c>
      <c r="B509" s="22" t="s">
        <v>190</v>
      </c>
      <c r="C509" s="22" t="s">
        <v>167</v>
      </c>
      <c r="D509" s="16">
        <v>5448080</v>
      </c>
      <c r="E509" s="16">
        <v>8544</v>
      </c>
      <c r="F509" s="17"/>
      <c r="G509" s="17"/>
      <c r="J509" s="26" t="str">
        <f t="shared" si="110"/>
        <v>01:30:48</v>
      </c>
      <c r="K509" s="26" t="str">
        <f t="shared" si="111"/>
        <v>01:30:56</v>
      </c>
      <c r="N509" s="6"/>
    </row>
    <row r="510" spans="1:14" ht="16.5" customHeight="1" x14ac:dyDescent="0.3">
      <c r="A510" s="21" t="s">
        <v>204</v>
      </c>
      <c r="B510" s="22" t="s">
        <v>191</v>
      </c>
      <c r="C510" s="22" t="s">
        <v>166</v>
      </c>
      <c r="D510" s="22">
        <v>5448080</v>
      </c>
      <c r="E510" s="22">
        <v>8544</v>
      </c>
      <c r="F510" s="17">
        <v>30</v>
      </c>
      <c r="G510" s="18"/>
      <c r="J510" s="26" t="str">
        <f t="shared" si="110"/>
        <v>01:30:48</v>
      </c>
      <c r="K510" s="26" t="str">
        <f t="shared" si="111"/>
        <v>01:30:56</v>
      </c>
      <c r="N510" s="6"/>
    </row>
    <row r="511" spans="1:14" ht="16.5" customHeight="1" x14ac:dyDescent="0.3">
      <c r="G511" s="18"/>
      <c r="J511" s="26"/>
      <c r="K511" s="26"/>
      <c r="N511" s="6"/>
    </row>
    <row r="512" spans="1:14" ht="16.5" customHeight="1" x14ac:dyDescent="0.35">
      <c r="B512" s="12"/>
      <c r="C512" s="12"/>
      <c r="D512" s="12"/>
      <c r="E512" s="12"/>
      <c r="F512" s="14"/>
      <c r="G512" s="17"/>
      <c r="J512" s="26"/>
      <c r="K512" s="26"/>
      <c r="N512" s="7"/>
    </row>
    <row r="513" spans="1:14" ht="16.5" customHeight="1" x14ac:dyDescent="0.35">
      <c r="B513" s="12"/>
      <c r="C513" s="12"/>
      <c r="D513" s="15"/>
      <c r="E513" s="12"/>
      <c r="F513" s="12"/>
      <c r="G513" s="17"/>
      <c r="J513" s="26"/>
      <c r="K513" s="26"/>
      <c r="N513" s="7"/>
    </row>
    <row r="514" spans="1:14" ht="16.5" customHeight="1" x14ac:dyDescent="0.35">
      <c r="B514" s="12"/>
      <c r="C514" s="12"/>
      <c r="D514" s="12"/>
      <c r="E514" s="12"/>
      <c r="F514" s="14"/>
      <c r="G514" s="17"/>
      <c r="J514" s="26"/>
      <c r="K514" s="26"/>
      <c r="N514" s="6"/>
    </row>
    <row r="515" spans="1:14" ht="16.5" customHeight="1" x14ac:dyDescent="0.35">
      <c r="B515" s="12"/>
      <c r="C515" s="12"/>
      <c r="D515" s="15"/>
      <c r="E515" s="12"/>
      <c r="F515" s="12"/>
      <c r="G515" s="17"/>
      <c r="J515" s="26"/>
      <c r="K515" s="26"/>
      <c r="N515" s="6"/>
    </row>
    <row r="516" spans="1:14" ht="16.5" customHeight="1" x14ac:dyDescent="0.35">
      <c r="B516" s="12"/>
      <c r="C516" s="12"/>
      <c r="D516" s="12"/>
      <c r="E516" s="12"/>
      <c r="F516" s="14"/>
      <c r="J516" s="26"/>
      <c r="K516" s="26"/>
      <c r="N516" s="6"/>
    </row>
    <row r="517" spans="1:14" ht="16.5" customHeight="1" x14ac:dyDescent="0.35">
      <c r="B517" s="12"/>
      <c r="C517" s="12"/>
      <c r="D517" s="12"/>
      <c r="E517" s="12"/>
      <c r="F517" s="12"/>
      <c r="G517" s="14"/>
      <c r="J517" s="26"/>
      <c r="K517" s="26"/>
    </row>
    <row r="518" spans="1:14" ht="16.5" customHeight="1" x14ac:dyDescent="0.35">
      <c r="B518" s="12"/>
      <c r="C518" s="12"/>
      <c r="D518" s="12"/>
      <c r="E518" s="12"/>
      <c r="F518" s="14"/>
      <c r="G518" s="14"/>
      <c r="J518" s="26"/>
      <c r="K518" s="26"/>
    </row>
    <row r="519" spans="1:14" ht="16.5" customHeight="1" x14ac:dyDescent="0.35">
      <c r="B519" s="12"/>
      <c r="C519" s="12"/>
      <c r="D519" s="12"/>
      <c r="E519" s="12"/>
      <c r="F519" s="14"/>
      <c r="G519" s="14"/>
      <c r="J519" s="26"/>
      <c r="K519" s="26"/>
    </row>
    <row r="520" spans="1:14" ht="16.5" customHeight="1" x14ac:dyDescent="0.35">
      <c r="B520" s="12"/>
      <c r="C520" s="12"/>
      <c r="D520" s="12"/>
      <c r="E520" s="12"/>
      <c r="F520" s="14"/>
      <c r="G520" s="14"/>
      <c r="J520" s="26"/>
      <c r="K520" s="26"/>
    </row>
    <row r="521" spans="1:14" ht="16.5" customHeight="1" x14ac:dyDescent="0.35">
      <c r="B521" s="12"/>
      <c r="C521" s="12"/>
      <c r="D521" s="12"/>
      <c r="E521" s="12"/>
      <c r="F521" s="14"/>
      <c r="G521" s="14"/>
      <c r="J521" s="26"/>
      <c r="K521" s="26"/>
      <c r="L521" s="8"/>
      <c r="M521"/>
      <c r="N521" s="10"/>
    </row>
    <row r="522" spans="1:14" ht="16.5" customHeight="1" x14ac:dyDescent="0.35">
      <c r="B522" s="12"/>
      <c r="D522" s="12"/>
      <c r="E522" s="12"/>
      <c r="F522" s="14"/>
      <c r="G522" s="14"/>
      <c r="J522" s="26"/>
      <c r="K522" s="26"/>
    </row>
    <row r="523" spans="1:14" ht="16.5" customHeight="1" x14ac:dyDescent="0.35">
      <c r="B523" s="12"/>
      <c r="C523" s="12"/>
      <c r="D523" s="12"/>
      <c r="E523" s="12"/>
      <c r="F523" s="14"/>
      <c r="G523" s="14"/>
      <c r="J523" s="26"/>
      <c r="K523" s="26"/>
    </row>
    <row r="524" spans="1:14" ht="16.5" customHeight="1" x14ac:dyDescent="0.35">
      <c r="B524" s="12"/>
      <c r="C524" s="12"/>
      <c r="D524" s="12"/>
      <c r="E524" s="12"/>
      <c r="F524" s="14"/>
      <c r="G524" s="14"/>
      <c r="J524" s="26"/>
      <c r="K524" s="26"/>
    </row>
    <row r="525" spans="1:14" ht="16.5" customHeight="1" x14ac:dyDescent="0.35">
      <c r="B525" s="12"/>
      <c r="C525" s="12"/>
      <c r="D525" s="15"/>
      <c r="E525" s="12"/>
      <c r="F525" s="12"/>
      <c r="G525" s="14"/>
      <c r="J525" s="26"/>
      <c r="K525" s="26"/>
      <c r="N525" s="7"/>
    </row>
    <row r="526" spans="1:14" ht="16.5" customHeight="1" x14ac:dyDescent="0.35">
      <c r="B526" s="12"/>
      <c r="C526" s="12"/>
      <c r="D526" s="12"/>
      <c r="E526" s="12"/>
      <c r="F526" s="14"/>
      <c r="G526" s="14"/>
      <c r="J526" s="17"/>
      <c r="K526" s="17"/>
      <c r="N526" s="6"/>
    </row>
    <row r="527" spans="1:14" ht="16.5" customHeight="1" x14ac:dyDescent="0.35">
      <c r="A527" s="4"/>
      <c r="B527" s="12"/>
      <c r="C527" s="12"/>
      <c r="D527" s="12"/>
      <c r="E527" s="12"/>
      <c r="F527" s="14"/>
      <c r="G527" s="14"/>
      <c r="J527" s="17"/>
      <c r="K527" s="17"/>
    </row>
    <row r="528" spans="1:14" ht="16.5" customHeight="1" x14ac:dyDescent="0.35">
      <c r="B528" s="12"/>
      <c r="C528" s="14"/>
      <c r="D528" s="12"/>
      <c r="E528" s="12"/>
      <c r="F528" s="14"/>
      <c r="G528" s="14"/>
      <c r="J528" s="17"/>
      <c r="K528" s="17"/>
    </row>
    <row r="529" spans="2:11" ht="16.5" customHeight="1" x14ac:dyDescent="0.35">
      <c r="B529" s="12"/>
      <c r="C529" s="12"/>
      <c r="D529" s="12"/>
      <c r="E529" s="12"/>
      <c r="F529" s="14"/>
      <c r="G529" s="14"/>
      <c r="J529" s="17"/>
      <c r="K529" s="17"/>
    </row>
    <row r="530" spans="2:11" ht="16.5" customHeight="1" x14ac:dyDescent="0.35">
      <c r="B530" s="12"/>
      <c r="C530" s="12"/>
      <c r="D530" s="13"/>
      <c r="E530" s="13"/>
      <c r="F530" s="13"/>
      <c r="G530" s="14"/>
      <c r="J530" s="17"/>
      <c r="K530" s="17"/>
    </row>
    <row r="531" spans="2:11" ht="16.5" customHeight="1" x14ac:dyDescent="0.35">
      <c r="B531" s="12"/>
      <c r="C531" s="12"/>
      <c r="D531" s="15"/>
      <c r="E531" s="12"/>
      <c r="F531" s="12"/>
      <c r="G531" s="14"/>
      <c r="J531" s="17"/>
      <c r="K531" s="17"/>
    </row>
    <row r="532" spans="2:11" ht="16.5" customHeight="1" x14ac:dyDescent="0.35">
      <c r="B532" s="12"/>
      <c r="C532" s="12"/>
      <c r="D532" s="12"/>
      <c r="E532" s="12"/>
      <c r="F532" s="14"/>
      <c r="G532" s="14"/>
      <c r="J532" s="17"/>
      <c r="K532" s="17"/>
    </row>
    <row r="533" spans="2:11" ht="16.5" customHeight="1" x14ac:dyDescent="0.35">
      <c r="B533" s="12"/>
      <c r="C533" s="12"/>
      <c r="D533" s="12"/>
      <c r="E533" s="12"/>
      <c r="F533" s="14"/>
      <c r="G533" s="14"/>
      <c r="J533" s="17"/>
      <c r="K533" s="17"/>
    </row>
    <row r="534" spans="2:11" ht="16.5" customHeight="1" x14ac:dyDescent="0.35">
      <c r="B534" s="12"/>
      <c r="C534" s="12"/>
      <c r="D534" s="15"/>
      <c r="E534" s="12"/>
      <c r="F534" s="12"/>
      <c r="G534" s="14"/>
      <c r="J534" s="17"/>
      <c r="K534" s="17"/>
    </row>
    <row r="535" spans="2:11" ht="16.5" customHeight="1" x14ac:dyDescent="0.35">
      <c r="B535" s="12"/>
      <c r="C535" s="12"/>
      <c r="D535" s="12"/>
      <c r="E535" s="12"/>
      <c r="F535" s="14"/>
      <c r="G535" s="14"/>
    </row>
    <row r="536" spans="2:11" ht="16.5" customHeight="1" x14ac:dyDescent="0.35">
      <c r="B536" s="12"/>
      <c r="C536" s="12"/>
      <c r="D536" s="15"/>
      <c r="E536" s="12"/>
      <c r="F536" s="12"/>
      <c r="G536" s="14"/>
    </row>
    <row r="537" spans="2:11" ht="16.5" customHeight="1" x14ac:dyDescent="0.35">
      <c r="B537" s="12"/>
      <c r="C537" s="12"/>
      <c r="D537" s="12"/>
      <c r="E537" s="12"/>
      <c r="F537" s="14"/>
      <c r="G537" s="14"/>
    </row>
    <row r="538" spans="2:11" ht="16.5" customHeight="1" x14ac:dyDescent="0.35">
      <c r="B538" s="12"/>
      <c r="C538" s="12"/>
      <c r="D538" s="12"/>
      <c r="E538" s="12"/>
      <c r="F538" s="14"/>
      <c r="G538" s="14"/>
    </row>
    <row r="539" spans="2:11" ht="16.5" customHeight="1" x14ac:dyDescent="0.35">
      <c r="B539" s="12"/>
      <c r="C539" s="12"/>
      <c r="D539" s="12"/>
      <c r="E539" s="12"/>
      <c r="F539" s="14"/>
      <c r="G539" s="14"/>
    </row>
    <row r="540" spans="2:11" ht="16.5" customHeight="1" x14ac:dyDescent="0.35">
      <c r="B540" s="12"/>
      <c r="C540" s="12"/>
      <c r="D540" s="12"/>
      <c r="E540" s="12"/>
      <c r="F540" s="14"/>
      <c r="G540" s="14"/>
    </row>
    <row r="541" spans="2:11" ht="16.5" customHeight="1" x14ac:dyDescent="0.35">
      <c r="B541" s="12"/>
      <c r="C541" s="12"/>
      <c r="D541" s="12"/>
      <c r="E541" s="12"/>
      <c r="F541" s="14"/>
      <c r="G541" s="14"/>
    </row>
    <row r="542" spans="2:11" ht="16.5" customHeight="1" x14ac:dyDescent="0.35">
      <c r="B542" s="12"/>
      <c r="C542" s="12"/>
      <c r="D542" s="12"/>
      <c r="E542" s="12"/>
      <c r="F542" s="14"/>
      <c r="G542" s="14"/>
    </row>
    <row r="543" spans="2:11" ht="16.5" customHeight="1" x14ac:dyDescent="0.35">
      <c r="B543" s="12"/>
      <c r="C543" s="12"/>
      <c r="D543" s="12"/>
      <c r="E543" s="12"/>
      <c r="F543" s="14"/>
      <c r="G543" s="14"/>
    </row>
    <row r="544" spans="2:11" ht="16.5" customHeight="1" x14ac:dyDescent="0.35">
      <c r="B544" s="12"/>
      <c r="C544" s="12"/>
      <c r="D544" s="12"/>
      <c r="E544" s="12"/>
      <c r="F544" s="14"/>
      <c r="G544" s="14"/>
    </row>
    <row r="545" spans="2:7" ht="16.5" customHeight="1" x14ac:dyDescent="0.35">
      <c r="B545" s="12"/>
      <c r="C545" s="12"/>
      <c r="D545" s="12"/>
      <c r="E545" s="12"/>
      <c r="F545" s="14"/>
      <c r="G545" s="14"/>
    </row>
    <row r="546" spans="2:7" ht="16.5" customHeight="1" x14ac:dyDescent="0.35">
      <c r="B546" s="12"/>
      <c r="C546" s="12"/>
      <c r="D546" s="12"/>
      <c r="E546" s="12"/>
      <c r="F546" s="14"/>
      <c r="G546" s="14"/>
    </row>
    <row r="547" spans="2:7" ht="16.5" customHeight="1" x14ac:dyDescent="0.35">
      <c r="B547" s="12"/>
      <c r="C547" s="12"/>
      <c r="D547" s="12"/>
      <c r="E547" s="12"/>
      <c r="F547" s="14"/>
      <c r="G547" s="14"/>
    </row>
    <row r="548" spans="2:7" ht="16.5" customHeight="1" x14ac:dyDescent="0.35">
      <c r="B548" s="12"/>
      <c r="C548" s="12"/>
      <c r="D548" s="12"/>
      <c r="E548" s="12"/>
      <c r="F548" s="12"/>
      <c r="G548" s="14"/>
    </row>
    <row r="549" spans="2:7" ht="16.5" customHeight="1" x14ac:dyDescent="0.35">
      <c r="B549" s="12"/>
      <c r="C549" s="14"/>
      <c r="D549" s="12"/>
      <c r="E549" s="12"/>
      <c r="F549" s="14"/>
      <c r="G549" s="14"/>
    </row>
    <row r="550" spans="2:7" ht="16.5" customHeight="1" x14ac:dyDescent="0.35">
      <c r="B550" s="12"/>
      <c r="C550" s="12"/>
      <c r="D550" s="15"/>
      <c r="E550" s="12"/>
      <c r="F550" s="12"/>
      <c r="G550" s="14"/>
    </row>
    <row r="551" spans="2:7" ht="16.5" customHeight="1" x14ac:dyDescent="0.35">
      <c r="B551" s="12"/>
      <c r="C551" s="12"/>
      <c r="D551" s="13"/>
      <c r="E551" s="13"/>
      <c r="F551" s="13"/>
      <c r="G551" s="14"/>
    </row>
    <row r="552" spans="2:7" ht="16.5" customHeight="1" x14ac:dyDescent="0.35">
      <c r="B552" s="12"/>
      <c r="C552" s="12"/>
      <c r="D552" s="15"/>
      <c r="E552" s="12"/>
      <c r="F552" s="12"/>
      <c r="G552" s="14"/>
    </row>
    <row r="553" spans="2:7" ht="16.5" customHeight="1" x14ac:dyDescent="0.35">
      <c r="B553" s="12"/>
      <c r="C553" s="12"/>
      <c r="D553" s="13"/>
      <c r="E553" s="13"/>
      <c r="F553" s="13"/>
      <c r="G553" s="14"/>
    </row>
    <row r="554" spans="2:7" ht="16.5" customHeight="1" x14ac:dyDescent="0.35">
      <c r="B554" s="12"/>
      <c r="C554" s="12"/>
      <c r="D554" s="12"/>
      <c r="E554" s="12"/>
      <c r="F554" s="14"/>
      <c r="G554" s="14"/>
    </row>
    <row r="555" spans="2:7" ht="16.5" customHeight="1" x14ac:dyDescent="0.35">
      <c r="B555" s="12"/>
      <c r="C555" s="12"/>
      <c r="D555" s="12"/>
      <c r="E555" s="12"/>
      <c r="F555" s="14"/>
      <c r="G555" s="14"/>
    </row>
    <row r="556" spans="2:7" ht="16.5" customHeight="1" x14ac:dyDescent="0.35">
      <c r="B556" s="12"/>
      <c r="C556" s="12"/>
      <c r="D556" s="12"/>
      <c r="E556" s="12"/>
      <c r="F556" s="14"/>
      <c r="G556" s="14"/>
    </row>
    <row r="557" spans="2:7" ht="16.5" customHeight="1" x14ac:dyDescent="0.35">
      <c r="B557" s="12"/>
      <c r="C557" s="12"/>
      <c r="D557" s="12"/>
      <c r="E557" s="12"/>
      <c r="F557" s="14"/>
      <c r="G557" s="14"/>
    </row>
    <row r="558" spans="2:7" ht="16.5" customHeight="1" x14ac:dyDescent="0.35">
      <c r="B558" s="12"/>
      <c r="C558" s="12"/>
      <c r="D558" s="12"/>
      <c r="E558" s="12"/>
      <c r="F558" s="14"/>
      <c r="G558" s="14"/>
    </row>
    <row r="559" spans="2:7" ht="16.5" customHeight="1" x14ac:dyDescent="0.35">
      <c r="B559" s="12"/>
      <c r="C559" s="12"/>
      <c r="D559" s="12"/>
      <c r="E559" s="12"/>
      <c r="F559" s="14"/>
      <c r="G559" s="14"/>
    </row>
    <row r="560" spans="2:7" ht="16.5" customHeight="1" x14ac:dyDescent="0.35">
      <c r="B560" s="12"/>
      <c r="C560" s="12"/>
      <c r="D560" s="13"/>
      <c r="E560" s="13"/>
      <c r="F560" s="13"/>
      <c r="G560" s="14"/>
    </row>
    <row r="561" spans="2:7" ht="16.5" customHeight="1" x14ac:dyDescent="0.35">
      <c r="B561" s="1"/>
      <c r="D561" s="11"/>
      <c r="G561" s="14"/>
    </row>
    <row r="562" spans="2:7" ht="16.5" customHeight="1" x14ac:dyDescent="0.35">
      <c r="B562" s="1"/>
      <c r="D562" s="11"/>
      <c r="G562" s="14"/>
    </row>
    <row r="563" spans="2:7" ht="16.5" customHeight="1" x14ac:dyDescent="0.35">
      <c r="B563" s="1"/>
      <c r="D563" s="11"/>
      <c r="G563" s="14"/>
    </row>
    <row r="564" spans="2:7" ht="16.5" customHeight="1" x14ac:dyDescent="0.35">
      <c r="B564" s="1"/>
      <c r="D564" s="11"/>
      <c r="G564" s="14"/>
    </row>
    <row r="565" spans="2:7" ht="16.5" customHeight="1" x14ac:dyDescent="0.35">
      <c r="B565" s="1"/>
      <c r="D565" s="11"/>
      <c r="G565" s="14"/>
    </row>
    <row r="566" spans="2:7" ht="16.5" customHeight="1" x14ac:dyDescent="0.3">
      <c r="B566" s="1"/>
      <c r="D566" s="11"/>
    </row>
    <row r="567" spans="2:7" ht="16.5" customHeight="1" x14ac:dyDescent="0.3">
      <c r="B567" s="1"/>
      <c r="D567" s="11"/>
    </row>
    <row r="568" spans="2:7" ht="16.5" customHeight="1" x14ac:dyDescent="0.3">
      <c r="B568" s="1"/>
      <c r="D568" s="11"/>
    </row>
    <row r="569" spans="2:7" ht="16.5" customHeight="1" x14ac:dyDescent="0.3">
      <c r="B569" s="1"/>
      <c r="D569" s="11"/>
    </row>
    <row r="570" spans="2:7" ht="16.5" customHeight="1" x14ac:dyDescent="0.3">
      <c r="B570" s="1"/>
      <c r="D570" s="11"/>
    </row>
    <row r="571" spans="2:7" ht="16.5" customHeight="1" x14ac:dyDescent="0.3">
      <c r="B571" s="1"/>
      <c r="D571" s="11"/>
    </row>
    <row r="572" spans="2:7" ht="16.5" customHeight="1" x14ac:dyDescent="0.3">
      <c r="B572" s="1"/>
      <c r="D572" s="11"/>
    </row>
    <row r="573" spans="2:7" ht="16.5" customHeight="1" x14ac:dyDescent="0.3">
      <c r="B573" s="1"/>
      <c r="D573" s="11"/>
    </row>
    <row r="574" spans="2:7" ht="16.5" customHeight="1" x14ac:dyDescent="0.3">
      <c r="B574" s="1"/>
      <c r="D574" s="11"/>
    </row>
    <row r="575" spans="2:7" ht="16.5" customHeight="1" x14ac:dyDescent="0.3">
      <c r="B575" s="1"/>
      <c r="D575" s="11"/>
    </row>
    <row r="576" spans="2:7" ht="16.5" customHeight="1" x14ac:dyDescent="0.3">
      <c r="B576" s="1"/>
      <c r="D576" s="11"/>
    </row>
    <row r="577" spans="2:4" ht="16.5" customHeight="1" x14ac:dyDescent="0.3">
      <c r="B577" s="1"/>
      <c r="D577" s="11"/>
    </row>
    <row r="578" spans="2:4" ht="16.5" customHeight="1" x14ac:dyDescent="0.3">
      <c r="B578" s="1"/>
      <c r="D578" s="11"/>
    </row>
    <row r="579" spans="2:4" ht="16.5" customHeight="1" x14ac:dyDescent="0.3">
      <c r="B579" s="1"/>
      <c r="D579" s="11"/>
    </row>
    <row r="580" spans="2:4" ht="16.5" customHeight="1" x14ac:dyDescent="0.3">
      <c r="B580" s="1"/>
      <c r="D580" s="11"/>
    </row>
    <row r="581" spans="2:4" ht="16.5" customHeight="1" x14ac:dyDescent="0.3">
      <c r="B581" s="1"/>
      <c r="D581" s="11"/>
    </row>
    <row r="582" spans="2:4" ht="16.5" customHeight="1" x14ac:dyDescent="0.3">
      <c r="B582" s="1"/>
      <c r="D582" s="11"/>
    </row>
    <row r="583" spans="2:4" ht="16.5" customHeight="1" x14ac:dyDescent="0.3">
      <c r="B583" s="1"/>
      <c r="D583" s="11"/>
    </row>
    <row r="584" spans="2:4" ht="16.5" customHeight="1" x14ac:dyDescent="0.3">
      <c r="B584" s="1"/>
      <c r="D584" s="11"/>
    </row>
    <row r="585" spans="2:4" ht="16.5" customHeight="1" x14ac:dyDescent="0.3">
      <c r="B585" s="1"/>
      <c r="D585" s="11"/>
    </row>
    <row r="586" spans="2:4" ht="16.5" customHeight="1" x14ac:dyDescent="0.3">
      <c r="B586" s="1"/>
      <c r="D586" s="11"/>
    </row>
    <row r="587" spans="2:4" ht="16.5" customHeight="1" x14ac:dyDescent="0.3">
      <c r="B587" s="1"/>
      <c r="D587" s="11"/>
    </row>
    <row r="588" spans="2:4" ht="16.5" customHeight="1" x14ac:dyDescent="0.3">
      <c r="B588" s="1"/>
      <c r="D588" s="11"/>
    </row>
    <row r="589" spans="2:4" ht="16.5" customHeight="1" x14ac:dyDescent="0.3">
      <c r="B589" s="1"/>
      <c r="D589" s="11"/>
    </row>
    <row r="590" spans="2:4" ht="16.5" customHeight="1" x14ac:dyDescent="0.3">
      <c r="B590" s="1"/>
      <c r="D590" s="11"/>
    </row>
    <row r="591" spans="2:4" ht="16.5" customHeight="1" x14ac:dyDescent="0.3">
      <c r="B591" s="1"/>
      <c r="D591" s="11"/>
    </row>
    <row r="592" spans="2:4" ht="16.5" customHeight="1" x14ac:dyDescent="0.3">
      <c r="B592" s="1"/>
      <c r="D592" s="11"/>
    </row>
    <row r="593" spans="2:4" ht="16.5" customHeight="1" x14ac:dyDescent="0.3">
      <c r="B593" s="1"/>
      <c r="D593" s="11"/>
    </row>
    <row r="594" spans="2:4" ht="16.5" customHeight="1" x14ac:dyDescent="0.3">
      <c r="B594" s="1"/>
      <c r="D594" s="11"/>
    </row>
    <row r="595" spans="2:4" ht="16.5" customHeight="1" x14ac:dyDescent="0.3">
      <c r="B595" s="1"/>
      <c r="D595" s="11"/>
    </row>
    <row r="596" spans="2:4" ht="16.5" customHeight="1" x14ac:dyDescent="0.3">
      <c r="B596" s="1"/>
      <c r="D596" s="11"/>
    </row>
    <row r="597" spans="2:4" ht="16.5" customHeight="1" x14ac:dyDescent="0.3">
      <c r="B597" s="1"/>
      <c r="D597" s="11"/>
    </row>
    <row r="598" spans="2:4" ht="16.5" customHeight="1" x14ac:dyDescent="0.3">
      <c r="B598" s="1"/>
      <c r="D598" s="11"/>
    </row>
    <row r="599" spans="2:4" ht="16.5" customHeight="1" x14ac:dyDescent="0.3">
      <c r="B599" s="1"/>
      <c r="D599" s="11"/>
    </row>
    <row r="600" spans="2:4" ht="16.5" customHeight="1" x14ac:dyDescent="0.3">
      <c r="B600" s="1"/>
      <c r="D600" s="11"/>
    </row>
    <row r="601" spans="2:4" ht="16.5" customHeight="1" x14ac:dyDescent="0.3">
      <c r="B601" s="1"/>
      <c r="D601" s="11"/>
    </row>
    <row r="602" spans="2:4" ht="16.5" customHeight="1" x14ac:dyDescent="0.3">
      <c r="B602" s="1"/>
      <c r="D602" s="11"/>
    </row>
    <row r="603" spans="2:4" ht="16.5" customHeight="1" x14ac:dyDescent="0.3">
      <c r="B603" s="1"/>
      <c r="D603" s="11"/>
    </row>
    <row r="604" spans="2:4" ht="16.5" customHeight="1" x14ac:dyDescent="0.3">
      <c r="B604" s="1"/>
      <c r="D604" s="11"/>
    </row>
    <row r="605" spans="2:4" ht="16.5" customHeight="1" x14ac:dyDescent="0.3">
      <c r="B605" s="1"/>
      <c r="D605" s="11"/>
    </row>
    <row r="606" spans="2:4" ht="16.5" customHeight="1" x14ac:dyDescent="0.3">
      <c r="B606" s="1"/>
      <c r="D606" s="11"/>
    </row>
    <row r="607" spans="2:4" ht="16.5" customHeight="1" x14ac:dyDescent="0.3">
      <c r="B607" s="1"/>
      <c r="D607" s="11"/>
    </row>
    <row r="608" spans="2:4" ht="16.5" customHeight="1" x14ac:dyDescent="0.3">
      <c r="B608" s="1"/>
      <c r="D608" s="11"/>
    </row>
    <row r="609" spans="2:4" ht="16.5" customHeight="1" x14ac:dyDescent="0.3">
      <c r="B609" s="1"/>
      <c r="D609" s="11"/>
    </row>
    <row r="610" spans="2:4" ht="16.5" customHeight="1" x14ac:dyDescent="0.3">
      <c r="B610" s="1"/>
      <c r="D610" s="11"/>
    </row>
    <row r="611" spans="2:4" ht="16.5" customHeight="1" x14ac:dyDescent="0.3">
      <c r="B611" s="1"/>
      <c r="D611" s="11"/>
    </row>
    <row r="612" spans="2:4" ht="16.5" customHeight="1" x14ac:dyDescent="0.3">
      <c r="B612" s="1"/>
      <c r="D612" s="11"/>
    </row>
    <row r="613" spans="2:4" ht="16.5" customHeight="1" x14ac:dyDescent="0.3">
      <c r="B613" s="1"/>
      <c r="D613" s="11"/>
    </row>
    <row r="614" spans="2:4" ht="16.5" customHeight="1" x14ac:dyDescent="0.3">
      <c r="B614" s="1"/>
      <c r="D614" s="11"/>
    </row>
    <row r="615" spans="2:4" ht="16.5" customHeight="1" x14ac:dyDescent="0.3">
      <c r="B615" s="1"/>
      <c r="D615" s="11"/>
    </row>
    <row r="616" spans="2:4" ht="16.5" customHeight="1" x14ac:dyDescent="0.3">
      <c r="B616" s="1"/>
      <c r="D616" s="11"/>
    </row>
    <row r="617" spans="2:4" ht="16.5" customHeight="1" x14ac:dyDescent="0.3">
      <c r="B617" s="1"/>
      <c r="D617" s="11"/>
    </row>
    <row r="618" spans="2:4" ht="16.5" customHeight="1" x14ac:dyDescent="0.3">
      <c r="B618" s="1"/>
      <c r="D618" s="11"/>
    </row>
    <row r="619" spans="2:4" ht="16.5" customHeight="1" x14ac:dyDescent="0.3">
      <c r="B619" s="1"/>
      <c r="D619" s="11"/>
    </row>
    <row r="620" spans="2:4" ht="16.5" customHeight="1" x14ac:dyDescent="0.3">
      <c r="B620" s="1"/>
      <c r="D620" s="11"/>
    </row>
    <row r="621" spans="2:4" ht="16.5" customHeight="1" x14ac:dyDescent="0.3">
      <c r="B621" s="1"/>
      <c r="D621" s="11"/>
    </row>
    <row r="622" spans="2:4" ht="16.5" customHeight="1" x14ac:dyDescent="0.3">
      <c r="B622" s="1"/>
      <c r="D622" s="11"/>
    </row>
    <row r="623" spans="2:4" ht="16.5" customHeight="1" x14ac:dyDescent="0.3">
      <c r="B623" s="1"/>
      <c r="D623" s="11"/>
    </row>
    <row r="624" spans="2:4" ht="16.5" customHeight="1" x14ac:dyDescent="0.3">
      <c r="B624" s="1"/>
      <c r="D624" s="11"/>
    </row>
    <row r="625" spans="2:4" ht="16.5" customHeight="1" x14ac:dyDescent="0.3">
      <c r="B625" s="1"/>
      <c r="D625" s="11"/>
    </row>
    <row r="626" spans="2:4" ht="16.5" customHeight="1" x14ac:dyDescent="0.3">
      <c r="B626" s="1"/>
      <c r="D626" s="11"/>
    </row>
    <row r="627" spans="2:4" ht="16.5" customHeight="1" x14ac:dyDescent="0.3">
      <c r="B627" s="1"/>
      <c r="D627" s="11"/>
    </row>
    <row r="628" spans="2:4" ht="16.5" customHeight="1" x14ac:dyDescent="0.3">
      <c r="B628" s="1"/>
      <c r="D628" s="11"/>
    </row>
    <row r="629" spans="2:4" ht="16.5" customHeight="1" x14ac:dyDescent="0.3">
      <c r="B629" s="1"/>
      <c r="D629" s="11"/>
    </row>
    <row r="630" spans="2:4" ht="16.5" customHeight="1" x14ac:dyDescent="0.3">
      <c r="B630" s="1"/>
      <c r="D630" s="11"/>
    </row>
    <row r="631" spans="2:4" ht="16.5" customHeight="1" x14ac:dyDescent="0.3">
      <c r="B631" s="1"/>
      <c r="D631" s="11"/>
    </row>
    <row r="632" spans="2:4" ht="16.5" customHeight="1" x14ac:dyDescent="0.3">
      <c r="B632" s="1"/>
      <c r="D632" s="11"/>
    </row>
    <row r="633" spans="2:4" ht="16.5" customHeight="1" x14ac:dyDescent="0.3">
      <c r="B633" s="1"/>
      <c r="D633" s="11"/>
    </row>
    <row r="634" spans="2:4" ht="16.5" customHeight="1" x14ac:dyDescent="0.3">
      <c r="B634" s="1"/>
      <c r="D634" s="11"/>
    </row>
    <row r="635" spans="2:4" ht="16.5" customHeight="1" x14ac:dyDescent="0.3">
      <c r="B635" s="1"/>
      <c r="D635" s="11"/>
    </row>
    <row r="636" spans="2:4" ht="16.5" customHeight="1" x14ac:dyDescent="0.3">
      <c r="B636" s="1"/>
      <c r="D636" s="11"/>
    </row>
    <row r="637" spans="2:4" ht="16.5" customHeight="1" x14ac:dyDescent="0.3">
      <c r="B637" s="1"/>
      <c r="D637" s="11"/>
    </row>
    <row r="638" spans="2:4" ht="16.5" customHeight="1" x14ac:dyDescent="0.3">
      <c r="B638" s="1"/>
      <c r="D638" s="11"/>
    </row>
    <row r="639" spans="2:4" ht="16.5" customHeight="1" x14ac:dyDescent="0.3">
      <c r="B639" s="1"/>
      <c r="D639" s="11"/>
    </row>
    <row r="640" spans="2:4" ht="16.5" customHeight="1" x14ac:dyDescent="0.3">
      <c r="B640" s="1"/>
      <c r="D640" s="11"/>
    </row>
    <row r="641" spans="2:4" ht="16.5" customHeight="1" x14ac:dyDescent="0.3">
      <c r="B641" s="1"/>
      <c r="D641" s="11"/>
    </row>
    <row r="642" spans="2:4" ht="16.5" customHeight="1" x14ac:dyDescent="0.3">
      <c r="B642" s="1"/>
      <c r="D642" s="11"/>
    </row>
    <row r="643" spans="2:4" ht="16.5" customHeight="1" x14ac:dyDescent="0.3">
      <c r="B643" s="1"/>
      <c r="D643" s="11"/>
    </row>
    <row r="644" spans="2:4" ht="16.5" customHeight="1" x14ac:dyDescent="0.3">
      <c r="B644" s="1"/>
      <c r="D644" s="11"/>
    </row>
    <row r="645" spans="2:4" ht="16.5" customHeight="1" x14ac:dyDescent="0.3">
      <c r="B645" s="1"/>
      <c r="D645" s="11"/>
    </row>
    <row r="646" spans="2:4" ht="16.5" customHeight="1" x14ac:dyDescent="0.3">
      <c r="B646" s="1"/>
      <c r="D646" s="11"/>
    </row>
    <row r="647" spans="2:4" ht="16.5" customHeight="1" x14ac:dyDescent="0.3">
      <c r="B647" s="1"/>
      <c r="D647" s="11"/>
    </row>
    <row r="648" spans="2:4" ht="16.5" customHeight="1" x14ac:dyDescent="0.3">
      <c r="B648" s="1"/>
      <c r="D648" s="11"/>
    </row>
    <row r="649" spans="2:4" ht="16.5" customHeight="1" x14ac:dyDescent="0.3">
      <c r="B649" s="1"/>
      <c r="D649" s="11"/>
    </row>
    <row r="650" spans="2:4" ht="16.5" customHeight="1" x14ac:dyDescent="0.3">
      <c r="B650" s="1"/>
      <c r="D650" s="11"/>
    </row>
    <row r="651" spans="2:4" ht="16.5" customHeight="1" x14ac:dyDescent="0.3">
      <c r="B651" s="1"/>
      <c r="D651" s="11"/>
    </row>
    <row r="652" spans="2:4" ht="16.5" customHeight="1" x14ac:dyDescent="0.3">
      <c r="B652" s="1"/>
      <c r="D652" s="11"/>
    </row>
    <row r="653" spans="2:4" ht="16.5" customHeight="1" x14ac:dyDescent="0.3">
      <c r="B653" s="1"/>
      <c r="D653" s="11"/>
    </row>
    <row r="654" spans="2:4" ht="16.5" customHeight="1" x14ac:dyDescent="0.3">
      <c r="B654" s="1"/>
      <c r="D654" s="11"/>
    </row>
    <row r="655" spans="2:4" ht="16.5" customHeight="1" x14ac:dyDescent="0.3">
      <c r="B655" s="1"/>
      <c r="D655" s="11"/>
    </row>
    <row r="656" spans="2:4" ht="16.5" customHeight="1" x14ac:dyDescent="0.3">
      <c r="B656" s="1"/>
      <c r="D656" s="11"/>
    </row>
    <row r="657" spans="2:4" ht="16.5" customHeight="1" x14ac:dyDescent="0.3">
      <c r="B657" s="1"/>
      <c r="D657" s="11"/>
    </row>
    <row r="658" spans="2:4" ht="16.5" customHeight="1" x14ac:dyDescent="0.3">
      <c r="B658" s="1"/>
      <c r="D658" s="11"/>
    </row>
    <row r="659" spans="2:4" ht="16.5" customHeight="1" x14ac:dyDescent="0.3">
      <c r="B659" s="1"/>
      <c r="D659" s="11"/>
    </row>
    <row r="660" spans="2:4" ht="16.5" customHeight="1" x14ac:dyDescent="0.3">
      <c r="B660" s="1"/>
      <c r="D660" s="11"/>
    </row>
    <row r="661" spans="2:4" ht="16.5" customHeight="1" x14ac:dyDescent="0.3">
      <c r="B661" s="1"/>
      <c r="D661" s="11"/>
    </row>
    <row r="662" spans="2:4" ht="16.5" customHeight="1" x14ac:dyDescent="0.3">
      <c r="B662" s="1"/>
      <c r="D662" s="11"/>
    </row>
    <row r="663" spans="2:4" ht="16.5" customHeight="1" x14ac:dyDescent="0.3">
      <c r="B663" s="1"/>
      <c r="D663" s="11"/>
    </row>
    <row r="664" spans="2:4" ht="16.5" customHeight="1" x14ac:dyDescent="0.3">
      <c r="B664" s="1"/>
      <c r="D664" s="11"/>
    </row>
    <row r="665" spans="2:4" ht="16.5" customHeight="1" x14ac:dyDescent="0.3">
      <c r="B665" s="1"/>
      <c r="D665" s="11"/>
    </row>
    <row r="666" spans="2:4" ht="16.5" customHeight="1" x14ac:dyDescent="0.3">
      <c r="B666" s="1"/>
      <c r="D666" s="11"/>
    </row>
    <row r="667" spans="2:4" ht="16.5" customHeight="1" x14ac:dyDescent="0.3">
      <c r="B667" s="1"/>
      <c r="D667" s="11"/>
    </row>
    <row r="668" spans="2:4" ht="16.5" customHeight="1" x14ac:dyDescent="0.3">
      <c r="B668" s="1"/>
      <c r="D668" s="11"/>
    </row>
    <row r="669" spans="2:4" ht="16.5" customHeight="1" x14ac:dyDescent="0.3">
      <c r="B669" s="1"/>
      <c r="D669" s="11"/>
    </row>
    <row r="670" spans="2:4" ht="16.5" customHeight="1" x14ac:dyDescent="0.3">
      <c r="B670" s="1"/>
      <c r="D670" s="11"/>
    </row>
    <row r="671" spans="2:4" ht="16.5" customHeight="1" x14ac:dyDescent="0.3">
      <c r="B671" s="1"/>
      <c r="D671" s="11"/>
    </row>
    <row r="672" spans="2:4" ht="16.5" customHeight="1" x14ac:dyDescent="0.3">
      <c r="B672" s="1"/>
      <c r="D672" s="11"/>
    </row>
    <row r="673" spans="2:4" ht="16.5" customHeight="1" x14ac:dyDescent="0.3">
      <c r="B673" s="1"/>
      <c r="D673" s="11"/>
    </row>
    <row r="674" spans="2:4" ht="16.5" customHeight="1" x14ac:dyDescent="0.3">
      <c r="B674" s="1"/>
      <c r="D674" s="11"/>
    </row>
    <row r="675" spans="2:4" ht="16.5" customHeight="1" x14ac:dyDescent="0.3">
      <c r="B675" s="1"/>
      <c r="D675" s="11"/>
    </row>
    <row r="676" spans="2:4" ht="16.5" customHeight="1" x14ac:dyDescent="0.3">
      <c r="B676" s="1"/>
      <c r="D676" s="11"/>
    </row>
    <row r="677" spans="2:4" ht="16.5" customHeight="1" x14ac:dyDescent="0.3">
      <c r="B677" s="1"/>
      <c r="D677" s="11"/>
    </row>
    <row r="678" spans="2:4" ht="16.5" customHeight="1" x14ac:dyDescent="0.3">
      <c r="B678" s="1"/>
      <c r="D678" s="11"/>
    </row>
    <row r="679" spans="2:4" ht="16.5" customHeight="1" x14ac:dyDescent="0.3">
      <c r="B679" s="1"/>
      <c r="D679" s="11"/>
    </row>
    <row r="680" spans="2:4" ht="16.5" customHeight="1" x14ac:dyDescent="0.3">
      <c r="B680" s="1"/>
      <c r="D680" s="11"/>
    </row>
    <row r="681" spans="2:4" ht="16.5" customHeight="1" x14ac:dyDescent="0.3">
      <c r="B681" s="1"/>
      <c r="D681" s="11"/>
    </row>
    <row r="682" spans="2:4" ht="16.5" customHeight="1" x14ac:dyDescent="0.3">
      <c r="B682" s="1"/>
      <c r="D682" s="11"/>
    </row>
    <row r="683" spans="2:4" ht="16.5" customHeight="1" x14ac:dyDescent="0.3">
      <c r="B683" s="1"/>
      <c r="D683" s="11"/>
    </row>
    <row r="684" spans="2:4" ht="16.5" customHeight="1" x14ac:dyDescent="0.3">
      <c r="B684" s="1"/>
      <c r="D684" s="11"/>
    </row>
    <row r="685" spans="2:4" ht="16.5" customHeight="1" x14ac:dyDescent="0.3">
      <c r="B685" s="1"/>
      <c r="D685" s="11"/>
    </row>
    <row r="686" spans="2:4" ht="16.5" customHeight="1" x14ac:dyDescent="0.3">
      <c r="B686" s="1"/>
      <c r="D686" s="11"/>
    </row>
    <row r="687" spans="2:4" ht="16.5" customHeight="1" x14ac:dyDescent="0.3">
      <c r="B687" s="1"/>
      <c r="D687" s="11"/>
    </row>
    <row r="688" spans="2:4" ht="16.5" customHeight="1" x14ac:dyDescent="0.3">
      <c r="B688" s="1"/>
      <c r="D688" s="11"/>
    </row>
    <row r="689" spans="2:4" ht="16.5" customHeight="1" x14ac:dyDescent="0.3">
      <c r="B689" s="1"/>
      <c r="D689" s="11"/>
    </row>
    <row r="690" spans="2:4" ht="16.5" customHeight="1" x14ac:dyDescent="0.3">
      <c r="B690" s="1"/>
      <c r="D690" s="11"/>
    </row>
    <row r="691" spans="2:4" ht="16.5" customHeight="1" x14ac:dyDescent="0.3">
      <c r="B691" s="1"/>
      <c r="D691" s="11"/>
    </row>
    <row r="692" spans="2:4" ht="16.5" customHeight="1" x14ac:dyDescent="0.3">
      <c r="B692" s="1"/>
      <c r="D692" s="11"/>
    </row>
    <row r="693" spans="2:4" ht="16.5" customHeight="1" x14ac:dyDescent="0.3">
      <c r="B693" s="1"/>
      <c r="D693" s="11"/>
    </row>
    <row r="694" spans="2:4" ht="16.5" customHeight="1" x14ac:dyDescent="0.3">
      <c r="B694" s="1"/>
      <c r="D694" s="11"/>
    </row>
    <row r="695" spans="2:4" ht="16.5" customHeight="1" x14ac:dyDescent="0.3">
      <c r="B695" s="1"/>
      <c r="D695" s="11"/>
    </row>
    <row r="696" spans="2:4" ht="16.5" customHeight="1" x14ac:dyDescent="0.3">
      <c r="B696" s="1"/>
      <c r="D696" s="11"/>
    </row>
    <row r="697" spans="2:4" ht="16.5" customHeight="1" x14ac:dyDescent="0.3">
      <c r="B697" s="1"/>
      <c r="D697" s="11"/>
    </row>
    <row r="698" spans="2:4" ht="16.5" customHeight="1" x14ac:dyDescent="0.3">
      <c r="B698" s="1"/>
      <c r="D698" s="11"/>
    </row>
    <row r="699" spans="2:4" ht="16.5" customHeight="1" x14ac:dyDescent="0.3">
      <c r="B699" s="1"/>
      <c r="D699" s="11"/>
    </row>
    <row r="700" spans="2:4" ht="16.5" customHeight="1" x14ac:dyDescent="0.3">
      <c r="B700" s="1"/>
      <c r="D700" s="11"/>
    </row>
    <row r="701" spans="2:4" ht="16.5" customHeight="1" x14ac:dyDescent="0.3">
      <c r="B701" s="1"/>
      <c r="D701" s="11"/>
    </row>
    <row r="702" spans="2:4" ht="16.5" customHeight="1" x14ac:dyDescent="0.3">
      <c r="B702" s="1"/>
      <c r="D702" s="11"/>
    </row>
    <row r="703" spans="2:4" ht="16.5" customHeight="1" x14ac:dyDescent="0.3">
      <c r="B703" s="1"/>
      <c r="D703" s="11"/>
    </row>
    <row r="704" spans="2:4" ht="16.5" customHeight="1" x14ac:dyDescent="0.3">
      <c r="B704" s="1"/>
      <c r="D704" s="11"/>
    </row>
    <row r="705" spans="2:4" ht="16.5" customHeight="1" x14ac:dyDescent="0.3">
      <c r="B705" s="1"/>
      <c r="D705" s="11"/>
    </row>
    <row r="706" spans="2:4" ht="16.5" customHeight="1" x14ac:dyDescent="0.3">
      <c r="B706" s="1"/>
      <c r="D706" s="11"/>
    </row>
    <row r="707" spans="2:4" ht="16.5" customHeight="1" x14ac:dyDescent="0.3">
      <c r="B707" s="1"/>
      <c r="D707" s="11"/>
    </row>
    <row r="708" spans="2:4" ht="16.5" customHeight="1" x14ac:dyDescent="0.3">
      <c r="B708" s="1"/>
      <c r="D708" s="11"/>
    </row>
    <row r="709" spans="2:4" ht="16.5" customHeight="1" x14ac:dyDescent="0.3">
      <c r="B709" s="1"/>
      <c r="D709" s="11"/>
    </row>
    <row r="710" spans="2:4" ht="16.5" customHeight="1" x14ac:dyDescent="0.3">
      <c r="B710" s="1"/>
      <c r="D710" s="11"/>
    </row>
    <row r="711" spans="2:4" ht="16.5" customHeight="1" x14ac:dyDescent="0.3">
      <c r="B711" s="1"/>
      <c r="D711" s="11"/>
    </row>
    <row r="712" spans="2:4" ht="16.5" customHeight="1" x14ac:dyDescent="0.3">
      <c r="B712" s="1"/>
      <c r="D712" s="11"/>
    </row>
    <row r="713" spans="2:4" ht="16.5" customHeight="1" x14ac:dyDescent="0.3">
      <c r="B713" s="1"/>
      <c r="D713" s="11"/>
    </row>
    <row r="714" spans="2:4" ht="16.5" customHeight="1" x14ac:dyDescent="0.3">
      <c r="B714" s="1"/>
      <c r="D714" s="11"/>
    </row>
    <row r="715" spans="2:4" ht="16.5" customHeight="1" x14ac:dyDescent="0.3">
      <c r="B715" s="1"/>
      <c r="D715" s="11"/>
    </row>
    <row r="716" spans="2:4" ht="16.5" customHeight="1" x14ac:dyDescent="0.3">
      <c r="B716" s="1"/>
      <c r="D716" s="11"/>
    </row>
    <row r="717" spans="2:4" ht="16.5" customHeight="1" x14ac:dyDescent="0.3">
      <c r="B717" s="1"/>
      <c r="D717" s="11"/>
    </row>
    <row r="718" spans="2:4" ht="16.5" customHeight="1" x14ac:dyDescent="0.3">
      <c r="B718" s="1"/>
      <c r="D718" s="11"/>
    </row>
    <row r="719" spans="2:4" ht="16.5" customHeight="1" x14ac:dyDescent="0.3">
      <c r="B719" s="1"/>
      <c r="D719" s="11"/>
    </row>
    <row r="720" spans="2:4" ht="16.5" customHeight="1" x14ac:dyDescent="0.3">
      <c r="B720" s="1"/>
      <c r="D720" s="11"/>
    </row>
    <row r="721" spans="2:4" ht="16.5" customHeight="1" x14ac:dyDescent="0.3">
      <c r="B721" s="1"/>
      <c r="D721" s="11"/>
    </row>
    <row r="722" spans="2:4" ht="16.5" customHeight="1" x14ac:dyDescent="0.3">
      <c r="B722" s="1"/>
      <c r="D722" s="11"/>
    </row>
    <row r="723" spans="2:4" ht="16.5" customHeight="1" x14ac:dyDescent="0.3">
      <c r="B723" s="1"/>
      <c r="D723" s="11"/>
    </row>
    <row r="724" spans="2:4" ht="16.5" customHeight="1" x14ac:dyDescent="0.3">
      <c r="B724" s="1"/>
      <c r="D724" s="11"/>
    </row>
    <row r="725" spans="2:4" ht="16.5" customHeight="1" x14ac:dyDescent="0.3">
      <c r="B725" s="1"/>
      <c r="D725" s="11"/>
    </row>
    <row r="726" spans="2:4" ht="16.5" customHeight="1" x14ac:dyDescent="0.3">
      <c r="B726" s="1"/>
      <c r="D726" s="11"/>
    </row>
    <row r="727" spans="2:4" ht="16.5" customHeight="1" x14ac:dyDescent="0.3">
      <c r="B727" s="1"/>
      <c r="D727" s="11"/>
    </row>
    <row r="728" spans="2:4" ht="16.5" customHeight="1" x14ac:dyDescent="0.3">
      <c r="B728" s="1"/>
      <c r="D728" s="11"/>
    </row>
    <row r="729" spans="2:4" ht="16.5" customHeight="1" x14ac:dyDescent="0.3">
      <c r="B729" s="1"/>
      <c r="D729" s="11"/>
    </row>
    <row r="730" spans="2:4" ht="16.5" customHeight="1" x14ac:dyDescent="0.3">
      <c r="B730" s="1"/>
      <c r="D730" s="11"/>
    </row>
    <row r="731" spans="2:4" ht="16.5" customHeight="1" x14ac:dyDescent="0.3">
      <c r="B731" s="1"/>
      <c r="D731" s="11"/>
    </row>
    <row r="732" spans="2:4" ht="16.5" customHeight="1" x14ac:dyDescent="0.3">
      <c r="B732" s="1"/>
      <c r="D732" s="11"/>
    </row>
    <row r="733" spans="2:4" ht="16.5" customHeight="1" x14ac:dyDescent="0.3">
      <c r="B733" s="1"/>
      <c r="D733" s="11"/>
    </row>
    <row r="734" spans="2:4" ht="16.5" customHeight="1" x14ac:dyDescent="0.3">
      <c r="B734" s="1"/>
      <c r="D734" s="11"/>
    </row>
    <row r="735" spans="2:4" ht="16.5" customHeight="1" x14ac:dyDescent="0.3">
      <c r="B735" s="1"/>
      <c r="D735" s="11"/>
    </row>
    <row r="736" spans="2:4" ht="16.5" customHeight="1" x14ac:dyDescent="0.3">
      <c r="B736" s="1"/>
      <c r="D736" s="11"/>
    </row>
    <row r="737" spans="2:4" ht="16.5" customHeight="1" x14ac:dyDescent="0.3">
      <c r="B737" s="1"/>
      <c r="D737" s="11"/>
    </row>
    <row r="738" spans="2:4" ht="16.5" customHeight="1" x14ac:dyDescent="0.3">
      <c r="B738" s="1"/>
      <c r="D738" s="11"/>
    </row>
    <row r="739" spans="2:4" ht="16.5" customHeight="1" x14ac:dyDescent="0.3">
      <c r="B739" s="1"/>
      <c r="D739" s="11"/>
    </row>
    <row r="740" spans="2:4" ht="16.5" customHeight="1" x14ac:dyDescent="0.3">
      <c r="B740" s="1"/>
      <c r="D740" s="11"/>
    </row>
    <row r="741" spans="2:4" ht="16.5" customHeight="1" x14ac:dyDescent="0.3">
      <c r="B741" s="1"/>
      <c r="D741" s="11"/>
    </row>
    <row r="742" spans="2:4" ht="16.5" customHeight="1" x14ac:dyDescent="0.3">
      <c r="B742" s="1"/>
      <c r="D742" s="11"/>
    </row>
    <row r="743" spans="2:4" ht="16.5" customHeight="1" x14ac:dyDescent="0.3">
      <c r="B743" s="1"/>
      <c r="D743" s="11"/>
    </row>
    <row r="744" spans="2:4" ht="16.5" customHeight="1" x14ac:dyDescent="0.3">
      <c r="B744" s="1"/>
      <c r="D744" s="11"/>
    </row>
    <row r="745" spans="2:4" ht="16.5" customHeight="1" x14ac:dyDescent="0.3">
      <c r="B745" s="1"/>
      <c r="D745" s="11"/>
    </row>
    <row r="746" spans="2:4" ht="16.5" customHeight="1" x14ac:dyDescent="0.3">
      <c r="B746" s="1"/>
      <c r="D746" s="11"/>
    </row>
    <row r="747" spans="2:4" ht="16.5" customHeight="1" x14ac:dyDescent="0.3">
      <c r="B747" s="1"/>
      <c r="D747" s="11"/>
    </row>
    <row r="748" spans="2:4" ht="16.5" customHeight="1" x14ac:dyDescent="0.3">
      <c r="B748" s="1"/>
      <c r="D748" s="11"/>
    </row>
    <row r="749" spans="2:4" ht="16.5" customHeight="1" x14ac:dyDescent="0.3">
      <c r="B749" s="1"/>
      <c r="D749" s="11"/>
    </row>
    <row r="750" spans="2:4" ht="16.5" customHeight="1" x14ac:dyDescent="0.3">
      <c r="B750" s="1"/>
      <c r="D750" s="11"/>
    </row>
    <row r="751" spans="2:4" ht="16.5" customHeight="1" x14ac:dyDescent="0.3">
      <c r="B751" s="1"/>
      <c r="D751" s="11"/>
    </row>
    <row r="752" spans="2:4" ht="16.5" customHeight="1" x14ac:dyDescent="0.3">
      <c r="B752" s="1"/>
      <c r="D752" s="11"/>
    </row>
    <row r="753" spans="2:4" ht="16.5" customHeight="1" x14ac:dyDescent="0.3">
      <c r="B753" s="1"/>
      <c r="D753" s="11"/>
    </row>
    <row r="754" spans="2:4" ht="16.5" customHeight="1" x14ac:dyDescent="0.3">
      <c r="B754" s="1"/>
      <c r="D754" s="11"/>
    </row>
    <row r="755" spans="2:4" ht="16.5" customHeight="1" x14ac:dyDescent="0.3">
      <c r="B755" s="1"/>
      <c r="D755" s="11"/>
    </row>
    <row r="756" spans="2:4" ht="16.5" customHeight="1" x14ac:dyDescent="0.3">
      <c r="B756" s="1"/>
      <c r="D756" s="11"/>
    </row>
    <row r="757" spans="2:4" ht="16.5" customHeight="1" x14ac:dyDescent="0.3">
      <c r="B757" s="1"/>
      <c r="D757" s="11"/>
    </row>
    <row r="758" spans="2:4" ht="16.5" customHeight="1" x14ac:dyDescent="0.3">
      <c r="B758" s="1"/>
      <c r="D758" s="11"/>
    </row>
    <row r="759" spans="2:4" ht="16.5" customHeight="1" x14ac:dyDescent="0.3">
      <c r="B759" s="1"/>
      <c r="D759" s="11"/>
    </row>
    <row r="760" spans="2:4" ht="16.5" customHeight="1" x14ac:dyDescent="0.3">
      <c r="B760" s="1"/>
      <c r="D760" s="11"/>
    </row>
    <row r="761" spans="2:4" ht="16.5" customHeight="1" x14ac:dyDescent="0.3">
      <c r="B761" s="1"/>
      <c r="D761" s="11"/>
    </row>
    <row r="762" spans="2:4" ht="16.5" customHeight="1" x14ac:dyDescent="0.3">
      <c r="B762" s="1"/>
      <c r="D762" s="11"/>
    </row>
    <row r="763" spans="2:4" ht="16.5" customHeight="1" x14ac:dyDescent="0.3">
      <c r="B763" s="1"/>
      <c r="D763" s="11"/>
    </row>
    <row r="764" spans="2:4" ht="16.5" customHeight="1" x14ac:dyDescent="0.3">
      <c r="B764" s="1"/>
      <c r="D764" s="11"/>
    </row>
    <row r="765" spans="2:4" ht="16.5" customHeight="1" x14ac:dyDescent="0.3">
      <c r="B765" s="1"/>
      <c r="D765" s="11"/>
    </row>
    <row r="766" spans="2:4" ht="16.5" customHeight="1" x14ac:dyDescent="0.3">
      <c r="B766" s="1"/>
      <c r="D766" s="11"/>
    </row>
    <row r="767" spans="2:4" ht="16.5" customHeight="1" x14ac:dyDescent="0.3">
      <c r="B767" s="1"/>
      <c r="D767" s="11"/>
    </row>
    <row r="768" spans="2:4" ht="16.5" customHeight="1" x14ac:dyDescent="0.3">
      <c r="B768" s="1"/>
      <c r="D768" s="11"/>
    </row>
    <row r="769" spans="2:4" ht="16.5" customHeight="1" x14ac:dyDescent="0.3">
      <c r="B769" s="1"/>
      <c r="D769" s="11"/>
    </row>
    <row r="770" spans="2:4" ht="16.5" customHeight="1" x14ac:dyDescent="0.3">
      <c r="B770" s="1"/>
      <c r="D770" s="11"/>
    </row>
    <row r="771" spans="2:4" ht="16.5" customHeight="1" x14ac:dyDescent="0.3">
      <c r="B771" s="1"/>
      <c r="D771" s="11"/>
    </row>
    <row r="772" spans="2:4" ht="16.5" customHeight="1" x14ac:dyDescent="0.3">
      <c r="B772" s="1"/>
      <c r="D772" s="11"/>
    </row>
    <row r="773" spans="2:4" ht="16.5" customHeight="1" x14ac:dyDescent="0.3">
      <c r="B773" s="1"/>
      <c r="D773" s="11"/>
    </row>
    <row r="774" spans="2:4" ht="16.5" customHeight="1" x14ac:dyDescent="0.3">
      <c r="B774" s="1"/>
      <c r="D774" s="11"/>
    </row>
    <row r="775" spans="2:4" ht="16.5" customHeight="1" x14ac:dyDescent="0.3">
      <c r="B775" s="1"/>
      <c r="D775" s="11"/>
    </row>
    <row r="776" spans="2:4" ht="16.5" customHeight="1" x14ac:dyDescent="0.3">
      <c r="B776" s="1"/>
      <c r="D776" s="11"/>
    </row>
    <row r="777" spans="2:4" ht="16.5" customHeight="1" x14ac:dyDescent="0.3">
      <c r="B777" s="1"/>
      <c r="D777" s="11"/>
    </row>
    <row r="778" spans="2:4" ht="16.5" customHeight="1" x14ac:dyDescent="0.3">
      <c r="B778" s="1"/>
      <c r="D778" s="11"/>
    </row>
    <row r="779" spans="2:4" ht="16.5" customHeight="1" x14ac:dyDescent="0.3">
      <c r="B779" s="1"/>
      <c r="D779" s="11"/>
    </row>
    <row r="780" spans="2:4" ht="16.5" customHeight="1" x14ac:dyDescent="0.3">
      <c r="B780" s="1"/>
      <c r="D780" s="11"/>
    </row>
    <row r="781" spans="2:4" ht="16.5" customHeight="1" x14ac:dyDescent="0.3">
      <c r="B781" s="1"/>
      <c r="D781" s="11"/>
    </row>
    <row r="782" spans="2:4" ht="16.5" customHeight="1" x14ac:dyDescent="0.3">
      <c r="B782" s="1"/>
      <c r="D782" s="11"/>
    </row>
    <row r="783" spans="2:4" ht="16.5" customHeight="1" x14ac:dyDescent="0.3">
      <c r="B783" s="1"/>
      <c r="D783" s="11"/>
    </row>
    <row r="784" spans="2:4" ht="16.5" customHeight="1" x14ac:dyDescent="0.3">
      <c r="B784" s="1"/>
      <c r="D784" s="11"/>
    </row>
    <row r="785" spans="2:4" ht="16.5" customHeight="1" x14ac:dyDescent="0.3">
      <c r="B785" s="1"/>
      <c r="D785" s="11"/>
    </row>
    <row r="786" spans="2:4" ht="16.5" customHeight="1" x14ac:dyDescent="0.3">
      <c r="B786" s="1"/>
      <c r="D786" s="11"/>
    </row>
    <row r="787" spans="2:4" ht="16.5" customHeight="1" x14ac:dyDescent="0.3">
      <c r="B787" s="1"/>
      <c r="D787" s="11"/>
    </row>
    <row r="788" spans="2:4" ht="16.5" customHeight="1" x14ac:dyDescent="0.3">
      <c r="B788" s="1"/>
      <c r="D788" s="11"/>
    </row>
    <row r="789" spans="2:4" ht="16.5" customHeight="1" x14ac:dyDescent="0.3">
      <c r="B789" s="1"/>
      <c r="D789" s="11"/>
    </row>
    <row r="790" spans="2:4" ht="16.5" customHeight="1" x14ac:dyDescent="0.3">
      <c r="B790" s="1"/>
      <c r="D790" s="11"/>
    </row>
    <row r="791" spans="2:4" ht="16.5" customHeight="1" x14ac:dyDescent="0.3">
      <c r="B791" s="1"/>
      <c r="D791" s="11"/>
    </row>
    <row r="792" spans="2:4" ht="16.5" customHeight="1" x14ac:dyDescent="0.3">
      <c r="B792" s="1"/>
      <c r="D792" s="11"/>
    </row>
    <row r="793" spans="2:4" ht="16.5" customHeight="1" x14ac:dyDescent="0.3">
      <c r="B793" s="1"/>
      <c r="D793" s="11"/>
    </row>
    <row r="794" spans="2:4" ht="16.5" customHeight="1" x14ac:dyDescent="0.3">
      <c r="B794" s="1"/>
      <c r="D794" s="11"/>
    </row>
    <row r="795" spans="2:4" ht="16.5" customHeight="1" x14ac:dyDescent="0.3">
      <c r="B795" s="1"/>
      <c r="D795" s="11"/>
    </row>
    <row r="796" spans="2:4" ht="16.5" customHeight="1" x14ac:dyDescent="0.3">
      <c r="B796" s="1"/>
      <c r="D796" s="11"/>
    </row>
    <row r="797" spans="2:4" ht="16.5" customHeight="1" x14ac:dyDescent="0.3">
      <c r="B797" s="1"/>
      <c r="D797" s="11"/>
    </row>
    <row r="798" spans="2:4" ht="16.5" customHeight="1" x14ac:dyDescent="0.3">
      <c r="B798" s="1"/>
      <c r="D798" s="11"/>
    </row>
    <row r="799" spans="2:4" ht="16.5" customHeight="1" x14ac:dyDescent="0.3">
      <c r="B799" s="1"/>
      <c r="D799" s="11"/>
    </row>
    <row r="800" spans="2:4" ht="16.5" customHeight="1" x14ac:dyDescent="0.3">
      <c r="B800" s="1"/>
      <c r="D800" s="11"/>
    </row>
    <row r="801" spans="2:4" ht="16.5" customHeight="1" x14ac:dyDescent="0.3">
      <c r="B801" s="1"/>
      <c r="D801" s="11"/>
    </row>
    <row r="802" spans="2:4" ht="16.5" customHeight="1" x14ac:dyDescent="0.3">
      <c r="B802" s="1"/>
      <c r="D802" s="11"/>
    </row>
    <row r="803" spans="2:4" ht="16.5" customHeight="1" x14ac:dyDescent="0.3">
      <c r="B803" s="1"/>
      <c r="D803" s="11"/>
    </row>
    <row r="804" spans="2:4" ht="16.5" customHeight="1" x14ac:dyDescent="0.3">
      <c r="B804" s="1"/>
      <c r="D804" s="11"/>
    </row>
    <row r="805" spans="2:4" ht="16.5" customHeight="1" x14ac:dyDescent="0.3">
      <c r="B805" s="1"/>
      <c r="D805" s="11"/>
    </row>
    <row r="806" spans="2:4" ht="16.5" customHeight="1" x14ac:dyDescent="0.3">
      <c r="B806" s="1"/>
      <c r="D806" s="11"/>
    </row>
    <row r="807" spans="2:4" ht="16.5" customHeight="1" x14ac:dyDescent="0.3">
      <c r="B807" s="1"/>
      <c r="D807" s="11"/>
    </row>
    <row r="808" spans="2:4" ht="16.5" customHeight="1" x14ac:dyDescent="0.3">
      <c r="B808" s="1"/>
      <c r="D808" s="11"/>
    </row>
    <row r="809" spans="2:4" ht="16.5" customHeight="1" x14ac:dyDescent="0.3">
      <c r="B809" s="1"/>
      <c r="D809" s="11"/>
    </row>
    <row r="810" spans="2:4" ht="16.5" customHeight="1" x14ac:dyDescent="0.3">
      <c r="B810" s="1"/>
      <c r="D810" s="11"/>
    </row>
    <row r="811" spans="2:4" ht="16.5" customHeight="1" x14ac:dyDescent="0.3">
      <c r="B811" s="1"/>
      <c r="D811" s="11"/>
    </row>
    <row r="812" spans="2:4" ht="16.5" customHeight="1" x14ac:dyDescent="0.3">
      <c r="B812" s="1"/>
      <c r="D812" s="11"/>
    </row>
    <row r="813" spans="2:4" ht="16.5" customHeight="1" x14ac:dyDescent="0.3">
      <c r="B813" s="1"/>
      <c r="D813" s="11"/>
    </row>
    <row r="814" spans="2:4" ht="16.5" customHeight="1" x14ac:dyDescent="0.3">
      <c r="B814" s="1"/>
      <c r="D814" s="11"/>
    </row>
    <row r="815" spans="2:4" ht="16.5" customHeight="1" x14ac:dyDescent="0.3">
      <c r="B815" s="1"/>
      <c r="D815" s="11"/>
    </row>
    <row r="816" spans="2:4" ht="16.5" customHeight="1" x14ac:dyDescent="0.3">
      <c r="B816" s="1"/>
      <c r="D816" s="11"/>
    </row>
    <row r="817" spans="2:4" ht="16.5" customHeight="1" x14ac:dyDescent="0.3">
      <c r="B817" s="1"/>
      <c r="D817" s="11"/>
    </row>
    <row r="818" spans="2:4" ht="16.5" customHeight="1" x14ac:dyDescent="0.3">
      <c r="B818" s="1"/>
      <c r="D818" s="11"/>
    </row>
    <row r="819" spans="2:4" ht="16.5" customHeight="1" x14ac:dyDescent="0.3">
      <c r="B819" s="1"/>
      <c r="D819" s="11"/>
    </row>
    <row r="820" spans="2:4" ht="16.5" customHeight="1" x14ac:dyDescent="0.3">
      <c r="B820" s="1"/>
      <c r="D820" s="11"/>
    </row>
    <row r="821" spans="2:4" ht="16.5" customHeight="1" x14ac:dyDescent="0.3">
      <c r="B821" s="1"/>
      <c r="D821" s="11"/>
    </row>
    <row r="822" spans="2:4" ht="16.5" customHeight="1" x14ac:dyDescent="0.3">
      <c r="B822" s="1"/>
      <c r="D822" s="11"/>
    </row>
    <row r="823" spans="2:4" ht="16.5" customHeight="1" x14ac:dyDescent="0.3">
      <c r="B823" s="1"/>
      <c r="D823" s="11"/>
    </row>
    <row r="824" spans="2:4" ht="16.5" customHeight="1" x14ac:dyDescent="0.3">
      <c r="B824" s="1"/>
      <c r="D824" s="11"/>
    </row>
    <row r="825" spans="2:4" ht="16.5" customHeight="1" x14ac:dyDescent="0.3">
      <c r="B825" s="1"/>
      <c r="D825" s="11"/>
    </row>
    <row r="826" spans="2:4" ht="16.5" customHeight="1" x14ac:dyDescent="0.3">
      <c r="B826" s="1"/>
      <c r="D826" s="11"/>
    </row>
    <row r="827" spans="2:4" ht="16.5" customHeight="1" x14ac:dyDescent="0.3">
      <c r="B827" s="1"/>
      <c r="D827" s="11"/>
    </row>
    <row r="828" spans="2:4" ht="16.5" customHeight="1" x14ac:dyDescent="0.3">
      <c r="B828" s="1"/>
      <c r="D828" s="11"/>
    </row>
    <row r="829" spans="2:4" ht="16.5" customHeight="1" x14ac:dyDescent="0.3">
      <c r="B829" s="1"/>
      <c r="D829" s="11"/>
    </row>
    <row r="830" spans="2:4" ht="16.5" customHeight="1" x14ac:dyDescent="0.3">
      <c r="B830" s="1"/>
      <c r="D830" s="11"/>
    </row>
    <row r="831" spans="2:4" ht="16.5" customHeight="1" x14ac:dyDescent="0.3">
      <c r="B831" s="1"/>
      <c r="D831" s="11"/>
    </row>
    <row r="832" spans="2:4" ht="16.5" customHeight="1" x14ac:dyDescent="0.3">
      <c r="B832" s="1"/>
      <c r="D832" s="11"/>
    </row>
    <row r="833" spans="2:4" ht="16.5" customHeight="1" x14ac:dyDescent="0.3">
      <c r="B833" s="1"/>
      <c r="D833" s="11"/>
    </row>
    <row r="834" spans="2:4" ht="16.5" customHeight="1" x14ac:dyDescent="0.3">
      <c r="B834" s="1"/>
      <c r="D834" s="11"/>
    </row>
    <row r="835" spans="2:4" ht="16.5" customHeight="1" x14ac:dyDescent="0.3">
      <c r="B835" s="1"/>
      <c r="D835" s="11"/>
    </row>
    <row r="836" spans="2:4" ht="16.5" customHeight="1" x14ac:dyDescent="0.3">
      <c r="B836" s="1"/>
      <c r="D836" s="11"/>
    </row>
    <row r="837" spans="2:4" ht="16.5" customHeight="1" x14ac:dyDescent="0.3">
      <c r="B837" s="1"/>
      <c r="D837" s="11"/>
    </row>
  </sheetData>
  <autoFilter ref="A1:K510"/>
  <sortState ref="A1:I423">
    <sortCondition ref="D1:D42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tester</cp:lastModifiedBy>
  <cp:revision>3</cp:revision>
  <dcterms:created xsi:type="dcterms:W3CDTF">2016-11-01T04:50:48Z</dcterms:created>
  <dcterms:modified xsi:type="dcterms:W3CDTF">2017-02-03T08:59:20Z</dcterms:modified>
</cp:coreProperties>
</file>