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8295"/>
  </bookViews>
  <sheets>
    <sheet name="Sheet2" sheetId="2" r:id="rId1"/>
    <sheet name="Sheet1" sheetId="3" r:id="rId2"/>
    <sheet name="Sheet4" sheetId="5" r:id="rId3"/>
  </sheets>
  <calcPr calcId="125725"/>
</workbook>
</file>

<file path=xl/calcChain.xml><?xml version="1.0" encoding="utf-8"?>
<calcChain xmlns="http://schemas.openxmlformats.org/spreadsheetml/2006/main">
  <c r="P44" i="2"/>
  <c r="O44"/>
  <c r="O43" i="3"/>
  <c r="O41"/>
  <c r="Q43"/>
  <c r="Q41"/>
  <c r="P32"/>
  <c r="P5"/>
  <c r="P8"/>
  <c r="P36"/>
  <c r="P12"/>
  <c r="P25"/>
  <c r="P37"/>
  <c r="P20"/>
  <c r="P29"/>
  <c r="P35"/>
  <c r="P6"/>
  <c r="P15"/>
  <c r="P3"/>
  <c r="P40"/>
  <c r="P4"/>
  <c r="P27"/>
  <c r="P11"/>
  <c r="P26"/>
  <c r="P28"/>
  <c r="P31"/>
  <c r="P2"/>
  <c r="P39"/>
  <c r="P14"/>
  <c r="P19"/>
  <c r="P30"/>
  <c r="P23"/>
  <c r="P7"/>
  <c r="P38"/>
  <c r="P10"/>
  <c r="P34"/>
  <c r="P13"/>
  <c r="P17"/>
  <c r="P33"/>
  <c r="P24"/>
  <c r="P18"/>
  <c r="P9"/>
  <c r="P21"/>
  <c r="P22"/>
  <c r="P16"/>
  <c r="O12"/>
  <c r="Q12" s="1"/>
  <c r="O25"/>
  <c r="Q25" s="1"/>
  <c r="O37"/>
  <c r="O20"/>
  <c r="Q20" s="1"/>
  <c r="O29"/>
  <c r="Q29" s="1"/>
  <c r="O35"/>
  <c r="Q35" s="1"/>
  <c r="O6"/>
  <c r="O15"/>
  <c r="Q15" s="1"/>
  <c r="O7"/>
  <c r="O38"/>
  <c r="O10"/>
  <c r="O34"/>
  <c r="O13"/>
  <c r="O17"/>
  <c r="O33"/>
  <c r="O24"/>
  <c r="O18"/>
  <c r="O9"/>
  <c r="Q9" s="1"/>
  <c r="O21"/>
  <c r="O22"/>
  <c r="O3"/>
  <c r="Q3" s="1"/>
  <c r="O40"/>
  <c r="Q40" s="1"/>
  <c r="O4"/>
  <c r="O27"/>
  <c r="Q27" s="1"/>
  <c r="O11"/>
  <c r="Q11" s="1"/>
  <c r="O26"/>
  <c r="Q26" s="1"/>
  <c r="O28"/>
  <c r="O31"/>
  <c r="Q31" s="1"/>
  <c r="O2"/>
  <c r="Q2" s="1"/>
  <c r="O39"/>
  <c r="Q39" s="1"/>
  <c r="O14"/>
  <c r="O19"/>
  <c r="Q19" s="1"/>
  <c r="O30"/>
  <c r="Q30" s="1"/>
  <c r="O23"/>
  <c r="Q23" s="1"/>
  <c r="O32"/>
  <c r="Q32" s="1"/>
  <c r="O5"/>
  <c r="Q5" s="1"/>
  <c r="O8"/>
  <c r="Q8" s="1"/>
  <c r="O36"/>
  <c r="Q36" s="1"/>
  <c r="O16"/>
  <c r="Q17" l="1"/>
  <c r="Q38"/>
  <c r="Q16"/>
  <c r="Q14"/>
  <c r="Q28"/>
  <c r="Q4"/>
  <c r="Q6"/>
  <c r="Q37"/>
  <c r="Q22"/>
  <c r="P43"/>
  <c r="Q34"/>
  <c r="Q21"/>
  <c r="Q24"/>
  <c r="Q13"/>
  <c r="Q18"/>
  <c r="Q10"/>
  <c r="Q7"/>
  <c r="Q33"/>
</calcChain>
</file>

<file path=xl/sharedStrings.xml><?xml version="1.0" encoding="utf-8"?>
<sst xmlns="http://schemas.openxmlformats.org/spreadsheetml/2006/main" count="181" uniqueCount="122">
  <si>
    <t>송규동</t>
  </si>
  <si>
    <t>정연택</t>
  </si>
  <si>
    <t>김동수</t>
  </si>
  <si>
    <t>남현규</t>
  </si>
  <si>
    <t>송진호</t>
  </si>
  <si>
    <t>이종률</t>
  </si>
  <si>
    <t>전대혁</t>
  </si>
  <si>
    <t>정형근</t>
  </si>
  <si>
    <t>김경헌</t>
  </si>
  <si>
    <t>김규태</t>
  </si>
  <si>
    <t>김시원</t>
  </si>
  <si>
    <t>김영래</t>
  </si>
  <si>
    <t>김지수</t>
  </si>
  <si>
    <t>김초이</t>
  </si>
  <si>
    <t>박경빈</t>
  </si>
  <si>
    <t>박재영</t>
  </si>
  <si>
    <t>배상화</t>
  </si>
  <si>
    <t>서정원</t>
  </si>
  <si>
    <t>송종문</t>
  </si>
  <si>
    <t>심주용</t>
  </si>
  <si>
    <t>윤성준</t>
  </si>
  <si>
    <t>윤진균</t>
  </si>
  <si>
    <t>이승우</t>
  </si>
  <si>
    <t>이승주</t>
  </si>
  <si>
    <t>이한솔</t>
  </si>
  <si>
    <t>임정훈</t>
  </si>
  <si>
    <t>최인동</t>
  </si>
  <si>
    <t>최지인</t>
  </si>
  <si>
    <t>황수종</t>
  </si>
  <si>
    <t>황슬아</t>
  </si>
  <si>
    <t>장미래</t>
  </si>
  <si>
    <t>강예림</t>
  </si>
  <si>
    <t>김진학</t>
  </si>
  <si>
    <t>박수민</t>
  </si>
  <si>
    <t>박종훈</t>
  </si>
  <si>
    <t>오주현</t>
  </si>
  <si>
    <t>이서유</t>
  </si>
  <si>
    <t>이슬기</t>
  </si>
  <si>
    <t>장진규</t>
  </si>
  <si>
    <t>황현정</t>
  </si>
  <si>
    <t>test2(9)</t>
    <phoneticPr fontId="2" type="noConversion"/>
  </si>
  <si>
    <t>test7(10)</t>
    <phoneticPr fontId="2" type="noConversion"/>
  </si>
  <si>
    <t>test8(10)</t>
    <phoneticPr fontId="2" type="noConversion"/>
  </si>
  <si>
    <t>test9(10)</t>
    <phoneticPr fontId="2" type="noConversion"/>
  </si>
  <si>
    <t>test10(8)</t>
    <phoneticPr fontId="2" type="noConversion"/>
  </si>
  <si>
    <t>test11(10)</t>
    <phoneticPr fontId="2" type="noConversion"/>
  </si>
  <si>
    <t>test12(16)</t>
    <phoneticPr fontId="2" type="noConversion"/>
  </si>
  <si>
    <t>총 합계</t>
    <phoneticPr fontId="2" type="noConversion"/>
  </si>
  <si>
    <t>실제 점수</t>
    <phoneticPr fontId="2" type="noConversion"/>
  </si>
  <si>
    <t>김동철</t>
  </si>
  <si>
    <t>문준오</t>
  </si>
  <si>
    <t>박준</t>
  </si>
  <si>
    <t>오준영</t>
  </si>
  <si>
    <t>윤영표</t>
  </si>
  <si>
    <t>이규현</t>
  </si>
  <si>
    <t>정민석</t>
  </si>
  <si>
    <t>권성근</t>
  </si>
  <si>
    <t>김도진</t>
  </si>
  <si>
    <t>김준혁</t>
  </si>
  <si>
    <t>김희민</t>
  </si>
  <si>
    <t>남기준</t>
  </si>
  <si>
    <t>도현구</t>
  </si>
  <si>
    <t>박민수</t>
  </si>
  <si>
    <t>박효희</t>
  </si>
  <si>
    <t>배봉성</t>
  </si>
  <si>
    <t>서근석</t>
  </si>
  <si>
    <t>송현창</t>
  </si>
  <si>
    <t>신한철</t>
  </si>
  <si>
    <t>류성호</t>
  </si>
  <si>
    <t>이종훈</t>
  </si>
  <si>
    <t>임대빈</t>
  </si>
  <si>
    <t>임정근</t>
  </si>
  <si>
    <t>홍성준</t>
  </si>
  <si>
    <t>황영호</t>
  </si>
  <si>
    <t>황현</t>
  </si>
  <si>
    <t>김도연</t>
  </si>
  <si>
    <t>김미희</t>
  </si>
  <si>
    <t>김지선</t>
  </si>
  <si>
    <t>김형연</t>
  </si>
  <si>
    <t>마준</t>
  </si>
  <si>
    <t>박정원</t>
  </si>
  <si>
    <t>박주희</t>
  </si>
  <si>
    <t>박지혜</t>
  </si>
  <si>
    <t>이석수</t>
  </si>
  <si>
    <t>이은지</t>
  </si>
  <si>
    <t>정우식</t>
  </si>
  <si>
    <t>조성은</t>
  </si>
  <si>
    <t>허다솜</t>
  </si>
  <si>
    <t>엄수혁</t>
  </si>
  <si>
    <t>평균</t>
  </si>
  <si>
    <t>최소값</t>
    <phoneticPr fontId="2" type="noConversion"/>
  </si>
  <si>
    <t>test1(14)</t>
    <phoneticPr fontId="2" type="noConversion"/>
  </si>
  <si>
    <t>test3(13)</t>
    <phoneticPr fontId="2" type="noConversion"/>
  </si>
  <si>
    <t>test4(12)</t>
    <phoneticPr fontId="2" type="noConversion"/>
  </si>
  <si>
    <t>test5(9)</t>
    <phoneticPr fontId="2" type="noConversion"/>
  </si>
  <si>
    <t>test6(9)</t>
    <phoneticPr fontId="2" type="noConversion"/>
  </si>
  <si>
    <t>Test#1(13)</t>
  </si>
  <si>
    <t>Test#2(9)</t>
  </si>
  <si>
    <t>Test#3(12)</t>
  </si>
  <si>
    <t>Test#4(10)</t>
  </si>
  <si>
    <t>Test#5(8)</t>
  </si>
  <si>
    <t>Test#6(8)</t>
  </si>
  <si>
    <t>Test#7(10)</t>
  </si>
  <si>
    <t>Test#8(10)</t>
  </si>
  <si>
    <t>Test#9(10)</t>
  </si>
  <si>
    <t>Test#10(8)</t>
  </si>
  <si>
    <t>Test#11(10)</t>
  </si>
  <si>
    <t>Test#12(16)</t>
  </si>
  <si>
    <t>결석</t>
  </si>
  <si>
    <t>최소</t>
  </si>
  <si>
    <t>1(13)</t>
    <phoneticPr fontId="2" type="noConversion"/>
  </si>
  <si>
    <t>2(9)</t>
    <phoneticPr fontId="2" type="noConversion"/>
  </si>
  <si>
    <t>3(12)</t>
    <phoneticPr fontId="2" type="noConversion"/>
  </si>
  <si>
    <t>4(10)</t>
    <phoneticPr fontId="2" type="noConversion"/>
  </si>
  <si>
    <t>5(8)</t>
    <phoneticPr fontId="2" type="noConversion"/>
  </si>
  <si>
    <t>6(8)</t>
    <phoneticPr fontId="2" type="noConversion"/>
  </si>
  <si>
    <t>7(10)</t>
    <phoneticPr fontId="2" type="noConversion"/>
  </si>
  <si>
    <t>8(10)</t>
    <phoneticPr fontId="2" type="noConversion"/>
  </si>
  <si>
    <t>9(10)</t>
    <phoneticPr fontId="2" type="noConversion"/>
  </si>
  <si>
    <t>10(8)</t>
    <phoneticPr fontId="2" type="noConversion"/>
  </si>
  <si>
    <t>11(10)</t>
    <phoneticPr fontId="2" type="noConversion"/>
  </si>
  <si>
    <t>12(16)</t>
    <phoneticPr fontId="2" type="noConversion"/>
  </si>
</sst>
</file>

<file path=xl/styles.xml><?xml version="1.0" encoding="utf-8"?>
<styleSheet xmlns="http://schemas.openxmlformats.org/spreadsheetml/2006/main">
  <numFmts count="2">
    <numFmt numFmtId="177" formatCode="0.00_ "/>
    <numFmt numFmtId="189" formatCode="0.00;_ࠅ"/>
  </numFmts>
  <fonts count="13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1"/>
      <color theme="1"/>
      <name val="Arial"/>
      <family val="2"/>
    </font>
    <font>
      <b/>
      <sz val="8.8000000000000007"/>
      <color theme="1"/>
      <name val="Arial"/>
      <family val="2"/>
    </font>
    <font>
      <b/>
      <sz val="9.9"/>
      <color theme="1"/>
      <name val="Arial"/>
      <family val="2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77" fontId="4" fillId="0" borderId="1" xfId="0" applyNumberFormat="1" applyFont="1" applyBorder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10" fillId="0" borderId="1" xfId="0" applyFont="1" applyBorder="1" applyAlignment="1"/>
    <xf numFmtId="0" fontId="11" fillId="0" borderId="1" xfId="0" applyFont="1" applyBorder="1" applyAlignment="1">
      <alignment horizontal="right"/>
    </xf>
    <xf numFmtId="0" fontId="4" fillId="0" borderId="1" xfId="0" applyFont="1" applyBorder="1" applyAlignment="1"/>
    <xf numFmtId="189" fontId="5" fillId="0" borderId="1" xfId="0" applyNumberFormat="1" applyFont="1" applyBorder="1" applyAlignment="1">
      <alignment horizontal="center" vertical="center" wrapText="1"/>
    </xf>
    <xf numFmtId="189" fontId="5" fillId="0" borderId="1" xfId="0" applyNumberFormat="1" applyFont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9" fontId="12" fillId="0" borderId="1" xfId="0" applyNumberFormat="1" applyFont="1" applyBorder="1" applyAlignment="1">
      <alignment horizontal="center" vertical="center"/>
    </xf>
    <xf numFmtId="189" fontId="3" fillId="0" borderId="1" xfId="0" applyNumberFormat="1" applyFont="1" applyBorder="1" applyAlignment="1">
      <alignment horizontal="center" vertical="center"/>
    </xf>
    <xf numFmtId="189" fontId="3" fillId="0" borderId="1" xfId="0" applyNumberFormat="1" applyFont="1" applyBorder="1" applyAlignment="1">
      <alignment horizontal="center" vertical="center" wrapText="1"/>
    </xf>
    <xf numFmtId="189" fontId="1" fillId="0" borderId="1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99"/>
  <sheetViews>
    <sheetView tabSelected="1" zoomScale="90" zoomScaleNormal="90" workbookViewId="0">
      <selection activeCell="G16" sqref="G16"/>
    </sheetView>
  </sheetViews>
  <sheetFormatPr defaultRowHeight="16.5"/>
  <cols>
    <col min="1" max="1" width="10.875" bestFit="1" customWidth="1"/>
    <col min="2" max="2" width="9.625" bestFit="1" customWidth="1"/>
    <col min="3" max="4" width="10.875" bestFit="1" customWidth="1"/>
    <col min="5" max="6" width="9.625" bestFit="1" customWidth="1"/>
    <col min="7" max="10" width="10.875" bestFit="1" customWidth="1"/>
    <col min="11" max="12" width="12.25" bestFit="1" customWidth="1"/>
    <col min="13" max="13" width="12.625" bestFit="1" customWidth="1"/>
    <col min="14" max="14" width="8" bestFit="1" customWidth="1"/>
    <col min="15" max="15" width="9.875" bestFit="1" customWidth="1"/>
    <col min="16" max="16" width="12.125" bestFit="1" customWidth="1"/>
  </cols>
  <sheetData>
    <row r="1" spans="1:21" ht="17.25" thickBot="1">
      <c r="A1" s="22"/>
      <c r="B1" s="23" t="s">
        <v>110</v>
      </c>
      <c r="C1" s="23" t="s">
        <v>111</v>
      </c>
      <c r="D1" s="23" t="s">
        <v>112</v>
      </c>
      <c r="E1" s="23" t="s">
        <v>113</v>
      </c>
      <c r="F1" s="23" t="s">
        <v>114</v>
      </c>
      <c r="G1" s="23" t="s">
        <v>115</v>
      </c>
      <c r="H1" s="23" t="s">
        <v>116</v>
      </c>
      <c r="I1" s="23" t="s">
        <v>117</v>
      </c>
      <c r="J1" s="23" t="s">
        <v>118</v>
      </c>
      <c r="K1" s="23" t="s">
        <v>119</v>
      </c>
      <c r="L1" s="23" t="s">
        <v>120</v>
      </c>
      <c r="M1" s="23" t="s">
        <v>121</v>
      </c>
      <c r="N1" s="24" t="s">
        <v>108</v>
      </c>
      <c r="O1" s="24" t="s">
        <v>109</v>
      </c>
      <c r="P1" s="24" t="s">
        <v>89</v>
      </c>
      <c r="Q1" s="1"/>
      <c r="R1" s="1"/>
      <c r="S1" s="1"/>
      <c r="T1" s="1"/>
      <c r="U1" s="1"/>
    </row>
    <row r="2" spans="1:21" ht="17.25" thickBot="1">
      <c r="A2" s="23" t="s">
        <v>9</v>
      </c>
      <c r="B2" s="25">
        <v>10</v>
      </c>
      <c r="C2" s="25">
        <v>8.8888888890000004</v>
      </c>
      <c r="D2" s="25">
        <v>10</v>
      </c>
      <c r="E2" s="26">
        <v>10</v>
      </c>
      <c r="F2" s="25">
        <v>8.75</v>
      </c>
      <c r="G2" s="25">
        <v>5</v>
      </c>
      <c r="H2" s="26">
        <v>10</v>
      </c>
      <c r="I2" s="26">
        <v>9</v>
      </c>
      <c r="J2" s="26">
        <v>8</v>
      </c>
      <c r="K2" s="25">
        <v>8.75</v>
      </c>
      <c r="L2" s="26">
        <v>10</v>
      </c>
      <c r="M2" s="25">
        <v>9.375</v>
      </c>
      <c r="N2" s="25">
        <v>0</v>
      </c>
      <c r="O2" s="25">
        <v>5</v>
      </c>
      <c r="P2" s="25">
        <v>9.3421717169999994</v>
      </c>
      <c r="Q2" s="2"/>
      <c r="R2" s="2"/>
      <c r="S2" s="2"/>
      <c r="T2" s="2"/>
      <c r="U2" s="2"/>
    </row>
    <row r="3" spans="1:21" ht="17.25" thickBot="1">
      <c r="A3" s="23" t="s">
        <v>37</v>
      </c>
      <c r="B3" s="25">
        <v>9.230769231</v>
      </c>
      <c r="C3" s="25">
        <v>8.8888888890000004</v>
      </c>
      <c r="D3" s="25">
        <v>9.1666666669999994</v>
      </c>
      <c r="E3" s="26">
        <v>9</v>
      </c>
      <c r="F3" s="25">
        <v>10</v>
      </c>
      <c r="G3" s="25">
        <v>10</v>
      </c>
      <c r="H3" s="26">
        <v>10</v>
      </c>
      <c r="I3" s="26">
        <v>9</v>
      </c>
      <c r="J3" s="26">
        <v>4</v>
      </c>
      <c r="K3" s="25">
        <v>7.5</v>
      </c>
      <c r="L3" s="26">
        <v>10</v>
      </c>
      <c r="M3" s="25">
        <v>9.375</v>
      </c>
      <c r="N3" s="25">
        <v>0</v>
      </c>
      <c r="O3" s="25">
        <v>4</v>
      </c>
      <c r="P3" s="25">
        <v>9.2873931620000008</v>
      </c>
      <c r="Q3" s="2"/>
      <c r="R3" s="2"/>
      <c r="S3" s="2"/>
      <c r="T3" s="2"/>
      <c r="U3" s="2"/>
    </row>
    <row r="4" spans="1:21" ht="17.25" thickBot="1">
      <c r="A4" s="23" t="s">
        <v>12</v>
      </c>
      <c r="B4" s="25">
        <v>10</v>
      </c>
      <c r="C4" s="25">
        <v>7.7777777779999999</v>
      </c>
      <c r="D4" s="25">
        <v>9.1666666669999994</v>
      </c>
      <c r="E4" s="26">
        <v>10</v>
      </c>
      <c r="F4" s="25">
        <v>8.75</v>
      </c>
      <c r="G4" s="25">
        <v>8.75</v>
      </c>
      <c r="H4" s="26">
        <v>10</v>
      </c>
      <c r="I4" s="26">
        <v>8</v>
      </c>
      <c r="J4" s="26">
        <v>9</v>
      </c>
      <c r="K4" s="25">
        <v>8.75</v>
      </c>
      <c r="L4" s="26">
        <v>10</v>
      </c>
      <c r="M4" s="25">
        <v>8.75</v>
      </c>
      <c r="N4" s="25">
        <v>0</v>
      </c>
      <c r="O4" s="25">
        <v>7.7777777779999999</v>
      </c>
      <c r="P4" s="25">
        <v>9.1969696970000001</v>
      </c>
      <c r="Q4" s="2"/>
      <c r="R4" s="2"/>
      <c r="S4" s="2"/>
      <c r="T4" s="2"/>
      <c r="U4" s="2"/>
    </row>
    <row r="5" spans="1:21" ht="17.25" thickBot="1">
      <c r="A5" s="23" t="s">
        <v>31</v>
      </c>
      <c r="B5" s="25">
        <v>6.923076923</v>
      </c>
      <c r="C5" s="25">
        <v>10</v>
      </c>
      <c r="D5" s="25">
        <v>10</v>
      </c>
      <c r="E5" s="26">
        <v>9</v>
      </c>
      <c r="F5" s="25">
        <v>10</v>
      </c>
      <c r="G5" s="25">
        <v>6.25</v>
      </c>
      <c r="H5" s="26">
        <v>7</v>
      </c>
      <c r="I5" s="26">
        <v>7</v>
      </c>
      <c r="J5" s="26">
        <v>8</v>
      </c>
      <c r="K5" s="25">
        <v>10</v>
      </c>
      <c r="L5" s="26">
        <v>10</v>
      </c>
      <c r="M5" s="25">
        <v>10</v>
      </c>
      <c r="N5" s="25">
        <v>0</v>
      </c>
      <c r="O5" s="25">
        <v>6.25</v>
      </c>
      <c r="P5" s="25">
        <v>8.9020979019999995</v>
      </c>
      <c r="Q5" s="2"/>
      <c r="R5" s="2"/>
      <c r="S5" s="2"/>
      <c r="T5" s="2"/>
      <c r="U5" s="2"/>
    </row>
    <row r="6" spans="1:21" ht="17.25" thickBot="1">
      <c r="A6" s="23" t="s">
        <v>24</v>
      </c>
      <c r="B6" s="25">
        <v>9.230769231</v>
      </c>
      <c r="C6" s="25">
        <v>8.8888888890000004</v>
      </c>
      <c r="D6" s="25">
        <v>7.5</v>
      </c>
      <c r="E6" s="26">
        <v>8</v>
      </c>
      <c r="F6" s="25">
        <v>7.5</v>
      </c>
      <c r="G6" s="25">
        <v>10</v>
      </c>
      <c r="H6" s="26">
        <v>10</v>
      </c>
      <c r="I6" s="26">
        <v>9</v>
      </c>
      <c r="J6" s="26">
        <v>5</v>
      </c>
      <c r="K6" s="25">
        <v>7.5</v>
      </c>
      <c r="L6" s="26">
        <v>10</v>
      </c>
      <c r="M6" s="25">
        <v>9.375</v>
      </c>
      <c r="N6" s="25">
        <v>0</v>
      </c>
      <c r="O6" s="25">
        <v>5</v>
      </c>
      <c r="P6" s="25">
        <v>8.8176961929999997</v>
      </c>
      <c r="Q6" s="2"/>
      <c r="R6" s="2"/>
      <c r="S6" s="2"/>
      <c r="T6" s="2"/>
      <c r="U6" s="2"/>
    </row>
    <row r="7" spans="1:21" ht="17.25" thickBot="1">
      <c r="A7" s="23" t="s">
        <v>17</v>
      </c>
      <c r="B7" s="25">
        <v>8.461538462</v>
      </c>
      <c r="C7" s="25">
        <v>8.8888888890000004</v>
      </c>
      <c r="D7" s="25">
        <v>10</v>
      </c>
      <c r="E7" s="26">
        <v>8</v>
      </c>
      <c r="F7" s="25">
        <v>10</v>
      </c>
      <c r="G7" s="25">
        <v>3.75</v>
      </c>
      <c r="H7" s="26">
        <v>10</v>
      </c>
      <c r="I7" s="26">
        <v>9</v>
      </c>
      <c r="J7" s="26">
        <v>4</v>
      </c>
      <c r="K7" s="25">
        <v>7.5</v>
      </c>
      <c r="L7" s="26">
        <v>10</v>
      </c>
      <c r="M7" s="25">
        <v>10</v>
      </c>
      <c r="N7" s="25">
        <v>0</v>
      </c>
      <c r="O7" s="25">
        <v>3.75</v>
      </c>
      <c r="P7" s="25">
        <v>8.7136752140000002</v>
      </c>
      <c r="Q7" s="2"/>
      <c r="R7" s="2"/>
      <c r="S7" s="2"/>
      <c r="T7" s="2"/>
      <c r="U7" s="2"/>
    </row>
    <row r="8" spans="1:21" ht="17.25" thickBot="1">
      <c r="A8" s="23" t="s">
        <v>11</v>
      </c>
      <c r="B8" s="25">
        <v>8.461538462</v>
      </c>
      <c r="C8" s="25">
        <v>8.8888888890000004</v>
      </c>
      <c r="D8" s="25">
        <v>7.5</v>
      </c>
      <c r="E8" s="26">
        <v>8</v>
      </c>
      <c r="F8" s="25">
        <v>6.25</v>
      </c>
      <c r="G8" s="25">
        <v>5</v>
      </c>
      <c r="H8" s="26">
        <v>10</v>
      </c>
      <c r="I8" s="26">
        <v>9</v>
      </c>
      <c r="J8" s="26">
        <v>7</v>
      </c>
      <c r="K8" s="25">
        <v>8.75</v>
      </c>
      <c r="L8" s="26">
        <v>10</v>
      </c>
      <c r="M8" s="25">
        <v>10</v>
      </c>
      <c r="N8" s="25">
        <v>0</v>
      </c>
      <c r="O8" s="25">
        <v>5</v>
      </c>
      <c r="P8" s="25">
        <v>8.5318570319999996</v>
      </c>
      <c r="Q8" s="2"/>
      <c r="R8" s="2"/>
      <c r="S8" s="2"/>
      <c r="T8" s="2"/>
      <c r="U8" s="2"/>
    </row>
    <row r="9" spans="1:21" ht="17.25" thickBot="1">
      <c r="A9" s="23" t="s">
        <v>13</v>
      </c>
      <c r="B9" s="25">
        <v>8.461538462</v>
      </c>
      <c r="C9" s="25">
        <v>8.8888888890000004</v>
      </c>
      <c r="D9" s="25">
        <v>8.3333333330000006</v>
      </c>
      <c r="E9" s="26">
        <v>10</v>
      </c>
      <c r="F9" s="25">
        <v>8.75</v>
      </c>
      <c r="G9" s="25">
        <v>6.25</v>
      </c>
      <c r="H9" s="26">
        <v>9</v>
      </c>
      <c r="I9" s="26">
        <v>5</v>
      </c>
      <c r="J9" s="26">
        <v>7</v>
      </c>
      <c r="K9" s="25">
        <v>8.75</v>
      </c>
      <c r="L9" s="26">
        <v>9</v>
      </c>
      <c r="M9" s="25">
        <v>9.375</v>
      </c>
      <c r="N9" s="25">
        <v>0</v>
      </c>
      <c r="O9" s="25">
        <v>5</v>
      </c>
      <c r="P9" s="25">
        <v>8.5280691530000006</v>
      </c>
      <c r="Q9" s="2"/>
      <c r="R9" s="2"/>
      <c r="S9" s="2"/>
      <c r="T9" s="2"/>
      <c r="U9" s="2"/>
    </row>
    <row r="10" spans="1:21" ht="17.25" thickBot="1">
      <c r="A10" s="23" t="s">
        <v>16</v>
      </c>
      <c r="B10" s="25">
        <v>6.923076923</v>
      </c>
      <c r="C10" s="25">
        <v>4.4444444440000002</v>
      </c>
      <c r="D10" s="25">
        <v>7.5</v>
      </c>
      <c r="E10" s="26">
        <v>9</v>
      </c>
      <c r="F10" s="25">
        <v>10</v>
      </c>
      <c r="G10" s="25">
        <v>7.5</v>
      </c>
      <c r="H10" s="26">
        <v>10</v>
      </c>
      <c r="I10" s="26">
        <v>10</v>
      </c>
      <c r="J10" s="26">
        <v>8</v>
      </c>
      <c r="K10" s="25">
        <v>7.5</v>
      </c>
      <c r="L10" s="26">
        <v>10</v>
      </c>
      <c r="M10" s="25">
        <v>6.875</v>
      </c>
      <c r="N10" s="25">
        <v>0</v>
      </c>
      <c r="O10" s="25">
        <v>4.4444444440000002</v>
      </c>
      <c r="P10" s="25">
        <v>8.4816433569999994</v>
      </c>
      <c r="Q10" s="2"/>
      <c r="R10" s="2"/>
      <c r="S10" s="2"/>
      <c r="T10" s="2"/>
      <c r="U10" s="2"/>
    </row>
    <row r="11" spans="1:21" ht="17.25" thickBot="1">
      <c r="A11" s="23" t="s">
        <v>29</v>
      </c>
      <c r="B11" s="25">
        <v>5.384615385</v>
      </c>
      <c r="C11" s="25">
        <v>8.8888888890000004</v>
      </c>
      <c r="D11" s="25">
        <v>5</v>
      </c>
      <c r="E11" s="26">
        <v>8</v>
      </c>
      <c r="F11" s="25">
        <v>8.75</v>
      </c>
      <c r="G11" s="25">
        <v>10</v>
      </c>
      <c r="H11" s="26">
        <v>10</v>
      </c>
      <c r="I11" s="26">
        <v>8</v>
      </c>
      <c r="J11" s="26">
        <v>4</v>
      </c>
      <c r="K11" s="25">
        <v>10</v>
      </c>
      <c r="L11" s="26">
        <v>9</v>
      </c>
      <c r="M11" s="25">
        <v>7.5</v>
      </c>
      <c r="N11" s="25">
        <v>0</v>
      </c>
      <c r="O11" s="25">
        <v>4</v>
      </c>
      <c r="P11" s="25">
        <v>8.2294094789999992</v>
      </c>
      <c r="Q11" s="2"/>
      <c r="R11" s="2"/>
      <c r="S11" s="2"/>
      <c r="T11" s="2"/>
      <c r="U11" s="2"/>
    </row>
    <row r="12" spans="1:21" ht="17.25" thickBot="1">
      <c r="A12" s="23" t="s">
        <v>3</v>
      </c>
      <c r="B12" s="25">
        <v>7.692307692</v>
      </c>
      <c r="C12" s="25">
        <v>7.7777777779999999</v>
      </c>
      <c r="D12" s="25">
        <v>7.5</v>
      </c>
      <c r="E12" s="26">
        <v>10</v>
      </c>
      <c r="F12" s="25">
        <v>8.75</v>
      </c>
      <c r="G12" s="25">
        <v>5</v>
      </c>
      <c r="H12" s="26">
        <v>9</v>
      </c>
      <c r="I12" s="26">
        <v>5</v>
      </c>
      <c r="J12" s="26">
        <v>4</v>
      </c>
      <c r="K12" s="25">
        <v>8.75</v>
      </c>
      <c r="L12" s="26">
        <v>10</v>
      </c>
      <c r="M12" s="25">
        <v>9.375</v>
      </c>
      <c r="N12" s="25">
        <v>0</v>
      </c>
      <c r="O12" s="25">
        <v>4</v>
      </c>
      <c r="P12" s="25">
        <v>8.0768259520000001</v>
      </c>
      <c r="Q12" s="2"/>
      <c r="R12" s="2"/>
      <c r="S12" s="2"/>
      <c r="T12" s="2"/>
      <c r="U12" s="2"/>
    </row>
    <row r="13" spans="1:21" ht="17.25" thickBot="1">
      <c r="A13" s="23" t="s">
        <v>27</v>
      </c>
      <c r="B13" s="25">
        <v>6.923076923</v>
      </c>
      <c r="C13" s="25">
        <v>8.8888888890000004</v>
      </c>
      <c r="D13" s="25">
        <v>9.1666666669999994</v>
      </c>
      <c r="E13" s="26">
        <v>7</v>
      </c>
      <c r="F13" s="25">
        <v>5</v>
      </c>
      <c r="G13" s="25">
        <v>8.75</v>
      </c>
      <c r="H13" s="26">
        <v>10</v>
      </c>
      <c r="I13" s="26">
        <v>8</v>
      </c>
      <c r="J13" s="26">
        <v>5</v>
      </c>
      <c r="K13" s="25">
        <v>2.5</v>
      </c>
      <c r="L13" s="26">
        <v>10</v>
      </c>
      <c r="M13" s="25">
        <v>10</v>
      </c>
      <c r="N13" s="25">
        <v>0</v>
      </c>
      <c r="O13" s="25">
        <v>2.5</v>
      </c>
      <c r="P13" s="25">
        <v>8.0662393160000008</v>
      </c>
      <c r="Q13" s="2"/>
      <c r="R13" s="2"/>
      <c r="S13" s="2"/>
      <c r="T13" s="2"/>
      <c r="U13" s="2"/>
    </row>
    <row r="14" spans="1:21" ht="17.25" thickBot="1">
      <c r="A14" s="23" t="s">
        <v>18</v>
      </c>
      <c r="B14" s="25">
        <v>7.692307692</v>
      </c>
      <c r="C14" s="25">
        <v>8.8888888890000004</v>
      </c>
      <c r="D14" s="25">
        <v>6.6666666670000003</v>
      </c>
      <c r="E14" s="26">
        <v>9</v>
      </c>
      <c r="F14" s="25">
        <v>7.5</v>
      </c>
      <c r="G14" s="25">
        <v>3.75</v>
      </c>
      <c r="H14" s="26">
        <v>10</v>
      </c>
      <c r="I14" s="26">
        <v>9</v>
      </c>
      <c r="J14" s="26">
        <v>5</v>
      </c>
      <c r="K14" s="25">
        <v>3.75</v>
      </c>
      <c r="L14" s="26">
        <v>10</v>
      </c>
      <c r="M14" s="25">
        <v>10</v>
      </c>
      <c r="N14" s="25">
        <v>0</v>
      </c>
      <c r="O14" s="25">
        <v>3.75</v>
      </c>
      <c r="P14" s="25">
        <v>7.954351204</v>
      </c>
      <c r="Q14" s="2"/>
      <c r="R14" s="2"/>
      <c r="S14" s="2"/>
      <c r="T14" s="2"/>
      <c r="U14" s="2"/>
    </row>
    <row r="15" spans="1:21" ht="17.25" thickBot="1">
      <c r="A15" s="23" t="s">
        <v>25</v>
      </c>
      <c r="B15" s="25">
        <v>6.923076923</v>
      </c>
      <c r="C15" s="25">
        <v>5.5555555559999998</v>
      </c>
      <c r="D15" s="25">
        <v>10</v>
      </c>
      <c r="E15" s="26">
        <v>10</v>
      </c>
      <c r="F15" s="25">
        <v>10</v>
      </c>
      <c r="G15" s="25">
        <v>7.5</v>
      </c>
      <c r="H15" s="26">
        <v>9</v>
      </c>
      <c r="I15" s="26">
        <v>5</v>
      </c>
      <c r="J15" s="26">
        <v>3</v>
      </c>
      <c r="K15" s="25">
        <v>7.5</v>
      </c>
      <c r="L15" s="26">
        <v>7</v>
      </c>
      <c r="M15" s="25">
        <v>8.75</v>
      </c>
      <c r="N15" s="25">
        <v>0</v>
      </c>
      <c r="O15" s="25">
        <v>3</v>
      </c>
      <c r="P15" s="25">
        <v>7.9298756800000003</v>
      </c>
      <c r="Q15" s="2"/>
      <c r="R15" s="2"/>
      <c r="S15" s="2"/>
      <c r="T15" s="2"/>
      <c r="U15" s="2"/>
    </row>
    <row r="16" spans="1:21" ht="17.25" thickBot="1">
      <c r="A16" s="23" t="s">
        <v>4</v>
      </c>
      <c r="B16" s="25">
        <v>9.230769231</v>
      </c>
      <c r="C16" s="25">
        <v>7.7777777779999999</v>
      </c>
      <c r="D16" s="25">
        <v>10</v>
      </c>
      <c r="E16" s="26">
        <v>8</v>
      </c>
      <c r="F16" s="25">
        <v>6.25</v>
      </c>
      <c r="G16" s="25">
        <v>3.75</v>
      </c>
      <c r="H16" s="26">
        <v>9</v>
      </c>
      <c r="I16" s="26">
        <v>8</v>
      </c>
      <c r="J16" s="26">
        <v>1</v>
      </c>
      <c r="K16" s="25">
        <v>8.75</v>
      </c>
      <c r="L16" s="26">
        <v>8</v>
      </c>
      <c r="M16" s="25">
        <v>8.125</v>
      </c>
      <c r="N16" s="25">
        <v>0</v>
      </c>
      <c r="O16" s="25">
        <v>1</v>
      </c>
      <c r="P16" s="25">
        <v>7.8985042740000004</v>
      </c>
      <c r="Q16" s="2"/>
      <c r="R16" s="2"/>
      <c r="S16" s="2"/>
      <c r="T16" s="2"/>
      <c r="U16" s="2"/>
    </row>
    <row r="17" spans="1:21" ht="17.25" thickBot="1">
      <c r="A17" s="23" t="s">
        <v>7</v>
      </c>
      <c r="B17" s="25">
        <v>9.230769231</v>
      </c>
      <c r="C17" s="25">
        <v>7.7777777779999999</v>
      </c>
      <c r="D17" s="25">
        <v>8.3333333330000006</v>
      </c>
      <c r="E17" s="26">
        <v>6</v>
      </c>
      <c r="F17" s="25">
        <v>8.75</v>
      </c>
      <c r="G17" s="25">
        <v>6.25</v>
      </c>
      <c r="H17" s="26">
        <v>10</v>
      </c>
      <c r="I17" s="26">
        <v>6</v>
      </c>
      <c r="J17" s="26">
        <v>4</v>
      </c>
      <c r="K17" s="25">
        <v>3.75</v>
      </c>
      <c r="L17" s="26">
        <v>10</v>
      </c>
      <c r="M17" s="25">
        <v>9.375</v>
      </c>
      <c r="N17" s="25">
        <v>0</v>
      </c>
      <c r="O17" s="25">
        <v>3.75</v>
      </c>
      <c r="P17" s="25">
        <v>7.7924436669999997</v>
      </c>
      <c r="Q17" s="2"/>
      <c r="R17" s="2"/>
      <c r="S17" s="2"/>
      <c r="T17" s="2"/>
      <c r="U17" s="2"/>
    </row>
    <row r="18" spans="1:21" ht="17.25" thickBot="1">
      <c r="A18" s="23" t="s">
        <v>23</v>
      </c>
      <c r="B18" s="25">
        <v>9.230769231</v>
      </c>
      <c r="C18" s="25">
        <v>6.6666666670000003</v>
      </c>
      <c r="D18" s="25">
        <v>7.5</v>
      </c>
      <c r="E18" s="26">
        <v>9</v>
      </c>
      <c r="F18" s="25">
        <v>8.75</v>
      </c>
      <c r="G18" s="25">
        <v>2.5</v>
      </c>
      <c r="H18" s="26">
        <v>10</v>
      </c>
      <c r="I18" s="26">
        <v>5</v>
      </c>
      <c r="J18" s="26">
        <v>5</v>
      </c>
      <c r="K18" s="25">
        <v>5</v>
      </c>
      <c r="L18" s="26">
        <v>10</v>
      </c>
      <c r="M18" s="25">
        <v>8.75</v>
      </c>
      <c r="N18" s="25">
        <v>0</v>
      </c>
      <c r="O18" s="25">
        <v>2.5</v>
      </c>
      <c r="P18" s="25">
        <v>7.7179487179999997</v>
      </c>
      <c r="Q18" s="2"/>
      <c r="R18" s="2"/>
      <c r="S18" s="2"/>
      <c r="T18" s="2"/>
      <c r="U18" s="2"/>
    </row>
    <row r="19" spans="1:21" ht="17.25" thickBot="1">
      <c r="A19" s="23" t="s">
        <v>28</v>
      </c>
      <c r="B19" s="25">
        <v>6.923076923</v>
      </c>
      <c r="C19" s="25">
        <v>0</v>
      </c>
      <c r="D19" s="25">
        <v>6.6666666670000003</v>
      </c>
      <c r="E19" s="26">
        <v>9</v>
      </c>
      <c r="F19" s="25">
        <v>7.5</v>
      </c>
      <c r="G19" s="25">
        <v>5</v>
      </c>
      <c r="H19" s="26">
        <v>10</v>
      </c>
      <c r="I19" s="26">
        <v>9</v>
      </c>
      <c r="J19" s="26">
        <v>3</v>
      </c>
      <c r="K19" s="25">
        <v>10</v>
      </c>
      <c r="L19" s="26">
        <v>7</v>
      </c>
      <c r="M19" s="25">
        <v>10</v>
      </c>
      <c r="N19" s="25">
        <v>0</v>
      </c>
      <c r="O19" s="25">
        <v>0</v>
      </c>
      <c r="P19" s="25">
        <v>7.6445221449999998</v>
      </c>
      <c r="Q19" s="2"/>
      <c r="R19" s="2"/>
      <c r="S19" s="2"/>
      <c r="T19" s="2"/>
      <c r="U19" s="2"/>
    </row>
    <row r="20" spans="1:21" ht="17.25" thickBot="1">
      <c r="A20" s="23" t="s">
        <v>34</v>
      </c>
      <c r="B20" s="25">
        <v>8.461538462</v>
      </c>
      <c r="C20" s="25">
        <v>6.6666666670000003</v>
      </c>
      <c r="D20" s="25">
        <v>8.3333333330000006</v>
      </c>
      <c r="E20" s="26">
        <v>7</v>
      </c>
      <c r="F20" s="25">
        <v>7.5</v>
      </c>
      <c r="G20" s="25">
        <v>8.75</v>
      </c>
      <c r="H20" s="26">
        <v>9</v>
      </c>
      <c r="I20" s="26">
        <v>9</v>
      </c>
      <c r="J20" s="26">
        <v>3</v>
      </c>
      <c r="K20" s="25">
        <v>2.5</v>
      </c>
      <c r="L20" s="26">
        <v>6</v>
      </c>
      <c r="M20" s="25">
        <v>10</v>
      </c>
      <c r="N20" s="25">
        <v>0</v>
      </c>
      <c r="O20" s="25">
        <v>2.5</v>
      </c>
      <c r="P20" s="25">
        <v>7.6101398600000003</v>
      </c>
      <c r="Q20" s="2"/>
      <c r="R20" s="2"/>
      <c r="S20" s="2"/>
      <c r="T20" s="2"/>
      <c r="U20" s="2"/>
    </row>
    <row r="21" spans="1:21" ht="17.25" thickBot="1">
      <c r="A21" s="23" t="s">
        <v>35</v>
      </c>
      <c r="B21" s="25">
        <v>6.923076923</v>
      </c>
      <c r="C21" s="25">
        <v>8.8888888890000004</v>
      </c>
      <c r="D21" s="25">
        <v>10</v>
      </c>
      <c r="E21" s="26">
        <v>10</v>
      </c>
      <c r="F21" s="25">
        <v>8.75</v>
      </c>
      <c r="G21" s="25">
        <v>3.75</v>
      </c>
      <c r="H21" s="26">
        <v>7</v>
      </c>
      <c r="I21" s="26">
        <v>2</v>
      </c>
      <c r="J21" s="26">
        <v>6</v>
      </c>
      <c r="K21" s="25">
        <v>2.5</v>
      </c>
      <c r="L21" s="26">
        <v>10</v>
      </c>
      <c r="M21" s="25">
        <v>7.5</v>
      </c>
      <c r="N21" s="25">
        <v>0</v>
      </c>
      <c r="O21" s="25">
        <v>2</v>
      </c>
      <c r="P21" s="25">
        <v>7.3919968919999999</v>
      </c>
      <c r="Q21" s="2"/>
      <c r="R21" s="2"/>
      <c r="S21" s="2"/>
      <c r="T21" s="2"/>
      <c r="U21" s="2"/>
    </row>
    <row r="22" spans="1:21" ht="17.25" thickBot="1">
      <c r="A22" s="23" t="s">
        <v>21</v>
      </c>
      <c r="B22" s="25">
        <v>6.153846154</v>
      </c>
      <c r="C22" s="25">
        <v>8.8888888890000004</v>
      </c>
      <c r="D22" s="25">
        <v>9.1666666669999994</v>
      </c>
      <c r="E22" s="26">
        <v>10</v>
      </c>
      <c r="F22" s="25">
        <v>8.75</v>
      </c>
      <c r="G22" s="25">
        <v>2.5</v>
      </c>
      <c r="H22" s="26">
        <v>7</v>
      </c>
      <c r="I22" s="26">
        <v>2</v>
      </c>
      <c r="J22" s="26">
        <v>3</v>
      </c>
      <c r="K22" s="25">
        <v>7.5</v>
      </c>
      <c r="L22" s="26">
        <v>10</v>
      </c>
      <c r="M22" s="25">
        <v>6.875</v>
      </c>
      <c r="N22" s="25">
        <v>0</v>
      </c>
      <c r="O22" s="25">
        <v>2</v>
      </c>
      <c r="P22" s="25">
        <v>7.2576728829999997</v>
      </c>
      <c r="Q22" s="2"/>
      <c r="R22" s="2"/>
      <c r="S22" s="2"/>
      <c r="T22" s="2"/>
      <c r="U22" s="2"/>
    </row>
    <row r="23" spans="1:21" ht="17.25" thickBot="1">
      <c r="A23" s="23" t="s">
        <v>5</v>
      </c>
      <c r="B23" s="25">
        <v>6.923076923</v>
      </c>
      <c r="C23" s="25">
        <v>5.5555555559999998</v>
      </c>
      <c r="D23" s="25">
        <v>9.1666666669999994</v>
      </c>
      <c r="E23" s="26">
        <v>8</v>
      </c>
      <c r="F23" s="25">
        <v>7.5</v>
      </c>
      <c r="G23" s="25">
        <v>3.75</v>
      </c>
      <c r="H23" s="26">
        <v>8</v>
      </c>
      <c r="I23" s="26">
        <v>5</v>
      </c>
      <c r="J23" s="26">
        <v>4</v>
      </c>
      <c r="K23" s="25">
        <v>6.25</v>
      </c>
      <c r="L23" s="26">
        <v>10</v>
      </c>
      <c r="M23" s="25">
        <v>8.125</v>
      </c>
      <c r="N23" s="25">
        <v>0</v>
      </c>
      <c r="O23" s="25">
        <v>3.75</v>
      </c>
      <c r="P23" s="25">
        <v>7.138209013</v>
      </c>
      <c r="Q23" s="2"/>
      <c r="R23" s="2"/>
      <c r="S23" s="2"/>
      <c r="T23" s="2"/>
      <c r="U23" s="2"/>
    </row>
    <row r="24" spans="1:21" ht="17.25" thickBot="1">
      <c r="A24" s="23" t="s">
        <v>32</v>
      </c>
      <c r="B24" s="25">
        <v>6.923076923</v>
      </c>
      <c r="C24" s="25">
        <v>8.8888888890000004</v>
      </c>
      <c r="D24" s="25">
        <v>7.5</v>
      </c>
      <c r="E24" s="26">
        <v>8</v>
      </c>
      <c r="F24" s="25">
        <v>8.75</v>
      </c>
      <c r="G24" s="25">
        <v>3.75</v>
      </c>
      <c r="H24" s="26">
        <v>7</v>
      </c>
      <c r="I24" s="26">
        <v>8</v>
      </c>
      <c r="J24" s="26">
        <v>4</v>
      </c>
      <c r="K24" s="25">
        <v>3.75</v>
      </c>
      <c r="L24" s="26">
        <v>7</v>
      </c>
      <c r="M24" s="25">
        <v>6.875</v>
      </c>
      <c r="N24" s="25">
        <v>0</v>
      </c>
      <c r="O24" s="25">
        <v>3.75</v>
      </c>
      <c r="P24" s="25">
        <v>6.9715423469999998</v>
      </c>
      <c r="Q24" s="2"/>
      <c r="R24" s="2"/>
      <c r="S24" s="2"/>
      <c r="T24" s="2"/>
      <c r="U24" s="2"/>
    </row>
    <row r="25" spans="1:21" ht="17.25" thickBot="1">
      <c r="A25" s="23" t="s">
        <v>12</v>
      </c>
      <c r="B25" s="25">
        <v>10</v>
      </c>
      <c r="C25" s="25">
        <v>7.7777777779999999</v>
      </c>
      <c r="D25" s="25">
        <v>9.1666666669999994</v>
      </c>
      <c r="E25" s="26">
        <v>9</v>
      </c>
      <c r="F25" s="25">
        <v>6.25</v>
      </c>
      <c r="G25" s="25">
        <v>6.25</v>
      </c>
      <c r="H25" s="26">
        <v>6</v>
      </c>
      <c r="I25" s="26">
        <v>5</v>
      </c>
      <c r="J25" s="26">
        <v>3</v>
      </c>
      <c r="K25" s="25">
        <v>3.75</v>
      </c>
      <c r="L25" s="26">
        <v>7</v>
      </c>
      <c r="M25" s="25">
        <v>6.25</v>
      </c>
      <c r="N25" s="25">
        <v>0</v>
      </c>
      <c r="O25" s="25">
        <v>3</v>
      </c>
      <c r="P25" s="25">
        <v>6.949494949</v>
      </c>
      <c r="Q25" s="2"/>
      <c r="R25" s="2"/>
      <c r="S25" s="2"/>
      <c r="T25" s="2"/>
      <c r="U25" s="2"/>
    </row>
    <row r="26" spans="1:21" ht="17.25" thickBot="1">
      <c r="A26" s="23" t="s">
        <v>33</v>
      </c>
      <c r="B26" s="25">
        <v>6.153846154</v>
      </c>
      <c r="C26" s="25">
        <v>7.7777777779999999</v>
      </c>
      <c r="D26" s="25">
        <v>7.5</v>
      </c>
      <c r="E26" s="26">
        <v>6</v>
      </c>
      <c r="F26" s="25">
        <v>8.75</v>
      </c>
      <c r="G26" s="25">
        <v>3.75</v>
      </c>
      <c r="H26" s="26">
        <v>8</v>
      </c>
      <c r="I26" s="26">
        <v>6</v>
      </c>
      <c r="J26" s="26">
        <v>5</v>
      </c>
      <c r="K26" s="25">
        <v>0</v>
      </c>
      <c r="L26" s="26">
        <v>10</v>
      </c>
      <c r="M26" s="25">
        <v>6.875</v>
      </c>
      <c r="N26" s="25">
        <v>0</v>
      </c>
      <c r="O26" s="25">
        <v>0</v>
      </c>
      <c r="P26" s="25">
        <v>6.8915112670000003</v>
      </c>
      <c r="Q26" s="2"/>
      <c r="R26" s="2"/>
      <c r="S26" s="2"/>
      <c r="T26" s="2"/>
      <c r="U26" s="2"/>
    </row>
    <row r="27" spans="1:21" ht="17.25" thickBot="1">
      <c r="A27" s="23" t="s">
        <v>26</v>
      </c>
      <c r="B27" s="25">
        <v>7.692307692</v>
      </c>
      <c r="C27" s="25">
        <v>5.5555555559999998</v>
      </c>
      <c r="D27" s="25">
        <v>5.8333333329999997</v>
      </c>
      <c r="E27" s="26">
        <v>8</v>
      </c>
      <c r="F27" s="25">
        <v>7.5</v>
      </c>
      <c r="G27" s="25">
        <v>3.75</v>
      </c>
      <c r="H27" s="26">
        <v>6</v>
      </c>
      <c r="I27" s="26">
        <v>4</v>
      </c>
      <c r="J27" s="26">
        <v>6</v>
      </c>
      <c r="K27" s="25">
        <v>6.25</v>
      </c>
      <c r="L27" s="26">
        <v>9</v>
      </c>
      <c r="M27" s="25">
        <v>7.5</v>
      </c>
      <c r="N27" s="25">
        <v>0</v>
      </c>
      <c r="O27" s="25">
        <v>3.75</v>
      </c>
      <c r="P27" s="25">
        <v>6.6664724160000004</v>
      </c>
      <c r="Q27" s="2"/>
      <c r="R27" s="2"/>
      <c r="S27" s="2"/>
      <c r="T27" s="2"/>
      <c r="U27" s="2"/>
    </row>
    <row r="28" spans="1:21" ht="17.25" thickBot="1">
      <c r="A28" s="23" t="s">
        <v>2</v>
      </c>
      <c r="B28" s="25">
        <v>8.461538462</v>
      </c>
      <c r="C28" s="25">
        <v>4.4444444440000002</v>
      </c>
      <c r="D28" s="25">
        <v>9.1666666669999994</v>
      </c>
      <c r="E28" s="26">
        <v>8</v>
      </c>
      <c r="F28" s="25">
        <v>10</v>
      </c>
      <c r="G28" s="25">
        <v>3.75</v>
      </c>
      <c r="H28" s="26">
        <v>10</v>
      </c>
      <c r="I28" s="26">
        <v>1</v>
      </c>
      <c r="J28" s="26">
        <v>4</v>
      </c>
      <c r="K28" s="25">
        <v>3.75</v>
      </c>
      <c r="L28" s="26">
        <v>10</v>
      </c>
      <c r="M28" s="25">
        <v>0</v>
      </c>
      <c r="N28" s="25">
        <v>0</v>
      </c>
      <c r="O28" s="25">
        <v>0</v>
      </c>
      <c r="P28" s="25">
        <v>6.5975135979999999</v>
      </c>
      <c r="Q28" s="2"/>
      <c r="R28" s="2"/>
      <c r="S28" s="2"/>
      <c r="T28" s="2"/>
      <c r="U28" s="2"/>
    </row>
    <row r="29" spans="1:21" ht="17.25" thickBot="1">
      <c r="A29" s="23" t="s">
        <v>10</v>
      </c>
      <c r="B29" s="25">
        <v>6.923076923</v>
      </c>
      <c r="C29" s="25">
        <v>6.6666666670000003</v>
      </c>
      <c r="D29" s="25">
        <v>5.8333333329999997</v>
      </c>
      <c r="E29" s="26">
        <v>9</v>
      </c>
      <c r="F29" s="25">
        <v>6.25</v>
      </c>
      <c r="G29" s="25">
        <v>1.25</v>
      </c>
      <c r="H29" s="26">
        <v>6</v>
      </c>
      <c r="I29" s="26">
        <v>3</v>
      </c>
      <c r="J29" s="26">
        <v>8</v>
      </c>
      <c r="K29" s="25">
        <v>5</v>
      </c>
      <c r="L29" s="26">
        <v>7</v>
      </c>
      <c r="M29" s="25">
        <v>8.75</v>
      </c>
      <c r="N29" s="25">
        <v>0</v>
      </c>
      <c r="O29" s="25">
        <v>1.25</v>
      </c>
      <c r="P29" s="25">
        <v>6.5839160840000002</v>
      </c>
      <c r="Q29" s="2"/>
      <c r="R29" s="2"/>
      <c r="S29" s="2"/>
      <c r="T29" s="2"/>
      <c r="U29" s="2"/>
    </row>
    <row r="30" spans="1:21" ht="17.25" thickBot="1">
      <c r="A30" s="23" t="s">
        <v>19</v>
      </c>
      <c r="B30" s="25">
        <v>6.153846154</v>
      </c>
      <c r="C30" s="25">
        <v>6.6666666670000003</v>
      </c>
      <c r="D30" s="25">
        <v>5</v>
      </c>
      <c r="E30" s="26">
        <v>10</v>
      </c>
      <c r="F30" s="25">
        <v>5</v>
      </c>
      <c r="G30" s="25">
        <v>2.5</v>
      </c>
      <c r="H30" s="26">
        <v>7</v>
      </c>
      <c r="I30" s="26">
        <v>6</v>
      </c>
      <c r="J30" s="26">
        <v>5</v>
      </c>
      <c r="K30" s="25">
        <v>3.75</v>
      </c>
      <c r="L30" s="26">
        <v>10</v>
      </c>
      <c r="M30" s="25">
        <v>6.875</v>
      </c>
      <c r="N30" s="25">
        <v>0</v>
      </c>
      <c r="O30" s="25">
        <v>2.5</v>
      </c>
      <c r="P30" s="25">
        <v>6.4950466200000001</v>
      </c>
      <c r="Q30" s="2"/>
      <c r="R30" s="2"/>
      <c r="S30" s="2"/>
      <c r="T30" s="2"/>
      <c r="U30" s="2"/>
    </row>
    <row r="31" spans="1:21" ht="17.25" thickBot="1">
      <c r="A31" s="23" t="s">
        <v>14</v>
      </c>
      <c r="B31" s="25">
        <v>6.923076923</v>
      </c>
      <c r="C31" s="25">
        <v>4.4444444440000002</v>
      </c>
      <c r="D31" s="25">
        <v>6.6666666670000003</v>
      </c>
      <c r="E31" s="26">
        <v>6</v>
      </c>
      <c r="F31" s="25">
        <v>6.25</v>
      </c>
      <c r="G31" s="25">
        <v>5</v>
      </c>
      <c r="H31" s="26">
        <v>8</v>
      </c>
      <c r="I31" s="26">
        <v>7</v>
      </c>
      <c r="J31" s="26">
        <v>2</v>
      </c>
      <c r="K31" s="25">
        <v>5</v>
      </c>
      <c r="L31" s="26">
        <v>5</v>
      </c>
      <c r="M31" s="25">
        <v>9.375</v>
      </c>
      <c r="N31" s="25">
        <v>0</v>
      </c>
      <c r="O31" s="25">
        <v>2</v>
      </c>
      <c r="P31" s="25">
        <v>6.3326534580000002</v>
      </c>
      <c r="Q31" s="2"/>
      <c r="R31" s="2"/>
      <c r="S31" s="2"/>
      <c r="T31" s="2"/>
      <c r="U31" s="2"/>
    </row>
    <row r="32" spans="1:21" ht="17.25" thickBot="1">
      <c r="A32" s="23" t="s">
        <v>22</v>
      </c>
      <c r="B32" s="25">
        <v>10</v>
      </c>
      <c r="C32" s="25">
        <v>4.4444444440000002</v>
      </c>
      <c r="D32" s="25">
        <v>7.5</v>
      </c>
      <c r="E32" s="26">
        <v>6</v>
      </c>
      <c r="F32" s="25">
        <v>7.5</v>
      </c>
      <c r="G32" s="25">
        <v>0</v>
      </c>
      <c r="H32" s="26">
        <v>4</v>
      </c>
      <c r="I32" s="26">
        <v>8</v>
      </c>
      <c r="J32" s="26">
        <v>4</v>
      </c>
      <c r="K32" s="25">
        <v>2.5</v>
      </c>
      <c r="L32" s="26">
        <v>7</v>
      </c>
      <c r="M32" s="25">
        <v>8.125</v>
      </c>
      <c r="N32" s="25">
        <v>0</v>
      </c>
      <c r="O32" s="25">
        <v>0</v>
      </c>
      <c r="P32" s="25">
        <v>6.2790404039999999</v>
      </c>
      <c r="Q32" s="2"/>
      <c r="R32" s="2"/>
      <c r="S32" s="2"/>
      <c r="T32" s="2"/>
      <c r="U32" s="2"/>
    </row>
    <row r="33" spans="1:21" ht="17.25" thickBot="1">
      <c r="A33" s="23" t="s">
        <v>30</v>
      </c>
      <c r="B33" s="25">
        <v>7.692307692</v>
      </c>
      <c r="C33" s="25">
        <v>8.8888888890000004</v>
      </c>
      <c r="D33" s="25">
        <v>5.8333333329999997</v>
      </c>
      <c r="E33" s="26">
        <v>6</v>
      </c>
      <c r="F33" s="25">
        <v>3.75</v>
      </c>
      <c r="G33" s="25">
        <v>2.5</v>
      </c>
      <c r="H33" s="26">
        <v>7</v>
      </c>
      <c r="I33" s="26">
        <v>6</v>
      </c>
      <c r="J33" s="26">
        <v>3</v>
      </c>
      <c r="K33" s="25">
        <v>5</v>
      </c>
      <c r="L33" s="26">
        <v>9</v>
      </c>
      <c r="M33" s="25">
        <v>6.875</v>
      </c>
      <c r="N33" s="25">
        <v>0</v>
      </c>
      <c r="O33" s="25">
        <v>2.5</v>
      </c>
      <c r="P33" s="25">
        <v>6.2763209010000001</v>
      </c>
      <c r="Q33" s="2"/>
      <c r="R33" s="2"/>
      <c r="S33" s="2"/>
      <c r="T33" s="2"/>
      <c r="U33" s="2"/>
    </row>
    <row r="34" spans="1:21" ht="17.25" thickBot="1">
      <c r="A34" s="23" t="s">
        <v>36</v>
      </c>
      <c r="B34" s="25">
        <v>8.461538462</v>
      </c>
      <c r="C34" s="25">
        <v>8.8888888890000004</v>
      </c>
      <c r="D34" s="25">
        <v>8.3333333330000006</v>
      </c>
      <c r="E34" s="26">
        <v>8</v>
      </c>
      <c r="F34" s="25">
        <v>7.5</v>
      </c>
      <c r="G34" s="25">
        <v>2.5</v>
      </c>
      <c r="H34" s="26">
        <v>8</v>
      </c>
      <c r="I34" s="26">
        <v>6</v>
      </c>
      <c r="J34" s="26">
        <v>2</v>
      </c>
      <c r="K34" s="25">
        <v>1.25</v>
      </c>
      <c r="L34" s="26">
        <v>3</v>
      </c>
      <c r="M34" s="25">
        <v>4.375</v>
      </c>
      <c r="N34" s="25">
        <v>0</v>
      </c>
      <c r="O34" s="25">
        <v>1.25</v>
      </c>
      <c r="P34" s="25">
        <v>6.0962509709999999</v>
      </c>
      <c r="Q34" s="2"/>
      <c r="R34" s="2"/>
      <c r="S34" s="2"/>
      <c r="T34" s="2"/>
      <c r="U34" s="2"/>
    </row>
    <row r="35" spans="1:21" ht="17.25" thickBot="1">
      <c r="A35" s="23" t="s">
        <v>20</v>
      </c>
      <c r="B35" s="25">
        <v>9.230769231</v>
      </c>
      <c r="C35" s="25">
        <v>5.5555555559999998</v>
      </c>
      <c r="D35" s="25">
        <v>1.6666666670000001</v>
      </c>
      <c r="E35" s="26">
        <v>7</v>
      </c>
      <c r="F35" s="25">
        <v>5</v>
      </c>
      <c r="G35" s="25">
        <v>3.75</v>
      </c>
      <c r="H35" s="26">
        <v>6</v>
      </c>
      <c r="I35" s="26">
        <v>7</v>
      </c>
      <c r="J35" s="26">
        <v>0</v>
      </c>
      <c r="K35" s="25">
        <v>1.25</v>
      </c>
      <c r="L35" s="26">
        <v>9</v>
      </c>
      <c r="M35" s="25">
        <v>8.75</v>
      </c>
      <c r="N35" s="25">
        <v>0</v>
      </c>
      <c r="O35" s="25">
        <v>0</v>
      </c>
      <c r="P35" s="25">
        <v>5.836635587</v>
      </c>
      <c r="Q35" s="2"/>
      <c r="R35" s="2"/>
      <c r="S35" s="2"/>
      <c r="T35" s="2"/>
      <c r="U35" s="2"/>
    </row>
    <row r="36" spans="1:21" ht="17.25" thickBot="1">
      <c r="A36" s="23" t="s">
        <v>0</v>
      </c>
      <c r="B36" s="25">
        <v>7.692307692</v>
      </c>
      <c r="C36" s="25">
        <v>6.6666666670000003</v>
      </c>
      <c r="D36" s="25">
        <v>9.1666666669999994</v>
      </c>
      <c r="E36" s="26">
        <v>4</v>
      </c>
      <c r="F36" s="25">
        <v>5</v>
      </c>
      <c r="G36" s="25">
        <v>5</v>
      </c>
      <c r="H36" s="25" t="s">
        <v>108</v>
      </c>
      <c r="I36" s="26">
        <v>4</v>
      </c>
      <c r="J36" s="26">
        <v>0</v>
      </c>
      <c r="K36" s="25">
        <v>1.25</v>
      </c>
      <c r="L36" s="26">
        <v>4</v>
      </c>
      <c r="M36" s="25">
        <v>6.25</v>
      </c>
      <c r="N36" s="25">
        <v>1</v>
      </c>
      <c r="O36" s="25">
        <v>0</v>
      </c>
      <c r="P36" s="25">
        <v>5.3025641029999999</v>
      </c>
      <c r="Q36" s="2"/>
      <c r="R36" s="2"/>
      <c r="S36" s="2"/>
      <c r="T36" s="2"/>
      <c r="U36" s="2"/>
    </row>
    <row r="37" spans="1:21" ht="17.25" thickBot="1">
      <c r="A37" s="23" t="s">
        <v>6</v>
      </c>
      <c r="B37" s="25">
        <v>7.692307692</v>
      </c>
      <c r="C37" s="25">
        <v>8.8888888890000004</v>
      </c>
      <c r="D37" s="25">
        <v>7.5</v>
      </c>
      <c r="E37" s="26">
        <v>5</v>
      </c>
      <c r="F37" s="25">
        <v>6.25</v>
      </c>
      <c r="G37" s="25">
        <v>1.25</v>
      </c>
      <c r="H37" s="26">
        <v>6</v>
      </c>
      <c r="I37" s="26">
        <v>3</v>
      </c>
      <c r="J37" s="26">
        <v>4</v>
      </c>
      <c r="K37" s="25">
        <v>1.25</v>
      </c>
      <c r="L37" s="27">
        <v>0</v>
      </c>
      <c r="M37" s="25">
        <v>6.25</v>
      </c>
      <c r="N37" s="25">
        <v>0</v>
      </c>
      <c r="O37" s="25">
        <v>1.25</v>
      </c>
      <c r="P37" s="25">
        <v>5.0755633260000002</v>
      </c>
      <c r="Q37" s="2"/>
      <c r="R37" s="2"/>
      <c r="S37" s="2"/>
      <c r="T37" s="2"/>
      <c r="U37" s="2"/>
    </row>
    <row r="38" spans="1:21" ht="17.25" thickBot="1">
      <c r="A38" s="23" t="s">
        <v>15</v>
      </c>
      <c r="B38" s="25" t="s">
        <v>108</v>
      </c>
      <c r="C38" s="25">
        <v>7.7777777779999999</v>
      </c>
      <c r="D38" s="25">
        <v>9.1666666669999994</v>
      </c>
      <c r="E38" s="26" t="s">
        <v>108</v>
      </c>
      <c r="F38" s="25">
        <v>6.25</v>
      </c>
      <c r="G38" s="25">
        <v>5</v>
      </c>
      <c r="H38" s="26">
        <v>5</v>
      </c>
      <c r="I38" s="26">
        <v>4</v>
      </c>
      <c r="J38" s="26">
        <v>5</v>
      </c>
      <c r="K38" s="25">
        <v>6.25</v>
      </c>
      <c r="L38" s="25" t="s">
        <v>108</v>
      </c>
      <c r="M38" s="25">
        <v>0</v>
      </c>
      <c r="N38" s="25">
        <v>3</v>
      </c>
      <c r="O38" s="25">
        <v>0</v>
      </c>
      <c r="P38" s="25">
        <v>4.8444444439999996</v>
      </c>
      <c r="Q38" s="2"/>
      <c r="R38" s="2"/>
      <c r="S38" s="2"/>
      <c r="T38" s="2"/>
      <c r="U38" s="2"/>
    </row>
    <row r="39" spans="1:21" ht="17.25" thickBot="1">
      <c r="A39" s="23" t="s">
        <v>39</v>
      </c>
      <c r="B39" s="25">
        <v>0.7692307692</v>
      </c>
      <c r="C39" s="25">
        <v>5.5555555559999998</v>
      </c>
      <c r="D39" s="25">
        <v>6.6666666670000003</v>
      </c>
      <c r="E39" s="26">
        <v>6</v>
      </c>
      <c r="F39" s="25">
        <v>6.25</v>
      </c>
      <c r="G39" s="25">
        <v>3.75</v>
      </c>
      <c r="H39" s="26">
        <v>4</v>
      </c>
      <c r="I39" s="26">
        <v>6</v>
      </c>
      <c r="J39" s="26">
        <v>3</v>
      </c>
      <c r="K39" s="25">
        <v>1.25</v>
      </c>
      <c r="L39" s="26">
        <v>3</v>
      </c>
      <c r="M39" s="25">
        <v>6.875</v>
      </c>
      <c r="N39" s="25">
        <v>0</v>
      </c>
      <c r="O39" s="25">
        <v>0.7692307692</v>
      </c>
      <c r="P39" s="25">
        <v>4.7588383839999997</v>
      </c>
      <c r="Q39" s="2"/>
      <c r="R39" s="2"/>
      <c r="S39" s="2"/>
      <c r="T39" s="2"/>
      <c r="U39" s="2"/>
    </row>
    <row r="40" spans="1:21" ht="17.25" thickBot="1">
      <c r="A40" s="23" t="s">
        <v>38</v>
      </c>
      <c r="B40" s="25">
        <v>1.538461538</v>
      </c>
      <c r="C40" s="25">
        <v>6.6666666670000003</v>
      </c>
      <c r="D40" s="25">
        <v>5.8333333329999997</v>
      </c>
      <c r="E40" s="26">
        <v>7</v>
      </c>
      <c r="F40" s="25">
        <v>5</v>
      </c>
      <c r="G40" s="25">
        <v>0</v>
      </c>
      <c r="H40" s="26">
        <v>6</v>
      </c>
      <c r="I40" s="26">
        <v>3</v>
      </c>
      <c r="J40" s="26">
        <v>1</v>
      </c>
      <c r="K40" s="25">
        <v>1.25</v>
      </c>
      <c r="L40" s="26">
        <v>3</v>
      </c>
      <c r="M40" s="25">
        <v>8.125</v>
      </c>
      <c r="N40" s="25">
        <v>0</v>
      </c>
      <c r="O40" s="25">
        <v>0</v>
      </c>
      <c r="P40" s="25">
        <v>4.4012237760000001</v>
      </c>
      <c r="Q40" s="2"/>
      <c r="R40" s="2"/>
      <c r="S40" s="2"/>
      <c r="T40" s="2"/>
      <c r="U40" s="2"/>
    </row>
    <row r="41" spans="1:21" ht="17.25" thickBot="1">
      <c r="A41" s="23" t="s">
        <v>8</v>
      </c>
      <c r="B41" s="25">
        <v>7.692307692</v>
      </c>
      <c r="C41" s="25">
        <v>5.5555555559999998</v>
      </c>
      <c r="D41" s="25">
        <v>4.1666666670000003</v>
      </c>
      <c r="E41" s="26">
        <v>2</v>
      </c>
      <c r="F41" s="25">
        <v>5</v>
      </c>
      <c r="G41" s="25">
        <v>3.75</v>
      </c>
      <c r="H41" s="26">
        <v>5</v>
      </c>
      <c r="I41" s="26">
        <v>2</v>
      </c>
      <c r="J41" s="25" t="s">
        <v>108</v>
      </c>
      <c r="K41" s="25">
        <v>2.5</v>
      </c>
      <c r="L41" s="25" t="s">
        <v>108</v>
      </c>
      <c r="M41" s="25">
        <v>0</v>
      </c>
      <c r="N41" s="25">
        <v>2</v>
      </c>
      <c r="O41" s="25">
        <v>0</v>
      </c>
      <c r="P41" s="25">
        <v>3.766452991</v>
      </c>
      <c r="Q41" s="2"/>
      <c r="R41" s="2"/>
      <c r="S41" s="2"/>
      <c r="T41" s="2"/>
      <c r="U41" s="2"/>
    </row>
    <row r="42" spans="1:21" ht="17.25" thickBot="1">
      <c r="A42" s="23" t="s">
        <v>1</v>
      </c>
      <c r="B42" s="25">
        <v>3.846153846</v>
      </c>
      <c r="C42" s="25">
        <v>5.5555555559999998</v>
      </c>
      <c r="D42" s="25">
        <v>0</v>
      </c>
      <c r="E42" s="27">
        <v>0</v>
      </c>
      <c r="F42" s="25">
        <v>0</v>
      </c>
      <c r="G42" s="25">
        <v>0</v>
      </c>
      <c r="H42" s="27">
        <v>0</v>
      </c>
      <c r="I42" s="27">
        <v>0</v>
      </c>
      <c r="J42" s="27">
        <v>0</v>
      </c>
      <c r="K42" s="25">
        <v>0</v>
      </c>
      <c r="L42" s="27">
        <v>0</v>
      </c>
      <c r="M42" s="25">
        <v>0</v>
      </c>
      <c r="N42" s="25">
        <v>0</v>
      </c>
      <c r="O42" s="25">
        <v>0</v>
      </c>
      <c r="P42" s="25">
        <v>0.85470085470000001</v>
      </c>
      <c r="Q42" s="2"/>
      <c r="R42" s="2"/>
      <c r="S42" s="2"/>
      <c r="T42" s="2"/>
      <c r="U42" s="2"/>
    </row>
    <row r="43" spans="1:21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7.25" thickBot="1">
      <c r="N44" s="2"/>
      <c r="O44" s="28">
        <f>MEDIAN(P2:P42)</f>
        <v>7.2576728829999997</v>
      </c>
      <c r="P44" s="28">
        <f>AVERAGE(P2:P42)</f>
        <v>7.0119487558707334</v>
      </c>
      <c r="Q44" s="2"/>
      <c r="R44" s="2"/>
      <c r="S44" s="2"/>
      <c r="T44" s="2"/>
      <c r="U44" s="2"/>
    </row>
    <row r="45" spans="1:21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</row>
  </sheetData>
  <sortState ref="A2:P42">
    <sortCondition descending="1" ref="P2:P4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3"/>
  <sheetViews>
    <sheetView topLeftCell="A10" workbookViewId="0">
      <selection activeCell="K18" sqref="K18"/>
    </sheetView>
  </sheetViews>
  <sheetFormatPr defaultRowHeight="13.5"/>
  <cols>
    <col min="1" max="2" width="9" style="6"/>
    <col min="3" max="3" width="8.625" style="6" bestFit="1" customWidth="1"/>
    <col min="4" max="4" width="7.75" style="6" bestFit="1" customWidth="1"/>
    <col min="5" max="6" width="8.625" style="6" bestFit="1" customWidth="1"/>
    <col min="7" max="8" width="7.75" style="6" bestFit="1" customWidth="1"/>
    <col min="9" max="12" width="8.625" style="6" bestFit="1" customWidth="1"/>
    <col min="13" max="14" width="9.5" style="6" bestFit="1" customWidth="1"/>
    <col min="15" max="15" width="7.5" style="6" bestFit="1" customWidth="1"/>
    <col min="16" max="16" width="6.75" style="6" bestFit="1" customWidth="1"/>
    <col min="17" max="17" width="9.125" style="6" bestFit="1" customWidth="1"/>
    <col min="18" max="16384" width="9" style="6"/>
  </cols>
  <sheetData>
    <row r="1" spans="1:17" ht="14.25" thickBot="1">
      <c r="A1" s="5"/>
      <c r="B1" s="5"/>
      <c r="C1" s="7" t="s">
        <v>91</v>
      </c>
      <c r="D1" s="7" t="s">
        <v>40</v>
      </c>
      <c r="E1" s="7" t="s">
        <v>92</v>
      </c>
      <c r="F1" s="7" t="s">
        <v>93</v>
      </c>
      <c r="G1" s="7" t="s">
        <v>94</v>
      </c>
      <c r="H1" s="7" t="s">
        <v>95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8" t="s">
        <v>47</v>
      </c>
      <c r="P1" s="8" t="s">
        <v>90</v>
      </c>
      <c r="Q1" s="8" t="s">
        <v>48</v>
      </c>
    </row>
    <row r="2" spans="1:17" ht="14.25" thickBot="1">
      <c r="A2" s="7">
        <v>201102498</v>
      </c>
      <c r="B2" s="7" t="s">
        <v>70</v>
      </c>
      <c r="C2" s="7">
        <v>14</v>
      </c>
      <c r="D2" s="7">
        <v>9</v>
      </c>
      <c r="E2" s="7">
        <v>11</v>
      </c>
      <c r="F2" s="7">
        <v>9</v>
      </c>
      <c r="G2" s="7">
        <v>7</v>
      </c>
      <c r="H2" s="7">
        <v>5</v>
      </c>
      <c r="I2" s="7">
        <v>9</v>
      </c>
      <c r="J2" s="7">
        <v>10</v>
      </c>
      <c r="K2" s="12">
        <v>8</v>
      </c>
      <c r="L2" s="7">
        <v>8</v>
      </c>
      <c r="M2" s="7">
        <v>10</v>
      </c>
      <c r="N2" s="7">
        <v>16</v>
      </c>
      <c r="O2" s="13">
        <f t="shared" ref="O2:O40" si="0">SUM(C2:N2)</f>
        <v>116</v>
      </c>
      <c r="P2" s="13">
        <f t="shared" ref="P2:P40" si="1">MIN(C2:N2)</f>
        <v>5</v>
      </c>
      <c r="Q2" s="13">
        <f t="shared" ref="Q2:Q40" si="2">O2-P2</f>
        <v>111</v>
      </c>
    </row>
    <row r="3" spans="1:17" ht="14.25" thickBot="1">
      <c r="A3" s="7">
        <v>201102435</v>
      </c>
      <c r="B3" s="7" t="s">
        <v>62</v>
      </c>
      <c r="C3" s="7">
        <v>14</v>
      </c>
      <c r="D3" s="7">
        <v>9</v>
      </c>
      <c r="E3" s="7">
        <v>11</v>
      </c>
      <c r="F3" s="7">
        <v>8</v>
      </c>
      <c r="G3" s="7">
        <v>9</v>
      </c>
      <c r="H3" s="7">
        <v>5</v>
      </c>
      <c r="I3" s="7">
        <v>9</v>
      </c>
      <c r="J3" s="7">
        <v>9</v>
      </c>
      <c r="K3" s="12">
        <v>10</v>
      </c>
      <c r="L3" s="7">
        <v>1</v>
      </c>
      <c r="M3" s="7">
        <v>9</v>
      </c>
      <c r="N3" s="7">
        <v>16</v>
      </c>
      <c r="O3" s="13">
        <f t="shared" si="0"/>
        <v>110</v>
      </c>
      <c r="P3" s="13">
        <f t="shared" si="1"/>
        <v>1</v>
      </c>
      <c r="Q3" s="13">
        <f t="shared" si="2"/>
        <v>109</v>
      </c>
    </row>
    <row r="4" spans="1:17" ht="14.25" thickBot="1">
      <c r="A4" s="7">
        <v>201102445</v>
      </c>
      <c r="B4" s="7" t="s">
        <v>64</v>
      </c>
      <c r="C4" s="7">
        <v>14</v>
      </c>
      <c r="D4" s="7">
        <v>9</v>
      </c>
      <c r="E4" s="7">
        <v>12</v>
      </c>
      <c r="F4" s="7">
        <v>12</v>
      </c>
      <c r="G4" s="7">
        <v>7</v>
      </c>
      <c r="H4" s="7">
        <v>5</v>
      </c>
      <c r="I4" s="7">
        <v>5</v>
      </c>
      <c r="J4" s="7">
        <v>6</v>
      </c>
      <c r="K4" s="12">
        <v>8</v>
      </c>
      <c r="L4" s="7">
        <v>5</v>
      </c>
      <c r="M4" s="7">
        <v>10</v>
      </c>
      <c r="N4" s="7">
        <v>16</v>
      </c>
      <c r="O4" s="13">
        <f t="shared" si="0"/>
        <v>109</v>
      </c>
      <c r="P4" s="13">
        <f t="shared" si="1"/>
        <v>5</v>
      </c>
      <c r="Q4" s="13">
        <f t="shared" si="2"/>
        <v>104</v>
      </c>
    </row>
    <row r="5" spans="1:17" ht="14.25" thickBot="1">
      <c r="A5" s="7">
        <v>201302381</v>
      </c>
      <c r="B5" s="7" t="s">
        <v>77</v>
      </c>
      <c r="C5" s="7">
        <v>12</v>
      </c>
      <c r="D5" s="7">
        <v>8</v>
      </c>
      <c r="E5" s="7">
        <v>11</v>
      </c>
      <c r="F5" s="7">
        <v>8</v>
      </c>
      <c r="G5" s="7">
        <v>7</v>
      </c>
      <c r="H5" s="7">
        <v>4</v>
      </c>
      <c r="I5" s="7">
        <v>9</v>
      </c>
      <c r="J5" s="7">
        <v>6</v>
      </c>
      <c r="K5" s="12">
        <v>8</v>
      </c>
      <c r="L5" s="7">
        <v>8</v>
      </c>
      <c r="M5" s="7">
        <v>10</v>
      </c>
      <c r="N5" s="7">
        <v>16</v>
      </c>
      <c r="O5" s="13">
        <f t="shared" si="0"/>
        <v>107</v>
      </c>
      <c r="P5" s="13">
        <f t="shared" si="1"/>
        <v>4</v>
      </c>
      <c r="Q5" s="13">
        <f t="shared" si="2"/>
        <v>103</v>
      </c>
    </row>
    <row r="6" spans="1:17" ht="14.25" thickBot="1">
      <c r="A6" s="7">
        <v>201302488</v>
      </c>
      <c r="B6" s="7" t="s">
        <v>86</v>
      </c>
      <c r="C6" s="7">
        <v>13</v>
      </c>
      <c r="D6" s="7">
        <v>9</v>
      </c>
      <c r="E6" s="7">
        <v>10</v>
      </c>
      <c r="F6" s="7">
        <v>9</v>
      </c>
      <c r="G6" s="7">
        <v>6</v>
      </c>
      <c r="H6" s="7">
        <v>5</v>
      </c>
      <c r="I6" s="7">
        <v>9</v>
      </c>
      <c r="J6" s="7">
        <v>9</v>
      </c>
      <c r="K6" s="12">
        <v>6</v>
      </c>
      <c r="L6" s="7">
        <v>7</v>
      </c>
      <c r="M6" s="7">
        <v>10</v>
      </c>
      <c r="N6" s="7">
        <v>15</v>
      </c>
      <c r="O6" s="13">
        <f t="shared" si="0"/>
        <v>108</v>
      </c>
      <c r="P6" s="13">
        <f t="shared" si="1"/>
        <v>5</v>
      </c>
      <c r="Q6" s="13">
        <f t="shared" si="2"/>
        <v>103</v>
      </c>
    </row>
    <row r="7" spans="1:17" ht="14.25" thickBot="1">
      <c r="A7" s="7">
        <v>200900863</v>
      </c>
      <c r="B7" s="7" t="s">
        <v>50</v>
      </c>
      <c r="C7" s="7">
        <v>9</v>
      </c>
      <c r="D7" s="7">
        <v>9</v>
      </c>
      <c r="E7" s="7">
        <v>11</v>
      </c>
      <c r="F7" s="7">
        <v>11</v>
      </c>
      <c r="G7" s="7">
        <v>7</v>
      </c>
      <c r="H7" s="7">
        <v>6</v>
      </c>
      <c r="I7" s="7">
        <v>9</v>
      </c>
      <c r="J7" s="7">
        <v>10</v>
      </c>
      <c r="K7" s="12">
        <v>4</v>
      </c>
      <c r="L7" s="7">
        <v>7</v>
      </c>
      <c r="M7" s="7">
        <v>10</v>
      </c>
      <c r="N7" s="7">
        <v>13</v>
      </c>
      <c r="O7" s="13">
        <f t="shared" si="0"/>
        <v>106</v>
      </c>
      <c r="P7" s="13">
        <f t="shared" si="1"/>
        <v>4</v>
      </c>
      <c r="Q7" s="13">
        <f t="shared" si="2"/>
        <v>102</v>
      </c>
    </row>
    <row r="8" spans="1:17" ht="14.25" thickBot="1">
      <c r="A8" s="7">
        <v>201302389</v>
      </c>
      <c r="B8" s="7" t="s">
        <v>78</v>
      </c>
      <c r="C8" s="7">
        <v>14</v>
      </c>
      <c r="D8" s="7">
        <v>9</v>
      </c>
      <c r="E8" s="7">
        <v>9</v>
      </c>
      <c r="F8" s="7">
        <v>8</v>
      </c>
      <c r="G8" s="7">
        <v>9</v>
      </c>
      <c r="H8" s="7">
        <v>2</v>
      </c>
      <c r="I8" s="7">
        <v>9</v>
      </c>
      <c r="J8" s="7">
        <v>10</v>
      </c>
      <c r="K8" s="12">
        <v>3</v>
      </c>
      <c r="L8" s="7">
        <v>6</v>
      </c>
      <c r="M8" s="7">
        <v>9</v>
      </c>
      <c r="N8" s="7">
        <v>16</v>
      </c>
      <c r="O8" s="13">
        <f t="shared" si="0"/>
        <v>104</v>
      </c>
      <c r="P8" s="13">
        <f t="shared" si="1"/>
        <v>2</v>
      </c>
      <c r="Q8" s="13">
        <f t="shared" si="2"/>
        <v>102</v>
      </c>
    </row>
    <row r="9" spans="1:17" ht="14.25" thickBot="1">
      <c r="A9" s="7">
        <v>201102425</v>
      </c>
      <c r="B9" s="7" t="s">
        <v>59</v>
      </c>
      <c r="C9" s="7">
        <v>11</v>
      </c>
      <c r="D9" s="7">
        <v>7</v>
      </c>
      <c r="E9" s="7">
        <v>10</v>
      </c>
      <c r="F9" s="7">
        <v>11</v>
      </c>
      <c r="G9" s="7">
        <v>8</v>
      </c>
      <c r="H9" s="7">
        <v>3</v>
      </c>
      <c r="I9" s="7">
        <v>9</v>
      </c>
      <c r="J9" s="7">
        <v>9</v>
      </c>
      <c r="K9" s="12">
        <v>3</v>
      </c>
      <c r="L9" s="7">
        <v>8</v>
      </c>
      <c r="M9" s="7">
        <v>9</v>
      </c>
      <c r="N9" s="7">
        <v>15</v>
      </c>
      <c r="O9" s="13">
        <f t="shared" si="0"/>
        <v>103</v>
      </c>
      <c r="P9" s="13">
        <f t="shared" si="1"/>
        <v>3</v>
      </c>
      <c r="Q9" s="13">
        <f>O9-P9</f>
        <v>100</v>
      </c>
    </row>
    <row r="10" spans="1:17" ht="14.25" thickBot="1">
      <c r="A10" s="7">
        <v>201002451</v>
      </c>
      <c r="B10" s="7" t="s">
        <v>52</v>
      </c>
      <c r="C10" s="7">
        <v>11</v>
      </c>
      <c r="D10" s="7">
        <v>9</v>
      </c>
      <c r="E10" s="7">
        <v>11</v>
      </c>
      <c r="F10" s="7">
        <v>8</v>
      </c>
      <c r="G10" s="7">
        <v>7</v>
      </c>
      <c r="H10" s="7">
        <v>5</v>
      </c>
      <c r="I10" s="7">
        <v>6</v>
      </c>
      <c r="J10" s="7">
        <v>10</v>
      </c>
      <c r="K10" s="12">
        <v>8</v>
      </c>
      <c r="L10" s="7">
        <v>3</v>
      </c>
      <c r="M10" s="7">
        <v>9</v>
      </c>
      <c r="N10" s="7">
        <v>15</v>
      </c>
      <c r="O10" s="13">
        <f t="shared" si="0"/>
        <v>102</v>
      </c>
      <c r="P10" s="13">
        <f t="shared" si="1"/>
        <v>3</v>
      </c>
      <c r="Q10" s="13">
        <f t="shared" si="2"/>
        <v>99</v>
      </c>
    </row>
    <row r="11" spans="1:17" ht="14.25" thickBot="1">
      <c r="A11" s="7">
        <v>201102459</v>
      </c>
      <c r="B11" s="7" t="s">
        <v>66</v>
      </c>
      <c r="C11" s="7">
        <v>13</v>
      </c>
      <c r="D11" s="7">
        <v>7</v>
      </c>
      <c r="E11" s="7">
        <v>12</v>
      </c>
      <c r="F11" s="7">
        <v>8</v>
      </c>
      <c r="G11" s="7">
        <v>8</v>
      </c>
      <c r="H11" s="7">
        <v>7</v>
      </c>
      <c r="I11" s="7">
        <v>6</v>
      </c>
      <c r="J11" s="7">
        <v>8</v>
      </c>
      <c r="K11" s="12">
        <v>3</v>
      </c>
      <c r="L11" s="7">
        <v>6</v>
      </c>
      <c r="M11" s="7">
        <v>9</v>
      </c>
      <c r="N11" s="7">
        <v>12</v>
      </c>
      <c r="O11" s="13">
        <f t="shared" si="0"/>
        <v>99</v>
      </c>
      <c r="P11" s="13">
        <f t="shared" si="1"/>
        <v>3</v>
      </c>
      <c r="Q11" s="13">
        <f t="shared" si="2"/>
        <v>96</v>
      </c>
    </row>
    <row r="12" spans="1:17" ht="14.25" thickBot="1">
      <c r="A12" s="7">
        <v>201302404</v>
      </c>
      <c r="B12" s="7" t="s">
        <v>80</v>
      </c>
      <c r="C12" s="7">
        <v>13</v>
      </c>
      <c r="D12" s="7">
        <v>9</v>
      </c>
      <c r="E12" s="7">
        <v>11</v>
      </c>
      <c r="F12" s="7">
        <v>9</v>
      </c>
      <c r="G12" s="7">
        <v>9</v>
      </c>
      <c r="H12" s="7">
        <v>1</v>
      </c>
      <c r="I12" s="7">
        <v>6</v>
      </c>
      <c r="J12" s="7">
        <v>9</v>
      </c>
      <c r="K12" s="12">
        <v>8</v>
      </c>
      <c r="L12" s="7">
        <v>2</v>
      </c>
      <c r="M12" s="7">
        <v>9</v>
      </c>
      <c r="N12" s="7">
        <v>11</v>
      </c>
      <c r="O12" s="13">
        <f t="shared" si="0"/>
        <v>97</v>
      </c>
      <c r="P12" s="13">
        <f t="shared" si="1"/>
        <v>1</v>
      </c>
      <c r="Q12" s="13">
        <f t="shared" si="2"/>
        <v>96</v>
      </c>
    </row>
    <row r="13" spans="1:17" ht="14.25" thickBot="1">
      <c r="A13" s="7">
        <v>201002462</v>
      </c>
      <c r="B13" s="7" t="s">
        <v>54</v>
      </c>
      <c r="C13" s="7">
        <v>10</v>
      </c>
      <c r="D13" s="7">
        <v>9</v>
      </c>
      <c r="E13" s="7">
        <v>12</v>
      </c>
      <c r="F13" s="7">
        <v>12</v>
      </c>
      <c r="G13" s="7">
        <v>8</v>
      </c>
      <c r="H13" s="7">
        <v>3</v>
      </c>
      <c r="I13" s="7">
        <v>8</v>
      </c>
      <c r="J13" s="7">
        <v>8</v>
      </c>
      <c r="K13" s="12">
        <v>4</v>
      </c>
      <c r="L13" s="7">
        <v>6</v>
      </c>
      <c r="M13" s="7">
        <v>7</v>
      </c>
      <c r="N13" s="7">
        <v>11</v>
      </c>
      <c r="O13" s="13">
        <f t="shared" si="0"/>
        <v>98</v>
      </c>
      <c r="P13" s="13">
        <f t="shared" si="1"/>
        <v>3</v>
      </c>
      <c r="Q13" s="13">
        <f t="shared" si="2"/>
        <v>95</v>
      </c>
    </row>
    <row r="14" spans="1:17" ht="14.25" thickBot="1">
      <c r="A14" s="7">
        <v>201102530</v>
      </c>
      <c r="B14" s="7" t="s">
        <v>72</v>
      </c>
      <c r="C14" s="7">
        <v>12</v>
      </c>
      <c r="D14" s="7">
        <v>7</v>
      </c>
      <c r="E14" s="7">
        <v>10</v>
      </c>
      <c r="F14" s="7">
        <v>8</v>
      </c>
      <c r="G14" s="7">
        <v>9</v>
      </c>
      <c r="H14" s="7">
        <v>3</v>
      </c>
      <c r="I14" s="7">
        <v>9</v>
      </c>
      <c r="J14" s="7">
        <v>10</v>
      </c>
      <c r="K14" s="12">
        <v>5</v>
      </c>
      <c r="L14" s="7">
        <v>7</v>
      </c>
      <c r="M14" s="7">
        <v>9</v>
      </c>
      <c r="N14" s="7">
        <v>9</v>
      </c>
      <c r="O14" s="13">
        <f t="shared" si="0"/>
        <v>98</v>
      </c>
      <c r="P14" s="13">
        <f t="shared" si="1"/>
        <v>3</v>
      </c>
      <c r="Q14" s="13">
        <f t="shared" si="2"/>
        <v>95</v>
      </c>
    </row>
    <row r="15" spans="1:17" ht="14.25" thickBot="1">
      <c r="A15" s="7">
        <v>201302500</v>
      </c>
      <c r="B15" s="7" t="s">
        <v>87</v>
      </c>
      <c r="C15" s="7">
        <v>12</v>
      </c>
      <c r="D15" s="7">
        <v>8</v>
      </c>
      <c r="E15" s="7">
        <v>9</v>
      </c>
      <c r="F15" s="7">
        <v>8</v>
      </c>
      <c r="G15" s="7">
        <v>7</v>
      </c>
      <c r="H15" s="7">
        <v>3</v>
      </c>
      <c r="I15" s="7">
        <v>6</v>
      </c>
      <c r="J15" s="7">
        <v>9</v>
      </c>
      <c r="K15" s="12">
        <v>4</v>
      </c>
      <c r="L15" s="7">
        <v>8</v>
      </c>
      <c r="M15" s="7">
        <v>8</v>
      </c>
      <c r="N15" s="7">
        <v>16</v>
      </c>
      <c r="O15" s="13">
        <f t="shared" si="0"/>
        <v>98</v>
      </c>
      <c r="P15" s="13">
        <f t="shared" si="1"/>
        <v>3</v>
      </c>
      <c r="Q15" s="13">
        <f t="shared" si="2"/>
        <v>95</v>
      </c>
    </row>
    <row r="16" spans="1:17" ht="14.25" thickBot="1">
      <c r="A16" s="7">
        <v>200801937</v>
      </c>
      <c r="B16" s="7" t="s">
        <v>49</v>
      </c>
      <c r="C16" s="7">
        <v>9</v>
      </c>
      <c r="D16" s="7">
        <v>9</v>
      </c>
      <c r="E16" s="7">
        <v>7</v>
      </c>
      <c r="F16" s="7">
        <v>12</v>
      </c>
      <c r="G16" s="7">
        <v>8</v>
      </c>
      <c r="H16" s="7">
        <v>4</v>
      </c>
      <c r="I16" s="7">
        <v>5</v>
      </c>
      <c r="J16" s="7">
        <v>10</v>
      </c>
      <c r="K16" s="12">
        <v>8</v>
      </c>
      <c r="L16" s="7">
        <v>5</v>
      </c>
      <c r="M16" s="7">
        <v>9</v>
      </c>
      <c r="N16" s="7">
        <v>10</v>
      </c>
      <c r="O16" s="13">
        <f t="shared" si="0"/>
        <v>96</v>
      </c>
      <c r="P16" s="13">
        <f t="shared" si="1"/>
        <v>4</v>
      </c>
      <c r="Q16" s="13">
        <f t="shared" si="2"/>
        <v>92</v>
      </c>
    </row>
    <row r="17" spans="1:17" ht="14.25" thickBot="1">
      <c r="A17" s="7">
        <v>201002492</v>
      </c>
      <c r="B17" s="7" t="s">
        <v>55</v>
      </c>
      <c r="C17" s="7">
        <v>7</v>
      </c>
      <c r="D17" s="7">
        <v>8</v>
      </c>
      <c r="E17" s="7">
        <v>9</v>
      </c>
      <c r="F17" s="7">
        <v>7</v>
      </c>
      <c r="G17" s="7">
        <v>6</v>
      </c>
      <c r="H17" s="7">
        <v>4</v>
      </c>
      <c r="I17" s="7">
        <v>9</v>
      </c>
      <c r="J17" s="7">
        <v>9</v>
      </c>
      <c r="K17" s="12">
        <v>6</v>
      </c>
      <c r="L17" s="7">
        <v>8</v>
      </c>
      <c r="M17" s="7">
        <v>8</v>
      </c>
      <c r="N17" s="7">
        <v>15</v>
      </c>
      <c r="O17" s="13">
        <f t="shared" si="0"/>
        <v>96</v>
      </c>
      <c r="P17" s="13">
        <f t="shared" si="1"/>
        <v>4</v>
      </c>
      <c r="Q17" s="13">
        <f t="shared" si="2"/>
        <v>92</v>
      </c>
    </row>
    <row r="18" spans="1:17" ht="14.25" thickBot="1">
      <c r="A18" s="7">
        <v>201102417</v>
      </c>
      <c r="B18" s="7" t="s">
        <v>58</v>
      </c>
      <c r="C18" s="7">
        <v>9</v>
      </c>
      <c r="D18" s="7">
        <v>9</v>
      </c>
      <c r="E18" s="7">
        <v>11</v>
      </c>
      <c r="F18" s="7">
        <v>9</v>
      </c>
      <c r="G18" s="7">
        <v>7</v>
      </c>
      <c r="H18" s="7">
        <v>3</v>
      </c>
      <c r="I18" s="7">
        <v>5</v>
      </c>
      <c r="J18" s="7">
        <v>10</v>
      </c>
      <c r="K18" s="12">
        <v>4</v>
      </c>
      <c r="L18" s="7">
        <v>5</v>
      </c>
      <c r="M18" s="7">
        <v>7</v>
      </c>
      <c r="N18" s="7">
        <v>16</v>
      </c>
      <c r="O18" s="13">
        <f t="shared" si="0"/>
        <v>95</v>
      </c>
      <c r="P18" s="13">
        <f t="shared" si="1"/>
        <v>3</v>
      </c>
      <c r="Q18" s="13">
        <f t="shared" si="2"/>
        <v>92</v>
      </c>
    </row>
    <row r="19" spans="1:17" ht="14.25" thickBot="1">
      <c r="A19" s="7">
        <v>201102534</v>
      </c>
      <c r="B19" s="7" t="s">
        <v>73</v>
      </c>
      <c r="C19" s="7">
        <v>12</v>
      </c>
      <c r="D19" s="7">
        <v>8</v>
      </c>
      <c r="E19" s="7">
        <v>11</v>
      </c>
      <c r="F19" s="7">
        <v>7</v>
      </c>
      <c r="G19" s="7">
        <v>5</v>
      </c>
      <c r="H19" s="7">
        <v>3</v>
      </c>
      <c r="I19" s="7">
        <v>9</v>
      </c>
      <c r="J19" s="7">
        <v>10</v>
      </c>
      <c r="K19" s="12">
        <v>5</v>
      </c>
      <c r="L19" s="7">
        <v>1</v>
      </c>
      <c r="M19" s="7">
        <v>6</v>
      </c>
      <c r="N19" s="7">
        <v>16</v>
      </c>
      <c r="O19" s="13">
        <f t="shared" si="0"/>
        <v>93</v>
      </c>
      <c r="P19" s="13">
        <f t="shared" si="1"/>
        <v>1</v>
      </c>
      <c r="Q19" s="13">
        <f t="shared" si="2"/>
        <v>92</v>
      </c>
    </row>
    <row r="20" spans="1:17" ht="14.25" thickBot="1">
      <c r="A20" s="7">
        <v>201302452</v>
      </c>
      <c r="B20" s="7" t="s">
        <v>83</v>
      </c>
      <c r="C20" s="7">
        <v>14</v>
      </c>
      <c r="D20" s="7">
        <v>9</v>
      </c>
      <c r="E20" s="7">
        <v>11</v>
      </c>
      <c r="F20" s="7">
        <v>9</v>
      </c>
      <c r="G20" s="7">
        <v>8</v>
      </c>
      <c r="H20" s="7">
        <v>2</v>
      </c>
      <c r="I20" s="7">
        <v>8</v>
      </c>
      <c r="J20" s="7">
        <v>7</v>
      </c>
      <c r="K20" s="12">
        <v>2</v>
      </c>
      <c r="L20" s="7">
        <v>1</v>
      </c>
      <c r="M20" s="7">
        <v>8</v>
      </c>
      <c r="N20" s="7">
        <v>13</v>
      </c>
      <c r="O20" s="13">
        <f t="shared" si="0"/>
        <v>92</v>
      </c>
      <c r="P20" s="13">
        <f t="shared" si="1"/>
        <v>1</v>
      </c>
      <c r="Q20" s="13">
        <f t="shared" si="2"/>
        <v>91</v>
      </c>
    </row>
    <row r="21" spans="1:17" ht="14.25" thickBot="1">
      <c r="A21" s="7">
        <v>201102427</v>
      </c>
      <c r="B21" s="7" t="s">
        <v>60</v>
      </c>
      <c r="C21" s="7">
        <v>10</v>
      </c>
      <c r="D21" s="7">
        <v>7</v>
      </c>
      <c r="E21" s="7">
        <v>12</v>
      </c>
      <c r="F21" s="7">
        <v>8</v>
      </c>
      <c r="G21" s="7">
        <v>8</v>
      </c>
      <c r="H21" s="7">
        <v>2</v>
      </c>
      <c r="I21" s="7">
        <v>9</v>
      </c>
      <c r="J21" s="7">
        <v>3</v>
      </c>
      <c r="K21" s="12">
        <v>8</v>
      </c>
      <c r="L21" s="7">
        <v>6</v>
      </c>
      <c r="M21" s="7">
        <v>9</v>
      </c>
      <c r="N21" s="7">
        <v>10</v>
      </c>
      <c r="O21" s="13">
        <f t="shared" si="0"/>
        <v>92</v>
      </c>
      <c r="P21" s="13">
        <f t="shared" si="1"/>
        <v>2</v>
      </c>
      <c r="Q21" s="13">
        <f t="shared" si="2"/>
        <v>90</v>
      </c>
    </row>
    <row r="22" spans="1:17" ht="14.25" thickBot="1">
      <c r="A22" s="7">
        <v>201102429</v>
      </c>
      <c r="B22" s="7" t="s">
        <v>61</v>
      </c>
      <c r="C22" s="7">
        <v>11</v>
      </c>
      <c r="D22" s="7">
        <v>9</v>
      </c>
      <c r="E22" s="7">
        <v>10</v>
      </c>
      <c r="F22" s="7">
        <v>8</v>
      </c>
      <c r="G22" s="7">
        <v>7</v>
      </c>
      <c r="H22" s="7">
        <v>3</v>
      </c>
      <c r="I22" s="7">
        <v>6</v>
      </c>
      <c r="J22" s="7">
        <v>6</v>
      </c>
      <c r="K22" s="12">
        <v>8</v>
      </c>
      <c r="L22" s="7">
        <v>4</v>
      </c>
      <c r="M22" s="7">
        <v>9</v>
      </c>
      <c r="N22" s="7">
        <v>12</v>
      </c>
      <c r="O22" s="13">
        <f t="shared" si="0"/>
        <v>93</v>
      </c>
      <c r="P22" s="13">
        <f t="shared" si="1"/>
        <v>3</v>
      </c>
      <c r="Q22" s="13">
        <f t="shared" si="2"/>
        <v>90</v>
      </c>
    </row>
    <row r="23" spans="1:17" ht="14.25" thickBot="1">
      <c r="A23" s="7">
        <v>201302368</v>
      </c>
      <c r="B23" s="7" t="s">
        <v>75</v>
      </c>
      <c r="C23" s="7">
        <v>13</v>
      </c>
      <c r="D23" s="7">
        <v>9</v>
      </c>
      <c r="E23" s="7">
        <v>9</v>
      </c>
      <c r="F23" s="7">
        <v>8</v>
      </c>
      <c r="G23" s="7">
        <v>5</v>
      </c>
      <c r="H23" s="7">
        <v>2</v>
      </c>
      <c r="I23" s="7">
        <v>7</v>
      </c>
      <c r="J23" s="7">
        <v>6</v>
      </c>
      <c r="K23" s="12">
        <v>7</v>
      </c>
      <c r="L23" s="7">
        <v>4</v>
      </c>
      <c r="M23" s="7">
        <v>9</v>
      </c>
      <c r="N23" s="7">
        <v>11</v>
      </c>
      <c r="O23" s="13">
        <f t="shared" si="0"/>
        <v>90</v>
      </c>
      <c r="P23" s="13">
        <f t="shared" si="1"/>
        <v>2</v>
      </c>
      <c r="Q23" s="13">
        <f t="shared" si="2"/>
        <v>88</v>
      </c>
    </row>
    <row r="24" spans="1:17" ht="14.25" thickBot="1">
      <c r="A24" s="7">
        <v>201102401</v>
      </c>
      <c r="B24" s="7" t="s">
        <v>57</v>
      </c>
      <c r="C24" s="7">
        <v>8</v>
      </c>
      <c r="D24" s="7">
        <v>7</v>
      </c>
      <c r="E24" s="7">
        <v>12</v>
      </c>
      <c r="F24" s="7">
        <v>8</v>
      </c>
      <c r="G24" s="7">
        <v>9</v>
      </c>
      <c r="H24" s="7">
        <v>6</v>
      </c>
      <c r="I24" s="7">
        <v>9</v>
      </c>
      <c r="J24" s="7">
        <v>6</v>
      </c>
      <c r="K24" s="12">
        <v>3</v>
      </c>
      <c r="L24" s="7">
        <v>0</v>
      </c>
      <c r="M24" s="7">
        <v>9</v>
      </c>
      <c r="N24" s="7">
        <v>10</v>
      </c>
      <c r="O24" s="13">
        <f t="shared" si="0"/>
        <v>87</v>
      </c>
      <c r="P24" s="13">
        <f t="shared" si="1"/>
        <v>0</v>
      </c>
      <c r="Q24" s="13">
        <f t="shared" si="2"/>
        <v>87</v>
      </c>
    </row>
    <row r="25" spans="1:17" ht="14.25" thickBot="1">
      <c r="A25" s="7">
        <v>201302409</v>
      </c>
      <c r="B25" s="7" t="s">
        <v>81</v>
      </c>
      <c r="C25" s="7">
        <v>11</v>
      </c>
      <c r="D25" s="7">
        <v>9</v>
      </c>
      <c r="E25" s="7">
        <v>2</v>
      </c>
      <c r="F25" s="7">
        <v>8</v>
      </c>
      <c r="G25" s="5">
        <v>0</v>
      </c>
      <c r="H25" s="7">
        <v>5</v>
      </c>
      <c r="I25" s="7">
        <v>7</v>
      </c>
      <c r="J25" s="7">
        <v>10</v>
      </c>
      <c r="K25" s="12">
        <v>7</v>
      </c>
      <c r="L25" s="7">
        <v>4</v>
      </c>
      <c r="M25" s="7">
        <v>9</v>
      </c>
      <c r="N25" s="7">
        <v>13</v>
      </c>
      <c r="O25" s="13">
        <f t="shared" si="0"/>
        <v>85</v>
      </c>
      <c r="P25" s="13">
        <f t="shared" si="1"/>
        <v>0</v>
      </c>
      <c r="Q25" s="13">
        <f t="shared" si="2"/>
        <v>85</v>
      </c>
    </row>
    <row r="26" spans="1:17" ht="14.25" thickBot="1">
      <c r="A26" s="7">
        <v>201102462</v>
      </c>
      <c r="B26" s="7" t="s">
        <v>67</v>
      </c>
      <c r="C26" s="7">
        <v>13</v>
      </c>
      <c r="D26" s="7">
        <v>9</v>
      </c>
      <c r="E26" s="7">
        <v>12</v>
      </c>
      <c r="F26" s="7">
        <v>8</v>
      </c>
      <c r="G26" s="7">
        <v>5</v>
      </c>
      <c r="H26" s="7">
        <v>3</v>
      </c>
      <c r="I26" s="7">
        <v>6</v>
      </c>
      <c r="J26" s="7">
        <v>9</v>
      </c>
      <c r="K26" s="12">
        <v>3</v>
      </c>
      <c r="L26" s="7">
        <v>5</v>
      </c>
      <c r="M26" s="7">
        <v>8</v>
      </c>
      <c r="N26" s="7">
        <v>6</v>
      </c>
      <c r="O26" s="13">
        <f t="shared" si="0"/>
        <v>87</v>
      </c>
      <c r="P26" s="13">
        <f t="shared" si="1"/>
        <v>3</v>
      </c>
      <c r="Q26" s="13">
        <f t="shared" si="2"/>
        <v>84</v>
      </c>
    </row>
    <row r="27" spans="1:17" ht="14.25" thickBot="1">
      <c r="A27" s="7">
        <v>201102449</v>
      </c>
      <c r="B27" s="7" t="s">
        <v>65</v>
      </c>
      <c r="C27" s="7">
        <v>14</v>
      </c>
      <c r="D27" s="7">
        <v>9</v>
      </c>
      <c r="E27" s="7">
        <v>11</v>
      </c>
      <c r="F27" s="7">
        <v>8</v>
      </c>
      <c r="G27" s="7">
        <v>8</v>
      </c>
      <c r="H27" s="7">
        <v>3</v>
      </c>
      <c r="I27" s="5">
        <v>0</v>
      </c>
      <c r="J27" s="7">
        <v>9</v>
      </c>
      <c r="K27" s="12">
        <v>3</v>
      </c>
      <c r="L27" s="7">
        <v>4</v>
      </c>
      <c r="M27" s="7">
        <v>6</v>
      </c>
      <c r="N27" s="7">
        <v>11</v>
      </c>
      <c r="O27" s="13">
        <f t="shared" si="0"/>
        <v>86</v>
      </c>
      <c r="P27" s="13">
        <f t="shared" si="1"/>
        <v>0</v>
      </c>
      <c r="Q27" s="13">
        <f t="shared" si="2"/>
        <v>86</v>
      </c>
    </row>
    <row r="28" spans="1:17" ht="14.25" thickBot="1">
      <c r="A28" s="7">
        <v>201102471</v>
      </c>
      <c r="B28" s="7" t="s">
        <v>68</v>
      </c>
      <c r="C28" s="5">
        <v>0</v>
      </c>
      <c r="D28" s="7">
        <v>9</v>
      </c>
      <c r="E28" s="7">
        <v>11</v>
      </c>
      <c r="F28" s="7">
        <v>9</v>
      </c>
      <c r="G28" s="7">
        <v>8</v>
      </c>
      <c r="H28" s="7">
        <v>2</v>
      </c>
      <c r="I28" s="7">
        <v>8</v>
      </c>
      <c r="J28" s="7">
        <v>9</v>
      </c>
      <c r="K28" s="12">
        <v>6</v>
      </c>
      <c r="L28" s="7">
        <v>0</v>
      </c>
      <c r="M28" s="7">
        <v>7</v>
      </c>
      <c r="N28" s="7">
        <v>12</v>
      </c>
      <c r="O28" s="13">
        <f t="shared" si="0"/>
        <v>81</v>
      </c>
      <c r="P28" s="13">
        <f t="shared" si="1"/>
        <v>0</v>
      </c>
      <c r="Q28" s="13">
        <f t="shared" si="2"/>
        <v>81</v>
      </c>
    </row>
    <row r="29" spans="1:17" ht="14.25" thickBot="1">
      <c r="A29" s="7">
        <v>201302461</v>
      </c>
      <c r="B29" s="7" t="s">
        <v>84</v>
      </c>
      <c r="C29" s="7">
        <v>11</v>
      </c>
      <c r="D29" s="7">
        <v>8</v>
      </c>
      <c r="E29" s="5">
        <v>0</v>
      </c>
      <c r="F29" s="7">
        <v>8</v>
      </c>
      <c r="G29" s="5">
        <v>0</v>
      </c>
      <c r="H29" s="7">
        <v>4</v>
      </c>
      <c r="I29" s="7">
        <v>9</v>
      </c>
      <c r="J29" s="7">
        <v>9</v>
      </c>
      <c r="K29" s="12">
        <v>7</v>
      </c>
      <c r="L29" s="7">
        <v>2</v>
      </c>
      <c r="M29" s="7">
        <v>10</v>
      </c>
      <c r="N29" s="7">
        <v>12</v>
      </c>
      <c r="O29" s="13">
        <f t="shared" si="0"/>
        <v>80</v>
      </c>
      <c r="P29" s="13">
        <f t="shared" si="1"/>
        <v>0</v>
      </c>
      <c r="Q29" s="13">
        <f t="shared" si="2"/>
        <v>80</v>
      </c>
    </row>
    <row r="30" spans="1:17" ht="14.25" thickBot="1">
      <c r="A30" s="7">
        <v>201102536</v>
      </c>
      <c r="B30" s="7" t="s">
        <v>74</v>
      </c>
      <c r="C30" s="7">
        <v>9</v>
      </c>
      <c r="D30" s="7">
        <v>7</v>
      </c>
      <c r="E30" s="7">
        <v>12</v>
      </c>
      <c r="F30" s="7">
        <v>8</v>
      </c>
      <c r="G30" s="7">
        <v>6</v>
      </c>
      <c r="H30" s="5">
        <v>0</v>
      </c>
      <c r="I30" s="7">
        <v>9</v>
      </c>
      <c r="J30" s="7">
        <v>6</v>
      </c>
      <c r="K30" s="12">
        <v>1</v>
      </c>
      <c r="L30" s="7">
        <v>2</v>
      </c>
      <c r="M30" s="7">
        <v>10</v>
      </c>
      <c r="N30" s="7">
        <v>9</v>
      </c>
      <c r="O30" s="13">
        <f t="shared" si="0"/>
        <v>79</v>
      </c>
      <c r="P30" s="13">
        <f t="shared" si="1"/>
        <v>0</v>
      </c>
      <c r="Q30" s="13">
        <f t="shared" si="2"/>
        <v>79</v>
      </c>
    </row>
    <row r="31" spans="1:17" ht="14.25" thickBot="1">
      <c r="A31" s="7">
        <v>201102492</v>
      </c>
      <c r="B31" s="7" t="s">
        <v>69</v>
      </c>
      <c r="C31" s="7">
        <v>10</v>
      </c>
      <c r="D31" s="7">
        <v>9</v>
      </c>
      <c r="E31" s="7">
        <v>11</v>
      </c>
      <c r="F31" s="7">
        <v>9</v>
      </c>
      <c r="G31" s="7">
        <v>5</v>
      </c>
      <c r="H31" s="7">
        <v>4</v>
      </c>
      <c r="I31" s="7">
        <v>9</v>
      </c>
      <c r="J31" s="7">
        <v>0</v>
      </c>
      <c r="K31" s="12">
        <v>4</v>
      </c>
      <c r="L31" s="7">
        <v>0</v>
      </c>
      <c r="M31" s="7">
        <v>6</v>
      </c>
      <c r="N31" s="7">
        <v>11</v>
      </c>
      <c r="O31" s="13">
        <f t="shared" si="0"/>
        <v>78</v>
      </c>
      <c r="P31" s="13">
        <f t="shared" si="1"/>
        <v>0</v>
      </c>
      <c r="Q31" s="13">
        <f t="shared" si="2"/>
        <v>78</v>
      </c>
    </row>
    <row r="32" spans="1:17" ht="14.25" thickBot="1">
      <c r="A32" s="7">
        <v>201302371</v>
      </c>
      <c r="B32" s="7" t="s">
        <v>76</v>
      </c>
      <c r="C32" s="7">
        <v>9</v>
      </c>
      <c r="D32" s="7">
        <v>8</v>
      </c>
      <c r="E32" s="7">
        <v>6</v>
      </c>
      <c r="F32" s="7">
        <v>8</v>
      </c>
      <c r="G32" s="7">
        <v>9</v>
      </c>
      <c r="H32" s="7">
        <v>4</v>
      </c>
      <c r="I32" s="7">
        <v>9</v>
      </c>
      <c r="J32" s="7">
        <v>5</v>
      </c>
      <c r="K32" s="5">
        <v>0</v>
      </c>
      <c r="L32" s="7">
        <v>1</v>
      </c>
      <c r="M32" s="7">
        <v>9</v>
      </c>
      <c r="N32" s="7">
        <v>9</v>
      </c>
      <c r="O32" s="13">
        <f t="shared" si="0"/>
        <v>77</v>
      </c>
      <c r="P32" s="13">
        <f t="shared" si="1"/>
        <v>0</v>
      </c>
      <c r="Q32" s="13">
        <f t="shared" si="2"/>
        <v>77</v>
      </c>
    </row>
    <row r="33" spans="1:17" ht="14.25" thickBot="1">
      <c r="A33" s="7">
        <v>201102396</v>
      </c>
      <c r="B33" s="7" t="s">
        <v>56</v>
      </c>
      <c r="C33" s="7">
        <v>2</v>
      </c>
      <c r="D33" s="7">
        <v>8</v>
      </c>
      <c r="E33" s="7">
        <v>10</v>
      </c>
      <c r="F33" s="7">
        <v>8</v>
      </c>
      <c r="G33" s="7">
        <v>6</v>
      </c>
      <c r="H33" s="7">
        <v>4</v>
      </c>
      <c r="I33" s="7">
        <v>5</v>
      </c>
      <c r="J33" s="7">
        <v>10</v>
      </c>
      <c r="K33" s="12">
        <v>3</v>
      </c>
      <c r="L33" s="7">
        <v>5</v>
      </c>
      <c r="M33" s="7">
        <v>9</v>
      </c>
      <c r="N33" s="7">
        <v>8</v>
      </c>
      <c r="O33" s="13">
        <f t="shared" si="0"/>
        <v>78</v>
      </c>
      <c r="P33" s="13">
        <f t="shared" si="1"/>
        <v>2</v>
      </c>
      <c r="Q33" s="13">
        <f t="shared" si="2"/>
        <v>76</v>
      </c>
    </row>
    <row r="34" spans="1:17" ht="14.25" thickBot="1">
      <c r="A34" s="7">
        <v>201002459</v>
      </c>
      <c r="B34" s="7" t="s">
        <v>53</v>
      </c>
      <c r="C34" s="7">
        <v>13</v>
      </c>
      <c r="D34" s="7">
        <v>7</v>
      </c>
      <c r="E34" s="7">
        <v>8</v>
      </c>
      <c r="F34" s="7">
        <v>2</v>
      </c>
      <c r="G34" s="7">
        <v>7</v>
      </c>
      <c r="H34" s="7">
        <v>6</v>
      </c>
      <c r="I34" s="7">
        <v>6</v>
      </c>
      <c r="J34" s="7">
        <v>6</v>
      </c>
      <c r="K34" s="12">
        <v>5</v>
      </c>
      <c r="L34" s="7">
        <v>3</v>
      </c>
      <c r="M34" s="7">
        <v>4</v>
      </c>
      <c r="N34" s="7">
        <v>10</v>
      </c>
      <c r="O34" s="13">
        <f t="shared" si="0"/>
        <v>77</v>
      </c>
      <c r="P34" s="13">
        <f t="shared" si="1"/>
        <v>2</v>
      </c>
      <c r="Q34" s="13">
        <f t="shared" si="2"/>
        <v>75</v>
      </c>
    </row>
    <row r="35" spans="1:17" ht="14.25" thickBot="1">
      <c r="A35" s="7">
        <v>201302481</v>
      </c>
      <c r="B35" s="7" t="s">
        <v>85</v>
      </c>
      <c r="C35" s="7">
        <v>10</v>
      </c>
      <c r="D35" s="7">
        <v>7</v>
      </c>
      <c r="E35" s="7">
        <v>8</v>
      </c>
      <c r="F35" s="7">
        <v>4</v>
      </c>
      <c r="G35" s="7">
        <v>6</v>
      </c>
      <c r="H35" s="7">
        <v>1</v>
      </c>
      <c r="I35" s="7">
        <v>9</v>
      </c>
      <c r="J35" s="7">
        <v>6</v>
      </c>
      <c r="K35" s="12">
        <v>2</v>
      </c>
      <c r="L35" s="7">
        <v>2</v>
      </c>
      <c r="M35" s="7">
        <v>9</v>
      </c>
      <c r="N35" s="7">
        <v>11</v>
      </c>
      <c r="O35" s="13">
        <f t="shared" si="0"/>
        <v>75</v>
      </c>
      <c r="P35" s="13">
        <f t="shared" si="1"/>
        <v>1</v>
      </c>
      <c r="Q35" s="13">
        <f t="shared" si="2"/>
        <v>74</v>
      </c>
    </row>
    <row r="36" spans="1:17" ht="14.25" thickBot="1">
      <c r="A36" s="7">
        <v>201302396</v>
      </c>
      <c r="B36" s="7" t="s">
        <v>79</v>
      </c>
      <c r="C36" s="7">
        <v>12</v>
      </c>
      <c r="D36" s="7">
        <v>4</v>
      </c>
      <c r="E36" s="7">
        <v>10</v>
      </c>
      <c r="F36" s="7">
        <v>4</v>
      </c>
      <c r="G36" s="7">
        <v>6</v>
      </c>
      <c r="H36" s="7">
        <v>1</v>
      </c>
      <c r="I36" s="7">
        <v>9</v>
      </c>
      <c r="J36" s="7">
        <v>0</v>
      </c>
      <c r="K36" s="12">
        <v>6</v>
      </c>
      <c r="L36" s="7">
        <v>2</v>
      </c>
      <c r="M36" s="7">
        <v>4</v>
      </c>
      <c r="N36" s="7">
        <v>9</v>
      </c>
      <c r="O36" s="13">
        <f t="shared" si="0"/>
        <v>67</v>
      </c>
      <c r="P36" s="13">
        <f t="shared" si="1"/>
        <v>0</v>
      </c>
      <c r="Q36" s="13">
        <f t="shared" si="2"/>
        <v>67</v>
      </c>
    </row>
    <row r="37" spans="1:17" ht="14.25" thickBot="1">
      <c r="A37" s="7">
        <v>201302413</v>
      </c>
      <c r="B37" s="7" t="s">
        <v>82</v>
      </c>
      <c r="C37" s="7">
        <v>2</v>
      </c>
      <c r="D37" s="7">
        <v>7</v>
      </c>
      <c r="E37" s="7">
        <v>13</v>
      </c>
      <c r="F37" s="7">
        <v>7</v>
      </c>
      <c r="G37" s="7">
        <v>4</v>
      </c>
      <c r="H37" s="7">
        <v>3</v>
      </c>
      <c r="I37" s="7">
        <v>5</v>
      </c>
      <c r="J37" s="7">
        <v>1</v>
      </c>
      <c r="K37" s="12">
        <v>6</v>
      </c>
      <c r="L37" s="7">
        <v>0</v>
      </c>
      <c r="M37" s="5">
        <v>0</v>
      </c>
      <c r="N37" s="7">
        <v>8</v>
      </c>
      <c r="O37" s="13">
        <f t="shared" si="0"/>
        <v>56</v>
      </c>
      <c r="P37" s="13">
        <f t="shared" si="1"/>
        <v>0</v>
      </c>
      <c r="Q37" s="13">
        <f t="shared" si="2"/>
        <v>56</v>
      </c>
    </row>
    <row r="38" spans="1:17" ht="14.25" thickBot="1">
      <c r="A38" s="7">
        <v>200901546</v>
      </c>
      <c r="B38" s="7" t="s">
        <v>51</v>
      </c>
      <c r="C38" s="7">
        <v>14</v>
      </c>
      <c r="D38" s="7">
        <v>7</v>
      </c>
      <c r="E38" s="7">
        <v>12</v>
      </c>
      <c r="F38" s="7">
        <v>8</v>
      </c>
      <c r="G38" s="7">
        <v>8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14">
        <v>0</v>
      </c>
      <c r="O38" s="13">
        <f t="shared" si="0"/>
        <v>49</v>
      </c>
      <c r="P38" s="13">
        <f t="shared" si="1"/>
        <v>0</v>
      </c>
      <c r="Q38" s="13">
        <f t="shared" si="2"/>
        <v>49</v>
      </c>
    </row>
    <row r="39" spans="1:17" ht="14.25" thickBot="1">
      <c r="A39" s="7">
        <v>201102500</v>
      </c>
      <c r="B39" s="7" t="s">
        <v>71</v>
      </c>
      <c r="C39" s="7">
        <v>14</v>
      </c>
      <c r="D39" s="7">
        <v>7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14">
        <v>0</v>
      </c>
      <c r="O39" s="13">
        <f t="shared" si="0"/>
        <v>21</v>
      </c>
      <c r="P39" s="13">
        <f t="shared" si="1"/>
        <v>0</v>
      </c>
      <c r="Q39" s="13">
        <f t="shared" si="2"/>
        <v>21</v>
      </c>
    </row>
    <row r="40" spans="1:17" ht="14.25" thickBot="1">
      <c r="A40" s="7">
        <v>201102444</v>
      </c>
      <c r="B40" s="7" t="s">
        <v>63</v>
      </c>
      <c r="C40" s="5">
        <v>0</v>
      </c>
      <c r="D40" s="7">
        <v>6</v>
      </c>
      <c r="E40" s="7">
        <v>6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14">
        <v>0</v>
      </c>
      <c r="O40" s="13">
        <f t="shared" si="0"/>
        <v>12</v>
      </c>
      <c r="P40" s="13">
        <f t="shared" si="1"/>
        <v>0</v>
      </c>
      <c r="Q40" s="13">
        <f t="shared" si="2"/>
        <v>12</v>
      </c>
    </row>
    <row r="41" spans="1:17" ht="14.25" thickBot="1">
      <c r="A41" s="7">
        <v>201302429</v>
      </c>
      <c r="B41" s="7" t="s">
        <v>88</v>
      </c>
      <c r="C41" s="7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14">
        <v>0</v>
      </c>
      <c r="O41" s="13">
        <f>SUM(C41:N41)</f>
        <v>2</v>
      </c>
      <c r="P41" s="13">
        <v>0</v>
      </c>
      <c r="Q41" s="13">
        <f>O41-P41</f>
        <v>2</v>
      </c>
    </row>
    <row r="42" spans="1:17" ht="14.2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Q42" s="9"/>
    </row>
    <row r="43" spans="1:17" ht="14.25" thickBot="1">
      <c r="A43" s="10" t="s">
        <v>89</v>
      </c>
      <c r="B43" s="10" t="s">
        <v>89</v>
      </c>
      <c r="C43" s="10">
        <v>10.81578947</v>
      </c>
      <c r="D43" s="10">
        <v>8.0512820509999994</v>
      </c>
      <c r="E43" s="10">
        <v>10.10810811</v>
      </c>
      <c r="F43" s="10">
        <v>8.2162162159999994</v>
      </c>
      <c r="G43" s="10">
        <v>7.1142857140000002</v>
      </c>
      <c r="H43" s="10">
        <v>3.6</v>
      </c>
      <c r="I43" s="10">
        <v>7.628571429</v>
      </c>
      <c r="J43" s="10">
        <v>7.7142857139999998</v>
      </c>
      <c r="K43" s="10">
        <v>5.3142857140000004</v>
      </c>
      <c r="L43" s="10">
        <v>4.0555555559999998</v>
      </c>
      <c r="M43" s="10">
        <v>8.3714285709999992</v>
      </c>
      <c r="N43" s="10">
        <v>12.19444444</v>
      </c>
      <c r="O43" s="11">
        <f>AVERAGE(O2:O41)</f>
        <v>84.474999999999994</v>
      </c>
      <c r="P43" s="11">
        <f t="shared" ref="P43" si="3">AVERAGE(P2:P40)</f>
        <v>1.8717948717948718</v>
      </c>
      <c r="Q43" s="11">
        <f>AVERAGE(Q2:Q41)</f>
        <v>82.65</v>
      </c>
    </row>
  </sheetData>
  <sortState ref="A1:R40">
    <sortCondition descending="1" ref="Q1:Q40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J13" sqref="J13"/>
    </sheetView>
  </sheetViews>
  <sheetFormatPr defaultRowHeight="16.5"/>
  <sheetData>
    <row r="1" spans="1:17" ht="17.25" thickBot="1">
      <c r="A1" s="1"/>
      <c r="B1" s="1"/>
      <c r="C1" s="15" t="s">
        <v>96</v>
      </c>
      <c r="D1" s="15" t="s">
        <v>97</v>
      </c>
      <c r="E1" s="15" t="s">
        <v>98</v>
      </c>
      <c r="F1" s="15" t="s">
        <v>99</v>
      </c>
      <c r="G1" s="15" t="s">
        <v>100</v>
      </c>
      <c r="H1" s="15" t="s">
        <v>101</v>
      </c>
      <c r="I1" s="15" t="s">
        <v>102</v>
      </c>
      <c r="J1" s="15" t="s">
        <v>103</v>
      </c>
      <c r="K1" s="15" t="s">
        <v>104</v>
      </c>
      <c r="L1" s="15" t="s">
        <v>105</v>
      </c>
      <c r="M1" s="15" t="s">
        <v>106</v>
      </c>
      <c r="N1" s="15" t="s">
        <v>107</v>
      </c>
      <c r="O1" s="19" t="s">
        <v>108</v>
      </c>
      <c r="P1" s="19" t="s">
        <v>109</v>
      </c>
      <c r="Q1" s="19" t="s">
        <v>89</v>
      </c>
    </row>
    <row r="2" spans="1:17" ht="17.25" thickBot="1">
      <c r="A2" s="16">
        <v>200902214</v>
      </c>
      <c r="B2" s="17" t="s">
        <v>0</v>
      </c>
      <c r="C2" s="20">
        <v>7.692307692</v>
      </c>
      <c r="D2" s="20">
        <v>6.6666666670000003</v>
      </c>
      <c r="E2" s="20">
        <v>9.1666666669999994</v>
      </c>
      <c r="F2" s="18">
        <v>4</v>
      </c>
      <c r="G2" s="20">
        <v>5</v>
      </c>
      <c r="H2" s="20">
        <v>5</v>
      </c>
      <c r="I2" s="19" t="s">
        <v>108</v>
      </c>
      <c r="J2" s="18">
        <v>4</v>
      </c>
      <c r="K2" s="18">
        <v>0</v>
      </c>
      <c r="L2" s="20">
        <v>1.25</v>
      </c>
      <c r="M2" s="18">
        <v>4</v>
      </c>
      <c r="N2" s="20">
        <v>6.25</v>
      </c>
      <c r="O2" s="20">
        <v>1</v>
      </c>
      <c r="P2" s="20">
        <v>0</v>
      </c>
      <c r="Q2" s="20">
        <v>5.3025641029999999</v>
      </c>
    </row>
    <row r="3" spans="1:17" ht="17.25" thickBot="1">
      <c r="A3" s="16">
        <v>200902335</v>
      </c>
      <c r="B3" s="17" t="s">
        <v>1</v>
      </c>
      <c r="C3" s="20">
        <v>3.846153846</v>
      </c>
      <c r="D3" s="20">
        <v>5.5555555559999998</v>
      </c>
      <c r="E3" s="20">
        <v>0</v>
      </c>
      <c r="F3" s="1"/>
      <c r="G3" s="20">
        <v>0</v>
      </c>
      <c r="H3" s="20">
        <v>0</v>
      </c>
      <c r="I3" s="1"/>
      <c r="J3" s="1"/>
      <c r="K3" s="1"/>
      <c r="L3" s="20">
        <v>0</v>
      </c>
      <c r="M3" s="1"/>
      <c r="N3" s="20">
        <v>0</v>
      </c>
      <c r="O3" s="20">
        <v>0</v>
      </c>
      <c r="P3" s="20">
        <v>0</v>
      </c>
      <c r="Q3" s="20">
        <v>0.85470085470000001</v>
      </c>
    </row>
    <row r="4" spans="1:17" ht="17.25" thickBot="1">
      <c r="A4" s="16">
        <v>201002383</v>
      </c>
      <c r="B4" s="17" t="s">
        <v>2</v>
      </c>
      <c r="C4" s="20">
        <v>8.461538462</v>
      </c>
      <c r="D4" s="20">
        <v>4.4444444440000002</v>
      </c>
      <c r="E4" s="20">
        <v>9.1666666669999994</v>
      </c>
      <c r="F4" s="18">
        <v>8</v>
      </c>
      <c r="G4" s="20">
        <v>10</v>
      </c>
      <c r="H4" s="20">
        <v>3.75</v>
      </c>
      <c r="I4" s="18">
        <v>10</v>
      </c>
      <c r="J4" s="18">
        <v>1</v>
      </c>
      <c r="K4" s="18">
        <v>4</v>
      </c>
      <c r="L4" s="20">
        <v>3.75</v>
      </c>
      <c r="M4" s="18">
        <v>10</v>
      </c>
      <c r="N4" s="20">
        <v>0</v>
      </c>
      <c r="O4" s="20">
        <v>0</v>
      </c>
      <c r="P4" s="20">
        <v>0</v>
      </c>
      <c r="Q4" s="20">
        <v>6.5975135979999999</v>
      </c>
    </row>
    <row r="5" spans="1:17" ht="17.25" thickBot="1">
      <c r="A5" s="16">
        <v>201002410</v>
      </c>
      <c r="B5" s="17" t="s">
        <v>3</v>
      </c>
      <c r="C5" s="20">
        <v>7.692307692</v>
      </c>
      <c r="D5" s="20">
        <v>7.7777777779999999</v>
      </c>
      <c r="E5" s="20">
        <v>7.5</v>
      </c>
      <c r="F5" s="18">
        <v>10</v>
      </c>
      <c r="G5" s="20">
        <v>8.75</v>
      </c>
      <c r="H5" s="20">
        <v>5</v>
      </c>
      <c r="I5" s="18">
        <v>9</v>
      </c>
      <c r="J5" s="18">
        <v>5</v>
      </c>
      <c r="K5" s="18">
        <v>4</v>
      </c>
      <c r="L5" s="20">
        <v>8.75</v>
      </c>
      <c r="M5" s="18">
        <v>10</v>
      </c>
      <c r="N5" s="20">
        <v>9.375</v>
      </c>
      <c r="O5" s="20">
        <v>0</v>
      </c>
      <c r="P5" s="20">
        <v>4</v>
      </c>
      <c r="Q5" s="20">
        <v>8.0768259520000001</v>
      </c>
    </row>
    <row r="6" spans="1:17" ht="17.25" thickBot="1">
      <c r="A6" s="16">
        <v>201002439</v>
      </c>
      <c r="B6" s="17" t="s">
        <v>4</v>
      </c>
      <c r="C6" s="20">
        <v>9.230769231</v>
      </c>
      <c r="D6" s="20">
        <v>7.7777777779999999</v>
      </c>
      <c r="E6" s="20">
        <v>10</v>
      </c>
      <c r="F6" s="18">
        <v>8</v>
      </c>
      <c r="G6" s="20">
        <v>6.25</v>
      </c>
      <c r="H6" s="20">
        <v>3.75</v>
      </c>
      <c r="I6" s="18">
        <v>9</v>
      </c>
      <c r="J6" s="18">
        <v>8</v>
      </c>
      <c r="K6" s="18">
        <v>1</v>
      </c>
      <c r="L6" s="20">
        <v>8.75</v>
      </c>
      <c r="M6" s="18">
        <v>8</v>
      </c>
      <c r="N6" s="20">
        <v>8.125</v>
      </c>
      <c r="O6" s="20">
        <v>0</v>
      </c>
      <c r="P6" s="20">
        <v>1</v>
      </c>
      <c r="Q6" s="20">
        <v>7.8985042740000004</v>
      </c>
    </row>
    <row r="7" spans="1:17" ht="17.25" thickBot="1">
      <c r="A7" s="16">
        <v>201002475</v>
      </c>
      <c r="B7" s="17" t="s">
        <v>5</v>
      </c>
      <c r="C7" s="20">
        <v>6.923076923</v>
      </c>
      <c r="D7" s="20">
        <v>5.5555555559999998</v>
      </c>
      <c r="E7" s="20">
        <v>9.1666666669999994</v>
      </c>
      <c r="F7" s="18">
        <v>8</v>
      </c>
      <c r="G7" s="20">
        <v>7.5</v>
      </c>
      <c r="H7" s="20">
        <v>3.75</v>
      </c>
      <c r="I7" s="18">
        <v>8</v>
      </c>
      <c r="J7" s="18">
        <v>5</v>
      </c>
      <c r="K7" s="18">
        <v>4</v>
      </c>
      <c r="L7" s="20">
        <v>6.25</v>
      </c>
      <c r="M7" s="18">
        <v>10</v>
      </c>
      <c r="N7" s="20">
        <v>8.125</v>
      </c>
      <c r="O7" s="20">
        <v>0</v>
      </c>
      <c r="P7" s="20">
        <v>3.75</v>
      </c>
      <c r="Q7" s="20">
        <v>7.138209013</v>
      </c>
    </row>
    <row r="8" spans="1:17" ht="17.25" thickBot="1">
      <c r="A8" s="16">
        <v>201002489</v>
      </c>
      <c r="B8" s="17" t="s">
        <v>6</v>
      </c>
      <c r="C8" s="20">
        <v>7.692307692</v>
      </c>
      <c r="D8" s="20">
        <v>8.8888888890000004</v>
      </c>
      <c r="E8" s="20">
        <v>7.5</v>
      </c>
      <c r="F8" s="18">
        <v>5</v>
      </c>
      <c r="G8" s="20">
        <v>6.25</v>
      </c>
      <c r="H8" s="20">
        <v>1.25</v>
      </c>
      <c r="I8" s="18">
        <v>6</v>
      </c>
      <c r="J8" s="18">
        <v>3</v>
      </c>
      <c r="K8" s="18">
        <v>4</v>
      </c>
      <c r="L8" s="20">
        <v>1.25</v>
      </c>
      <c r="M8" s="1"/>
      <c r="N8" s="20">
        <v>6.25</v>
      </c>
      <c r="O8" s="20">
        <v>0</v>
      </c>
      <c r="P8" s="20">
        <v>1.25</v>
      </c>
      <c r="Q8" s="20">
        <v>5.0755633260000002</v>
      </c>
    </row>
    <row r="9" spans="1:17" ht="17.25" thickBot="1">
      <c r="A9" s="16">
        <v>201002494</v>
      </c>
      <c r="B9" s="17" t="s">
        <v>7</v>
      </c>
      <c r="C9" s="20">
        <v>9.230769231</v>
      </c>
      <c r="D9" s="20">
        <v>7.7777777779999999</v>
      </c>
      <c r="E9" s="20">
        <v>8.3333333330000006</v>
      </c>
      <c r="F9" s="18">
        <v>6</v>
      </c>
      <c r="G9" s="20">
        <v>8.75</v>
      </c>
      <c r="H9" s="20">
        <v>6.25</v>
      </c>
      <c r="I9" s="18">
        <v>10</v>
      </c>
      <c r="J9" s="18">
        <v>6</v>
      </c>
      <c r="K9" s="18">
        <v>4</v>
      </c>
      <c r="L9" s="20">
        <v>3.75</v>
      </c>
      <c r="M9" s="18">
        <v>10</v>
      </c>
      <c r="N9" s="20">
        <v>9.375</v>
      </c>
      <c r="O9" s="20">
        <v>0</v>
      </c>
      <c r="P9" s="20">
        <v>3.75</v>
      </c>
      <c r="Q9" s="20">
        <v>7.7924436669999997</v>
      </c>
    </row>
    <row r="10" spans="1:17" ht="17.25" thickBot="1">
      <c r="A10" s="16">
        <v>201102398</v>
      </c>
      <c r="B10" s="17" t="s">
        <v>8</v>
      </c>
      <c r="C10" s="20">
        <v>7.692307692</v>
      </c>
      <c r="D10" s="20">
        <v>5.5555555559999998</v>
      </c>
      <c r="E10" s="20">
        <v>4.1666666670000003</v>
      </c>
      <c r="F10" s="18">
        <v>2</v>
      </c>
      <c r="G10" s="20">
        <v>5</v>
      </c>
      <c r="H10" s="20">
        <v>3.75</v>
      </c>
      <c r="I10" s="18">
        <v>5</v>
      </c>
      <c r="J10" s="18">
        <v>2</v>
      </c>
      <c r="K10" s="19" t="s">
        <v>108</v>
      </c>
      <c r="L10" s="20">
        <v>2.5</v>
      </c>
      <c r="M10" s="19" t="s">
        <v>108</v>
      </c>
      <c r="N10" s="20">
        <v>0</v>
      </c>
      <c r="O10" s="20">
        <v>2</v>
      </c>
      <c r="P10" s="20">
        <v>0</v>
      </c>
      <c r="Q10" s="20">
        <v>3.766452991</v>
      </c>
    </row>
    <row r="11" spans="1:17" ht="17.25" thickBot="1">
      <c r="A11" s="16">
        <v>201102399</v>
      </c>
      <c r="B11" s="17" t="s">
        <v>9</v>
      </c>
      <c r="C11" s="20">
        <v>10</v>
      </c>
      <c r="D11" s="20">
        <v>8.8888888890000004</v>
      </c>
      <c r="E11" s="20">
        <v>10</v>
      </c>
      <c r="F11" s="18">
        <v>10</v>
      </c>
      <c r="G11" s="20">
        <v>8.75</v>
      </c>
      <c r="H11" s="20">
        <v>5</v>
      </c>
      <c r="I11" s="18">
        <v>10</v>
      </c>
      <c r="J11" s="18">
        <v>9</v>
      </c>
      <c r="K11" s="18">
        <v>8</v>
      </c>
      <c r="L11" s="20">
        <v>8.75</v>
      </c>
      <c r="M11" s="18">
        <v>10</v>
      </c>
      <c r="N11" s="20">
        <v>9.375</v>
      </c>
      <c r="O11" s="20">
        <v>0</v>
      </c>
      <c r="P11" s="20">
        <v>5</v>
      </c>
      <c r="Q11" s="20">
        <v>9.3421717169999994</v>
      </c>
    </row>
    <row r="12" spans="1:17" ht="17.25" thickBot="1">
      <c r="A12" s="16">
        <v>201102410</v>
      </c>
      <c r="B12" s="17" t="s">
        <v>10</v>
      </c>
      <c r="C12" s="20">
        <v>6.923076923</v>
      </c>
      <c r="D12" s="20">
        <v>6.6666666670000003</v>
      </c>
      <c r="E12" s="20">
        <v>5.8333333329999997</v>
      </c>
      <c r="F12" s="18">
        <v>9</v>
      </c>
      <c r="G12" s="20">
        <v>6.25</v>
      </c>
      <c r="H12" s="20">
        <v>1.25</v>
      </c>
      <c r="I12" s="18">
        <v>6</v>
      </c>
      <c r="J12" s="18">
        <v>3</v>
      </c>
      <c r="K12" s="18">
        <v>8</v>
      </c>
      <c r="L12" s="20">
        <v>5</v>
      </c>
      <c r="M12" s="18">
        <v>7</v>
      </c>
      <c r="N12" s="20">
        <v>8.75</v>
      </c>
      <c r="O12" s="20">
        <v>0</v>
      </c>
      <c r="P12" s="20">
        <v>1.25</v>
      </c>
      <c r="Q12" s="20">
        <v>6.5839160840000002</v>
      </c>
    </row>
    <row r="13" spans="1:17" ht="17.25" thickBot="1">
      <c r="A13" s="16">
        <v>201102412</v>
      </c>
      <c r="B13" s="17" t="s">
        <v>11</v>
      </c>
      <c r="C13" s="20">
        <v>8.461538462</v>
      </c>
      <c r="D13" s="20">
        <v>8.8888888890000004</v>
      </c>
      <c r="E13" s="20">
        <v>7.5</v>
      </c>
      <c r="F13" s="18">
        <v>8</v>
      </c>
      <c r="G13" s="20">
        <v>6.25</v>
      </c>
      <c r="H13" s="20">
        <v>5</v>
      </c>
      <c r="I13" s="18">
        <v>10</v>
      </c>
      <c r="J13" s="18">
        <v>9</v>
      </c>
      <c r="K13" s="18">
        <v>7</v>
      </c>
      <c r="L13" s="20">
        <v>8.75</v>
      </c>
      <c r="M13" s="18">
        <v>10</v>
      </c>
      <c r="N13" s="20">
        <v>10</v>
      </c>
      <c r="O13" s="20">
        <v>0</v>
      </c>
      <c r="P13" s="20">
        <v>5</v>
      </c>
      <c r="Q13" s="20">
        <v>8.5318570319999996</v>
      </c>
    </row>
    <row r="14" spans="1:17" ht="17.25" thickBot="1">
      <c r="A14" s="16">
        <v>201102419</v>
      </c>
      <c r="B14" s="17" t="s">
        <v>12</v>
      </c>
      <c r="C14" s="20">
        <v>10</v>
      </c>
      <c r="D14" s="20">
        <v>7.7777777779999999</v>
      </c>
      <c r="E14" s="20">
        <v>9.1666666669999994</v>
      </c>
      <c r="F14" s="18">
        <v>9</v>
      </c>
      <c r="G14" s="20">
        <v>6.25</v>
      </c>
      <c r="H14" s="20">
        <v>6.25</v>
      </c>
      <c r="I14" s="18">
        <v>6</v>
      </c>
      <c r="J14" s="18">
        <v>5</v>
      </c>
      <c r="K14" s="18">
        <v>3</v>
      </c>
      <c r="L14" s="20">
        <v>3.75</v>
      </c>
      <c r="M14" s="18">
        <v>7</v>
      </c>
      <c r="N14" s="20">
        <v>6.25</v>
      </c>
      <c r="O14" s="20">
        <v>0</v>
      </c>
      <c r="P14" s="20">
        <v>3</v>
      </c>
      <c r="Q14" s="20">
        <v>6.949494949</v>
      </c>
    </row>
    <row r="15" spans="1:17" ht="17.25" thickBot="1">
      <c r="A15" s="16">
        <v>201102420</v>
      </c>
      <c r="B15" s="17" t="s">
        <v>12</v>
      </c>
      <c r="C15" s="20">
        <v>10</v>
      </c>
      <c r="D15" s="20">
        <v>7.7777777779999999</v>
      </c>
      <c r="E15" s="20">
        <v>9.1666666669999994</v>
      </c>
      <c r="F15" s="18">
        <v>10</v>
      </c>
      <c r="G15" s="20">
        <v>8.75</v>
      </c>
      <c r="H15" s="20">
        <v>8.75</v>
      </c>
      <c r="I15" s="18">
        <v>10</v>
      </c>
      <c r="J15" s="18">
        <v>8</v>
      </c>
      <c r="K15" s="18">
        <v>9</v>
      </c>
      <c r="L15" s="20">
        <v>8.75</v>
      </c>
      <c r="M15" s="18">
        <v>10</v>
      </c>
      <c r="N15" s="20">
        <v>8.75</v>
      </c>
      <c r="O15" s="20">
        <v>0</v>
      </c>
      <c r="P15" s="20">
        <v>7.7777777779999999</v>
      </c>
      <c r="Q15" s="20">
        <v>9.1969696970000001</v>
      </c>
    </row>
    <row r="16" spans="1:17" ht="17.25" thickBot="1">
      <c r="A16" s="16">
        <v>201102421</v>
      </c>
      <c r="B16" s="17" t="s">
        <v>13</v>
      </c>
      <c r="C16" s="20">
        <v>8.461538462</v>
      </c>
      <c r="D16" s="20">
        <v>8.8888888890000004</v>
      </c>
      <c r="E16" s="20">
        <v>8.3333333330000006</v>
      </c>
      <c r="F16" s="18">
        <v>10</v>
      </c>
      <c r="G16" s="20">
        <v>8.75</v>
      </c>
      <c r="H16" s="20">
        <v>6.25</v>
      </c>
      <c r="I16" s="18">
        <v>9</v>
      </c>
      <c r="J16" s="18">
        <v>5</v>
      </c>
      <c r="K16" s="18">
        <v>7</v>
      </c>
      <c r="L16" s="20">
        <v>8.75</v>
      </c>
      <c r="M16" s="18">
        <v>9</v>
      </c>
      <c r="N16" s="20">
        <v>9.375</v>
      </c>
      <c r="O16" s="20">
        <v>0</v>
      </c>
      <c r="P16" s="20">
        <v>5</v>
      </c>
      <c r="Q16" s="20">
        <v>8.5280691530000006</v>
      </c>
    </row>
    <row r="17" spans="1:17" ht="17.25" thickBot="1">
      <c r="A17" s="16">
        <v>201102432</v>
      </c>
      <c r="B17" s="17" t="s">
        <v>14</v>
      </c>
      <c r="C17" s="20">
        <v>6.923076923</v>
      </c>
      <c r="D17" s="20">
        <v>4.4444444440000002</v>
      </c>
      <c r="E17" s="20">
        <v>6.6666666670000003</v>
      </c>
      <c r="F17" s="18">
        <v>6</v>
      </c>
      <c r="G17" s="20">
        <v>6.25</v>
      </c>
      <c r="H17" s="20">
        <v>5</v>
      </c>
      <c r="I17" s="18">
        <v>8</v>
      </c>
      <c r="J17" s="18">
        <v>7</v>
      </c>
      <c r="K17" s="18">
        <v>2</v>
      </c>
      <c r="L17" s="20">
        <v>5</v>
      </c>
      <c r="M17" s="18">
        <v>5</v>
      </c>
      <c r="N17" s="20">
        <v>9.375</v>
      </c>
      <c r="O17" s="20">
        <v>0</v>
      </c>
      <c r="P17" s="20">
        <v>2</v>
      </c>
      <c r="Q17" s="20">
        <v>6.3326534580000002</v>
      </c>
    </row>
    <row r="18" spans="1:17" ht="17.25" thickBot="1">
      <c r="A18" s="16">
        <v>201102438</v>
      </c>
      <c r="B18" s="17" t="s">
        <v>15</v>
      </c>
      <c r="C18" s="19" t="s">
        <v>108</v>
      </c>
      <c r="D18" s="20">
        <v>7.7777777779999999</v>
      </c>
      <c r="E18" s="20">
        <v>9.1666666669999994</v>
      </c>
      <c r="F18" s="21" t="s">
        <v>108</v>
      </c>
      <c r="G18" s="20">
        <v>6.25</v>
      </c>
      <c r="H18" s="20">
        <v>5</v>
      </c>
      <c r="I18" s="18">
        <v>5</v>
      </c>
      <c r="J18" s="18">
        <v>4</v>
      </c>
      <c r="K18" s="18">
        <v>5</v>
      </c>
      <c r="L18" s="20">
        <v>6.25</v>
      </c>
      <c r="M18" s="19" t="s">
        <v>108</v>
      </c>
      <c r="N18" s="20">
        <v>0</v>
      </c>
      <c r="O18" s="20">
        <v>3</v>
      </c>
      <c r="P18" s="20">
        <v>0</v>
      </c>
      <c r="Q18" s="20">
        <v>4.8444444439999996</v>
      </c>
    </row>
    <row r="19" spans="1:17" ht="17.25" thickBot="1">
      <c r="A19" s="16">
        <v>201102446</v>
      </c>
      <c r="B19" s="17" t="s">
        <v>16</v>
      </c>
      <c r="C19" s="20">
        <v>6.923076923</v>
      </c>
      <c r="D19" s="20">
        <v>4.4444444440000002</v>
      </c>
      <c r="E19" s="20">
        <v>7.5</v>
      </c>
      <c r="F19" s="18">
        <v>9</v>
      </c>
      <c r="G19" s="20">
        <v>10</v>
      </c>
      <c r="H19" s="20">
        <v>7.5</v>
      </c>
      <c r="I19" s="18">
        <v>10</v>
      </c>
      <c r="J19" s="18">
        <v>10</v>
      </c>
      <c r="K19" s="18">
        <v>8</v>
      </c>
      <c r="L19" s="20">
        <v>7.5</v>
      </c>
      <c r="M19" s="18">
        <v>10</v>
      </c>
      <c r="N19" s="20">
        <v>6.875</v>
      </c>
      <c r="O19" s="20">
        <v>0</v>
      </c>
      <c r="P19" s="20">
        <v>4.4444444440000002</v>
      </c>
      <c r="Q19" s="20">
        <v>8.4816433569999994</v>
      </c>
    </row>
    <row r="20" spans="1:17" ht="17.25" thickBot="1">
      <c r="A20" s="16">
        <v>201102452</v>
      </c>
      <c r="B20" s="17" t="s">
        <v>17</v>
      </c>
      <c r="C20" s="20">
        <v>8.461538462</v>
      </c>
      <c r="D20" s="20">
        <v>8.8888888890000004</v>
      </c>
      <c r="E20" s="20">
        <v>10</v>
      </c>
      <c r="F20" s="18">
        <v>8</v>
      </c>
      <c r="G20" s="20">
        <v>10</v>
      </c>
      <c r="H20" s="20">
        <v>3.75</v>
      </c>
      <c r="I20" s="18">
        <v>10</v>
      </c>
      <c r="J20" s="18">
        <v>9</v>
      </c>
      <c r="K20" s="18">
        <v>4</v>
      </c>
      <c r="L20" s="20">
        <v>7.5</v>
      </c>
      <c r="M20" s="18">
        <v>10</v>
      </c>
      <c r="N20" s="20">
        <v>10</v>
      </c>
      <c r="O20" s="20">
        <v>0</v>
      </c>
      <c r="P20" s="20">
        <v>3.75</v>
      </c>
      <c r="Q20" s="20">
        <v>8.7136752140000002</v>
      </c>
    </row>
    <row r="21" spans="1:17" ht="17.25" thickBot="1">
      <c r="A21" s="16">
        <v>201102458</v>
      </c>
      <c r="B21" s="17" t="s">
        <v>18</v>
      </c>
      <c r="C21" s="20">
        <v>7.692307692</v>
      </c>
      <c r="D21" s="20">
        <v>8.8888888890000004</v>
      </c>
      <c r="E21" s="20">
        <v>6.6666666670000003</v>
      </c>
      <c r="F21" s="18">
        <v>9</v>
      </c>
      <c r="G21" s="20">
        <v>7.5</v>
      </c>
      <c r="H21" s="20">
        <v>3.75</v>
      </c>
      <c r="I21" s="18">
        <v>10</v>
      </c>
      <c r="J21" s="18">
        <v>9</v>
      </c>
      <c r="K21" s="18">
        <v>5</v>
      </c>
      <c r="L21" s="20">
        <v>3.75</v>
      </c>
      <c r="M21" s="18">
        <v>10</v>
      </c>
      <c r="N21" s="20">
        <v>10</v>
      </c>
      <c r="O21" s="20">
        <v>0</v>
      </c>
      <c r="P21" s="20">
        <v>3.75</v>
      </c>
      <c r="Q21" s="20">
        <v>7.954351204</v>
      </c>
    </row>
    <row r="22" spans="1:17" ht="17.25" thickBot="1">
      <c r="A22" s="16">
        <v>201102464</v>
      </c>
      <c r="B22" s="17" t="s">
        <v>19</v>
      </c>
      <c r="C22" s="20">
        <v>6.153846154</v>
      </c>
      <c r="D22" s="20">
        <v>6.6666666670000003</v>
      </c>
      <c r="E22" s="20">
        <v>5</v>
      </c>
      <c r="F22" s="18">
        <v>10</v>
      </c>
      <c r="G22" s="20">
        <v>5</v>
      </c>
      <c r="H22" s="20">
        <v>2.5</v>
      </c>
      <c r="I22" s="18">
        <v>7</v>
      </c>
      <c r="J22" s="18">
        <v>6</v>
      </c>
      <c r="K22" s="18">
        <v>5</v>
      </c>
      <c r="L22" s="20">
        <v>3.75</v>
      </c>
      <c r="M22" s="18">
        <v>10</v>
      </c>
      <c r="N22" s="20">
        <v>6.875</v>
      </c>
      <c r="O22" s="20">
        <v>0</v>
      </c>
      <c r="P22" s="20">
        <v>2.5</v>
      </c>
      <c r="Q22" s="20">
        <v>6.4950466200000001</v>
      </c>
    </row>
    <row r="23" spans="1:17" ht="17.25" thickBot="1">
      <c r="A23" s="16">
        <v>201102473</v>
      </c>
      <c r="B23" s="17" t="s">
        <v>20</v>
      </c>
      <c r="C23" s="20">
        <v>9.230769231</v>
      </c>
      <c r="D23" s="20">
        <v>5.5555555559999998</v>
      </c>
      <c r="E23" s="20">
        <v>1.6666666670000001</v>
      </c>
      <c r="F23" s="18">
        <v>7</v>
      </c>
      <c r="G23" s="20">
        <v>5</v>
      </c>
      <c r="H23" s="20">
        <v>3.75</v>
      </c>
      <c r="I23" s="18">
        <v>6</v>
      </c>
      <c r="J23" s="18">
        <v>7</v>
      </c>
      <c r="K23" s="18">
        <v>0</v>
      </c>
      <c r="L23" s="20">
        <v>1.25</v>
      </c>
      <c r="M23" s="18">
        <v>9</v>
      </c>
      <c r="N23" s="20">
        <v>8.75</v>
      </c>
      <c r="O23" s="20">
        <v>0</v>
      </c>
      <c r="P23" s="20">
        <v>0</v>
      </c>
      <c r="Q23" s="20">
        <v>5.836635587</v>
      </c>
    </row>
    <row r="24" spans="1:17" ht="17.25" thickBot="1">
      <c r="A24" s="16">
        <v>201102477</v>
      </c>
      <c r="B24" s="17" t="s">
        <v>21</v>
      </c>
      <c r="C24" s="20">
        <v>6.153846154</v>
      </c>
      <c r="D24" s="20">
        <v>8.8888888890000004</v>
      </c>
      <c r="E24" s="20">
        <v>9.1666666669999994</v>
      </c>
      <c r="F24" s="18">
        <v>10</v>
      </c>
      <c r="G24" s="20">
        <v>8.75</v>
      </c>
      <c r="H24" s="20">
        <v>2.5</v>
      </c>
      <c r="I24" s="18">
        <v>7</v>
      </c>
      <c r="J24" s="18">
        <v>2</v>
      </c>
      <c r="K24" s="18">
        <v>3</v>
      </c>
      <c r="L24" s="20">
        <v>7.5</v>
      </c>
      <c r="M24" s="18">
        <v>10</v>
      </c>
      <c r="N24" s="20">
        <v>6.875</v>
      </c>
      <c r="O24" s="20">
        <v>0</v>
      </c>
      <c r="P24" s="20">
        <v>2</v>
      </c>
      <c r="Q24" s="20">
        <v>7.2576728829999997</v>
      </c>
    </row>
    <row r="25" spans="1:17" ht="17.25" thickBot="1">
      <c r="A25" s="16">
        <v>201102486</v>
      </c>
      <c r="B25" s="17" t="s">
        <v>22</v>
      </c>
      <c r="C25" s="20">
        <v>10</v>
      </c>
      <c r="D25" s="20">
        <v>4.4444444440000002</v>
      </c>
      <c r="E25" s="20">
        <v>7.5</v>
      </c>
      <c r="F25" s="18">
        <v>6</v>
      </c>
      <c r="G25" s="20">
        <v>7.5</v>
      </c>
      <c r="H25" s="20">
        <v>0</v>
      </c>
      <c r="I25" s="18">
        <v>4</v>
      </c>
      <c r="J25" s="18">
        <v>8</v>
      </c>
      <c r="K25" s="18">
        <v>4</v>
      </c>
      <c r="L25" s="20">
        <v>2.5</v>
      </c>
      <c r="M25" s="18">
        <v>7</v>
      </c>
      <c r="N25" s="20">
        <v>8.125</v>
      </c>
      <c r="O25" s="20">
        <v>0</v>
      </c>
      <c r="P25" s="20">
        <v>0</v>
      </c>
      <c r="Q25" s="20">
        <v>6.2790404039999999</v>
      </c>
    </row>
    <row r="26" spans="1:17" ht="17.25" thickBot="1">
      <c r="A26" s="16">
        <v>201102488</v>
      </c>
      <c r="B26" s="17" t="s">
        <v>23</v>
      </c>
      <c r="C26" s="20">
        <v>9.230769231</v>
      </c>
      <c r="D26" s="20">
        <v>6.6666666670000003</v>
      </c>
      <c r="E26" s="20">
        <v>7.5</v>
      </c>
      <c r="F26" s="18">
        <v>9</v>
      </c>
      <c r="G26" s="20">
        <v>8.75</v>
      </c>
      <c r="H26" s="20">
        <v>2.5</v>
      </c>
      <c r="I26" s="18">
        <v>10</v>
      </c>
      <c r="J26" s="18">
        <v>5</v>
      </c>
      <c r="K26" s="18">
        <v>5</v>
      </c>
      <c r="L26" s="20">
        <v>5</v>
      </c>
      <c r="M26" s="18">
        <v>10</v>
      </c>
      <c r="N26" s="20">
        <v>8.75</v>
      </c>
      <c r="O26" s="20">
        <v>0</v>
      </c>
      <c r="P26" s="20">
        <v>2.5</v>
      </c>
      <c r="Q26" s="20">
        <v>7.7179487179999997</v>
      </c>
    </row>
    <row r="27" spans="1:17" ht="17.25" thickBot="1">
      <c r="A27" s="16">
        <v>201102496</v>
      </c>
      <c r="B27" s="17" t="s">
        <v>24</v>
      </c>
      <c r="C27" s="20">
        <v>9.230769231</v>
      </c>
      <c r="D27" s="20">
        <v>8.8888888890000004</v>
      </c>
      <c r="E27" s="20">
        <v>7.5</v>
      </c>
      <c r="F27" s="18">
        <v>8</v>
      </c>
      <c r="G27" s="20">
        <v>7.5</v>
      </c>
      <c r="H27" s="20">
        <v>10</v>
      </c>
      <c r="I27" s="18">
        <v>10</v>
      </c>
      <c r="J27" s="18">
        <v>9</v>
      </c>
      <c r="K27" s="18">
        <v>5</v>
      </c>
      <c r="L27" s="20">
        <v>7.5</v>
      </c>
      <c r="M27" s="18">
        <v>10</v>
      </c>
      <c r="N27" s="20">
        <v>9.375</v>
      </c>
      <c r="O27" s="20">
        <v>0</v>
      </c>
      <c r="P27" s="20">
        <v>5</v>
      </c>
      <c r="Q27" s="20">
        <v>8.8176961929999997</v>
      </c>
    </row>
    <row r="28" spans="1:17" ht="17.25" thickBot="1">
      <c r="A28" s="16">
        <v>201102501</v>
      </c>
      <c r="B28" s="17" t="s">
        <v>25</v>
      </c>
      <c r="C28" s="20">
        <v>6.923076923</v>
      </c>
      <c r="D28" s="20">
        <v>5.5555555559999998</v>
      </c>
      <c r="E28" s="20">
        <v>10</v>
      </c>
      <c r="F28" s="18">
        <v>10</v>
      </c>
      <c r="G28" s="20">
        <v>10</v>
      </c>
      <c r="H28" s="20">
        <v>7.5</v>
      </c>
      <c r="I28" s="18">
        <v>9</v>
      </c>
      <c r="J28" s="18">
        <v>5</v>
      </c>
      <c r="K28" s="18">
        <v>3</v>
      </c>
      <c r="L28" s="20">
        <v>7.5</v>
      </c>
      <c r="M28" s="18">
        <v>7</v>
      </c>
      <c r="N28" s="20">
        <v>8.75</v>
      </c>
      <c r="O28" s="20">
        <v>0</v>
      </c>
      <c r="P28" s="20">
        <v>3</v>
      </c>
      <c r="Q28" s="20">
        <v>7.9298756800000003</v>
      </c>
    </row>
    <row r="29" spans="1:17" ht="17.25" thickBot="1">
      <c r="A29" s="16">
        <v>201102518</v>
      </c>
      <c r="B29" s="17" t="s">
        <v>26</v>
      </c>
      <c r="C29" s="20">
        <v>7.692307692</v>
      </c>
      <c r="D29" s="20">
        <v>5.5555555559999998</v>
      </c>
      <c r="E29" s="20">
        <v>5.8333333329999997</v>
      </c>
      <c r="F29" s="18">
        <v>8</v>
      </c>
      <c r="G29" s="20">
        <v>7.5</v>
      </c>
      <c r="H29" s="20">
        <v>3.75</v>
      </c>
      <c r="I29" s="18">
        <v>6</v>
      </c>
      <c r="J29" s="18">
        <v>4</v>
      </c>
      <c r="K29" s="18">
        <v>6</v>
      </c>
      <c r="L29" s="20">
        <v>6.25</v>
      </c>
      <c r="M29" s="18">
        <v>9</v>
      </c>
      <c r="N29" s="20">
        <v>7.5</v>
      </c>
      <c r="O29" s="20">
        <v>0</v>
      </c>
      <c r="P29" s="20">
        <v>3.75</v>
      </c>
      <c r="Q29" s="20">
        <v>6.6664724160000004</v>
      </c>
    </row>
    <row r="30" spans="1:17" ht="17.25" thickBot="1">
      <c r="A30" s="16">
        <v>201102520</v>
      </c>
      <c r="B30" s="17" t="s">
        <v>27</v>
      </c>
      <c r="C30" s="20">
        <v>6.923076923</v>
      </c>
      <c r="D30" s="20">
        <v>8.8888888890000004</v>
      </c>
      <c r="E30" s="20">
        <v>9.1666666669999994</v>
      </c>
      <c r="F30" s="18">
        <v>7</v>
      </c>
      <c r="G30" s="20">
        <v>5</v>
      </c>
      <c r="H30" s="20">
        <v>8.75</v>
      </c>
      <c r="I30" s="18">
        <v>10</v>
      </c>
      <c r="J30" s="18">
        <v>8</v>
      </c>
      <c r="K30" s="18">
        <v>5</v>
      </c>
      <c r="L30" s="20">
        <v>2.5</v>
      </c>
      <c r="M30" s="18">
        <v>10</v>
      </c>
      <c r="N30" s="20">
        <v>10</v>
      </c>
      <c r="O30" s="20">
        <v>0</v>
      </c>
      <c r="P30" s="20">
        <v>2.5</v>
      </c>
      <c r="Q30" s="20">
        <v>8.0662393160000008</v>
      </c>
    </row>
    <row r="31" spans="1:17" ht="17.25" thickBot="1">
      <c r="A31" s="16">
        <v>201102532</v>
      </c>
      <c r="B31" s="17" t="s">
        <v>28</v>
      </c>
      <c r="C31" s="20">
        <v>6.923076923</v>
      </c>
      <c r="D31" s="20">
        <v>0</v>
      </c>
      <c r="E31" s="20">
        <v>6.6666666670000003</v>
      </c>
      <c r="F31" s="18">
        <v>9</v>
      </c>
      <c r="G31" s="20">
        <v>7.5</v>
      </c>
      <c r="H31" s="20">
        <v>5</v>
      </c>
      <c r="I31" s="18">
        <v>10</v>
      </c>
      <c r="J31" s="18">
        <v>9</v>
      </c>
      <c r="K31" s="18">
        <v>3</v>
      </c>
      <c r="L31" s="20">
        <v>10</v>
      </c>
      <c r="M31" s="18">
        <v>7</v>
      </c>
      <c r="N31" s="20">
        <v>10</v>
      </c>
      <c r="O31" s="20">
        <v>0</v>
      </c>
      <c r="P31" s="20">
        <v>0</v>
      </c>
      <c r="Q31" s="20">
        <v>7.6445221449999998</v>
      </c>
    </row>
    <row r="32" spans="1:17" ht="17.25" thickBot="1">
      <c r="A32" s="16">
        <v>201102533</v>
      </c>
      <c r="B32" s="17" t="s">
        <v>29</v>
      </c>
      <c r="C32" s="20">
        <v>5.384615385</v>
      </c>
      <c r="D32" s="20">
        <v>8.8888888890000004</v>
      </c>
      <c r="E32" s="20">
        <v>5</v>
      </c>
      <c r="F32" s="18">
        <v>8</v>
      </c>
      <c r="G32" s="20">
        <v>8.75</v>
      </c>
      <c r="H32" s="20">
        <v>10</v>
      </c>
      <c r="I32" s="18">
        <v>10</v>
      </c>
      <c r="J32" s="18">
        <v>8</v>
      </c>
      <c r="K32" s="18">
        <v>4</v>
      </c>
      <c r="L32" s="20">
        <v>10</v>
      </c>
      <c r="M32" s="18">
        <v>9</v>
      </c>
      <c r="N32" s="20">
        <v>7.5</v>
      </c>
      <c r="O32" s="20">
        <v>0</v>
      </c>
      <c r="P32" s="20">
        <v>4</v>
      </c>
      <c r="Q32" s="20">
        <v>8.2294094789999992</v>
      </c>
    </row>
    <row r="33" spans="1:17" ht="17.25" thickBot="1">
      <c r="A33" s="16">
        <v>201200712</v>
      </c>
      <c r="B33" s="17" t="s">
        <v>30</v>
      </c>
      <c r="C33" s="20">
        <v>7.692307692</v>
      </c>
      <c r="D33" s="20">
        <v>8.8888888890000004</v>
      </c>
      <c r="E33" s="20">
        <v>5.8333333329999997</v>
      </c>
      <c r="F33" s="18">
        <v>6</v>
      </c>
      <c r="G33" s="20">
        <v>3.75</v>
      </c>
      <c r="H33" s="20">
        <v>2.5</v>
      </c>
      <c r="I33" s="18">
        <v>7</v>
      </c>
      <c r="J33" s="18">
        <v>6</v>
      </c>
      <c r="K33" s="18">
        <v>3</v>
      </c>
      <c r="L33" s="20">
        <v>5</v>
      </c>
      <c r="M33" s="18">
        <v>9</v>
      </c>
      <c r="N33" s="20">
        <v>6.875</v>
      </c>
      <c r="O33" s="20">
        <v>0</v>
      </c>
      <c r="P33" s="20">
        <v>2.5</v>
      </c>
      <c r="Q33" s="20">
        <v>6.2763209010000001</v>
      </c>
    </row>
    <row r="34" spans="1:17" ht="17.25" thickBot="1">
      <c r="A34" s="16">
        <v>201302359</v>
      </c>
      <c r="B34" s="17" t="s">
        <v>31</v>
      </c>
      <c r="C34" s="20">
        <v>6.923076923</v>
      </c>
      <c r="D34" s="20">
        <v>10</v>
      </c>
      <c r="E34" s="20">
        <v>10</v>
      </c>
      <c r="F34" s="18">
        <v>9</v>
      </c>
      <c r="G34" s="20">
        <v>10</v>
      </c>
      <c r="H34" s="20">
        <v>6.25</v>
      </c>
      <c r="I34" s="18">
        <v>7</v>
      </c>
      <c r="J34" s="18">
        <v>7</v>
      </c>
      <c r="K34" s="18">
        <v>8</v>
      </c>
      <c r="L34" s="20">
        <v>10</v>
      </c>
      <c r="M34" s="18">
        <v>10</v>
      </c>
      <c r="N34" s="20">
        <v>10</v>
      </c>
      <c r="O34" s="20">
        <v>0</v>
      </c>
      <c r="P34" s="20">
        <v>6.25</v>
      </c>
      <c r="Q34" s="20">
        <v>8.9020979019999995</v>
      </c>
    </row>
    <row r="35" spans="1:17" ht="17.25" thickBot="1">
      <c r="A35" s="16">
        <v>201302386</v>
      </c>
      <c r="B35" s="17" t="s">
        <v>32</v>
      </c>
      <c r="C35" s="20">
        <v>6.923076923</v>
      </c>
      <c r="D35" s="20">
        <v>8.8888888890000004</v>
      </c>
      <c r="E35" s="20">
        <v>7.5</v>
      </c>
      <c r="F35" s="18">
        <v>8</v>
      </c>
      <c r="G35" s="20">
        <v>8.75</v>
      </c>
      <c r="H35" s="20">
        <v>3.75</v>
      </c>
      <c r="I35" s="18">
        <v>7</v>
      </c>
      <c r="J35" s="18">
        <v>8</v>
      </c>
      <c r="K35" s="18">
        <v>4</v>
      </c>
      <c r="L35" s="20">
        <v>3.75</v>
      </c>
      <c r="M35" s="18">
        <v>7</v>
      </c>
      <c r="N35" s="20">
        <v>6.875</v>
      </c>
      <c r="O35" s="20">
        <v>0</v>
      </c>
      <c r="P35" s="20">
        <v>3.75</v>
      </c>
      <c r="Q35" s="20">
        <v>6.9715423469999998</v>
      </c>
    </row>
    <row r="36" spans="1:17" ht="17.25" thickBot="1">
      <c r="A36" s="16">
        <v>201302403</v>
      </c>
      <c r="B36" s="17" t="s">
        <v>33</v>
      </c>
      <c r="C36" s="20">
        <v>6.153846154</v>
      </c>
      <c r="D36" s="20">
        <v>7.7777777779999999</v>
      </c>
      <c r="E36" s="20">
        <v>7.5</v>
      </c>
      <c r="F36" s="18">
        <v>6</v>
      </c>
      <c r="G36" s="20">
        <v>8.75</v>
      </c>
      <c r="H36" s="20">
        <v>3.75</v>
      </c>
      <c r="I36" s="18">
        <v>8</v>
      </c>
      <c r="J36" s="18">
        <v>6</v>
      </c>
      <c r="K36" s="18">
        <v>5</v>
      </c>
      <c r="L36" s="20">
        <v>0</v>
      </c>
      <c r="M36" s="18">
        <v>10</v>
      </c>
      <c r="N36" s="20">
        <v>6.875</v>
      </c>
      <c r="O36" s="20">
        <v>0</v>
      </c>
      <c r="P36" s="20">
        <v>0</v>
      </c>
      <c r="Q36" s="20">
        <v>6.8915112670000003</v>
      </c>
    </row>
    <row r="37" spans="1:17" ht="17.25" thickBot="1">
      <c r="A37" s="16">
        <v>201302407</v>
      </c>
      <c r="B37" s="17" t="s">
        <v>34</v>
      </c>
      <c r="C37" s="20">
        <v>8.461538462</v>
      </c>
      <c r="D37" s="20">
        <v>6.6666666670000003</v>
      </c>
      <c r="E37" s="20">
        <v>8.3333333330000006</v>
      </c>
      <c r="F37" s="18">
        <v>7</v>
      </c>
      <c r="G37" s="20">
        <v>7.5</v>
      </c>
      <c r="H37" s="20">
        <v>8.75</v>
      </c>
      <c r="I37" s="18">
        <v>9</v>
      </c>
      <c r="J37" s="18">
        <v>9</v>
      </c>
      <c r="K37" s="18">
        <v>3</v>
      </c>
      <c r="L37" s="20">
        <v>2.5</v>
      </c>
      <c r="M37" s="18">
        <v>6</v>
      </c>
      <c r="N37" s="20">
        <v>10</v>
      </c>
      <c r="O37" s="20">
        <v>0</v>
      </c>
      <c r="P37" s="20">
        <v>2.5</v>
      </c>
      <c r="Q37" s="20">
        <v>7.6101398600000003</v>
      </c>
    </row>
    <row r="38" spans="1:17" ht="17.25" thickBot="1">
      <c r="A38" s="16">
        <v>201302432</v>
      </c>
      <c r="B38" s="17" t="s">
        <v>35</v>
      </c>
      <c r="C38" s="20">
        <v>6.923076923</v>
      </c>
      <c r="D38" s="20">
        <v>8.8888888890000004</v>
      </c>
      <c r="E38" s="20">
        <v>10</v>
      </c>
      <c r="F38" s="18">
        <v>10</v>
      </c>
      <c r="G38" s="20">
        <v>8.75</v>
      </c>
      <c r="H38" s="20">
        <v>3.75</v>
      </c>
      <c r="I38" s="18">
        <v>7</v>
      </c>
      <c r="J38" s="18">
        <v>2</v>
      </c>
      <c r="K38" s="18">
        <v>6</v>
      </c>
      <c r="L38" s="20">
        <v>2.5</v>
      </c>
      <c r="M38" s="18">
        <v>10</v>
      </c>
      <c r="N38" s="20">
        <v>7.5</v>
      </c>
      <c r="O38" s="20">
        <v>0</v>
      </c>
      <c r="P38" s="20">
        <v>2</v>
      </c>
      <c r="Q38" s="20">
        <v>7.3919968919999999</v>
      </c>
    </row>
    <row r="39" spans="1:17" ht="17.25" thickBot="1">
      <c r="A39" s="16">
        <v>201302451</v>
      </c>
      <c r="B39" s="17" t="s">
        <v>36</v>
      </c>
      <c r="C39" s="20">
        <v>8.461538462</v>
      </c>
      <c r="D39" s="20">
        <v>8.8888888890000004</v>
      </c>
      <c r="E39" s="20">
        <v>8.3333333330000006</v>
      </c>
      <c r="F39" s="18">
        <v>8</v>
      </c>
      <c r="G39" s="20">
        <v>7.5</v>
      </c>
      <c r="H39" s="20">
        <v>2.5</v>
      </c>
      <c r="I39" s="18">
        <v>8</v>
      </c>
      <c r="J39" s="18">
        <v>6</v>
      </c>
      <c r="K39" s="18">
        <v>2</v>
      </c>
      <c r="L39" s="20">
        <v>1.25</v>
      </c>
      <c r="M39" s="18">
        <v>3</v>
      </c>
      <c r="N39" s="20">
        <v>4.375</v>
      </c>
      <c r="O39" s="20">
        <v>0</v>
      </c>
      <c r="P39" s="20">
        <v>1.25</v>
      </c>
      <c r="Q39" s="20">
        <v>6.0962509709999999</v>
      </c>
    </row>
    <row r="40" spans="1:17" ht="17.25" thickBot="1">
      <c r="A40" s="16">
        <v>201302454</v>
      </c>
      <c r="B40" s="17" t="s">
        <v>37</v>
      </c>
      <c r="C40" s="20">
        <v>9.230769231</v>
      </c>
      <c r="D40" s="20">
        <v>8.8888888890000004</v>
      </c>
      <c r="E40" s="20">
        <v>9.1666666669999994</v>
      </c>
      <c r="F40" s="18">
        <v>9</v>
      </c>
      <c r="G40" s="20">
        <v>10</v>
      </c>
      <c r="H40" s="20">
        <v>10</v>
      </c>
      <c r="I40" s="18">
        <v>10</v>
      </c>
      <c r="J40" s="18">
        <v>9</v>
      </c>
      <c r="K40" s="18">
        <v>4</v>
      </c>
      <c r="L40" s="20">
        <v>7.5</v>
      </c>
      <c r="M40" s="18">
        <v>10</v>
      </c>
      <c r="N40" s="20">
        <v>9.375</v>
      </c>
      <c r="O40" s="20">
        <v>0</v>
      </c>
      <c r="P40" s="20">
        <v>4</v>
      </c>
      <c r="Q40" s="20">
        <v>9.2873931620000008</v>
      </c>
    </row>
    <row r="41" spans="1:17" ht="17.25" thickBot="1">
      <c r="A41" s="16">
        <v>201302474</v>
      </c>
      <c r="B41" s="17" t="s">
        <v>38</v>
      </c>
      <c r="C41" s="20">
        <v>1.538461538</v>
      </c>
      <c r="D41" s="20">
        <v>6.6666666670000003</v>
      </c>
      <c r="E41" s="20">
        <v>5.8333333329999997</v>
      </c>
      <c r="F41" s="18">
        <v>7</v>
      </c>
      <c r="G41" s="20">
        <v>5</v>
      </c>
      <c r="H41" s="20">
        <v>0</v>
      </c>
      <c r="I41" s="18">
        <v>6</v>
      </c>
      <c r="J41" s="18">
        <v>3</v>
      </c>
      <c r="K41" s="18">
        <v>1</v>
      </c>
      <c r="L41" s="20">
        <v>1.25</v>
      </c>
      <c r="M41" s="18">
        <v>3</v>
      </c>
      <c r="N41" s="20">
        <v>8.125</v>
      </c>
      <c r="O41" s="20">
        <v>0</v>
      </c>
      <c r="P41" s="20">
        <v>0</v>
      </c>
      <c r="Q41" s="20">
        <v>4.4012237760000001</v>
      </c>
    </row>
    <row r="42" spans="1:17" ht="17.25" thickBot="1">
      <c r="A42" s="16">
        <v>201302503</v>
      </c>
      <c r="B42" s="17" t="s">
        <v>39</v>
      </c>
      <c r="C42" s="20">
        <v>0.7692307692</v>
      </c>
      <c r="D42" s="20">
        <v>5.5555555559999998</v>
      </c>
      <c r="E42" s="20">
        <v>6.6666666670000003</v>
      </c>
      <c r="F42" s="18">
        <v>6</v>
      </c>
      <c r="G42" s="20">
        <v>6.25</v>
      </c>
      <c r="H42" s="20">
        <v>3.75</v>
      </c>
      <c r="I42" s="18">
        <v>4</v>
      </c>
      <c r="J42" s="18">
        <v>6</v>
      </c>
      <c r="K42" s="18">
        <v>3</v>
      </c>
      <c r="L42" s="20">
        <v>1.25</v>
      </c>
      <c r="M42" s="18">
        <v>3</v>
      </c>
      <c r="N42" s="20">
        <v>6.875</v>
      </c>
      <c r="O42" s="20">
        <v>0</v>
      </c>
      <c r="P42" s="20">
        <v>0.7692307692</v>
      </c>
      <c r="Q42" s="20">
        <v>4.7588383839999997</v>
      </c>
    </row>
    <row r="43" spans="1:17" ht="17.25" thickBot="1">
      <c r="A43" s="20">
        <v>0</v>
      </c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김영래</dc:creator>
  <cp:lastModifiedBy>김영래</cp:lastModifiedBy>
  <dcterms:created xsi:type="dcterms:W3CDTF">2015-04-11T14:38:18Z</dcterms:created>
  <dcterms:modified xsi:type="dcterms:W3CDTF">2015-06-11T14:27:01Z</dcterms:modified>
</cp:coreProperties>
</file>