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ungHwan\Desktop\2022_DeepLearningStudy\02_Test_Data\"/>
    </mc:Choice>
  </mc:AlternateContent>
  <xr:revisionPtr revIDLastSave="0" documentId="13_ncr:1_{F7839DA7-948C-41CD-AADA-BADB22365E19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3" l="1"/>
  <c r="W27" i="2"/>
  <c r="W27" i="1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<sst xmlns="http://schemas.openxmlformats.org/spreadsheetml/2006/main" count="1378" uniqueCount="61">
  <si>
    <t>3주차 이론시험 채점표</t>
  </si>
  <si>
    <t>1주차 이론시험 채점표</t>
  </si>
  <si>
    <t>2주차 이론시험 채점표</t>
  </si>
  <si>
    <t>유하영</t>
  </si>
  <si>
    <t>이지원</t>
  </si>
  <si>
    <t>이규리</t>
  </si>
  <si>
    <t>김도희</t>
  </si>
  <si>
    <t>설현기</t>
  </si>
  <si>
    <t>o</t>
  </si>
  <si>
    <t>오정은</t>
  </si>
  <si>
    <t>권노희</t>
  </si>
  <si>
    <t>이진</t>
  </si>
  <si>
    <t>X</t>
  </si>
  <si>
    <t>총점</t>
  </si>
  <si>
    <t>최동석</t>
  </si>
  <si>
    <t>김시현</t>
  </si>
  <si>
    <t>윤희성</t>
  </si>
  <si>
    <t>문제</t>
  </si>
  <si>
    <t>x</t>
  </si>
  <si>
    <t>이지우</t>
  </si>
  <si>
    <t>하정원</t>
  </si>
  <si>
    <t>O</t>
  </si>
  <si>
    <t>정의진</t>
  </si>
  <si>
    <t>황유현</t>
  </si>
  <si>
    <t>이재홍</t>
  </si>
  <si>
    <t>이지수</t>
  </si>
  <si>
    <t>정답률</t>
  </si>
  <si>
    <t>김예림</t>
  </si>
  <si>
    <t>강희정</t>
  </si>
  <si>
    <t>안규호</t>
  </si>
  <si>
    <t>김아름</t>
  </si>
  <si>
    <t>맞음: O 틀림: X</t>
  </si>
  <si>
    <t>3,4-(3)</t>
  </si>
  <si>
    <t>1,2-(5)</t>
  </si>
  <si>
    <t>3,4-(1)</t>
  </si>
  <si>
    <t>7,8-(3)</t>
  </si>
  <si>
    <t>1,2-(1)</t>
  </si>
  <si>
    <t>5,6-(3)</t>
  </si>
  <si>
    <t>1,2-(3)</t>
  </si>
  <si>
    <t>5,6-(1)</t>
  </si>
  <si>
    <t>&lt;-평균</t>
  </si>
  <si>
    <t>7,8-(2)</t>
  </si>
  <si>
    <t>7,8-(6)</t>
  </si>
  <si>
    <t>3,4-(5)</t>
  </si>
  <si>
    <t>3,4-(6)</t>
  </si>
  <si>
    <t>7,8-(4)</t>
  </si>
  <si>
    <t>5,6-(6)</t>
  </si>
  <si>
    <t>7,8-(5)</t>
  </si>
  <si>
    <t>3,4-(4)</t>
  </si>
  <si>
    <t>7,8-(1)</t>
  </si>
  <si>
    <t>1,2-(4)</t>
  </si>
  <si>
    <t>3,4-(2)</t>
  </si>
  <si>
    <t>5,6-(2)</t>
  </si>
  <si>
    <t>5,6-(4)</t>
  </si>
  <si>
    <t>5,6-(5)</t>
  </si>
  <si>
    <t>1,2-(2)</t>
  </si>
  <si>
    <t>O</t>
    <phoneticPr fontId="23" type="noConversion"/>
  </si>
  <si>
    <t>O</t>
    <phoneticPr fontId="25" type="noConversion"/>
  </si>
  <si>
    <t>X</t>
    <phoneticPr fontId="26" type="noConversion"/>
  </si>
  <si>
    <t>O</t>
    <phoneticPr fontId="26" type="noConversion"/>
  </si>
  <si>
    <t>X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</si>
</sst>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u/>
      <sz val="11"/>
      <color rgb="FF954F72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18"/>
      <color rgb="FF44546A"/>
      <name val="맑은 고딕"/>
      <family val="2"/>
      <charset val="129"/>
    </font>
    <font>
      <b/>
      <sz val="15"/>
      <color rgb="FF44546A"/>
      <name val="맑은 고딕"/>
      <family val="2"/>
      <charset val="129"/>
    </font>
    <font>
      <b/>
      <sz val="13"/>
      <color rgb="FF44546A"/>
      <name val="맑은 고딕"/>
      <family val="2"/>
      <charset val="129"/>
    </font>
    <font>
      <b/>
      <sz val="11"/>
      <color rgb="FF44546A"/>
      <name val="맑은 고딕"/>
      <family val="2"/>
      <charset val="129"/>
    </font>
    <font>
      <b/>
      <sz val="11"/>
      <color rgb="FF3F3F3F"/>
      <name val="맑은 고딕"/>
      <family val="2"/>
      <charset val="129"/>
    </font>
    <font>
      <b/>
      <sz val="11"/>
      <color rgb="FFFA7D00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sz val="11"/>
      <color rgb="FFFA7D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1"/>
      <color rgb="FF006100"/>
      <name val="맑은 고딕"/>
      <family val="2"/>
      <charset val="129"/>
    </font>
    <font>
      <sz val="11"/>
      <color rgb="FF9C0006"/>
      <name val="맑은 고딕"/>
      <family val="2"/>
      <charset val="129"/>
    </font>
    <font>
      <sz val="11"/>
      <color rgb="FF9C65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i/>
      <sz val="11"/>
      <color rgb="FF7F7F7F"/>
      <name val="맑은 고딕"/>
      <family val="2"/>
      <charset val="129"/>
    </font>
    <font>
      <b/>
      <sz val="11"/>
      <color rgb="FF000000"/>
      <name val="Malgun Gothic"/>
      <family val="2"/>
      <charset val="129"/>
    </font>
    <font>
      <b/>
      <sz val="30"/>
      <color rgb="FF000000"/>
      <name val="HY헤드라인M"/>
      <family val="3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21">
    <border>
      <left/>
      <right/>
      <top/>
      <bottom/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8FABDB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472C4"/>
      </top>
      <bottom style="double">
        <color rgb="FF4472C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1" fillId="2" borderId="1">
      <alignment vertical="center"/>
    </xf>
    <xf numFmtId="0" fontId="22" fillId="3" borderId="2">
      <alignment vertical="center"/>
    </xf>
    <xf numFmtId="0" fontId="22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22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13" borderId="10" xfId="2" applyFont="1" applyFill="1" applyBorder="1" applyAlignment="1">
      <alignment horizontal="center" vertical="center"/>
    </xf>
    <xf numFmtId="0" fontId="11" fillId="10" borderId="11" xfId="1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11" fillId="13" borderId="12" xfId="2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3" borderId="10" xfId="3" applyFont="1" applyFill="1" applyBorder="1" applyAlignment="1">
      <alignment horizontal="center" vertical="center"/>
    </xf>
    <xf numFmtId="0" fontId="11" fillId="33" borderId="11" xfId="3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/>
    </xf>
    <xf numFmtId="0" fontId="21" fillId="34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13" fillId="35" borderId="18" xfId="0" applyFont="1" applyFill="1" applyBorder="1" applyAlignment="1">
      <alignment horizontal="right" vertical="center"/>
    </xf>
    <xf numFmtId="0" fontId="13" fillId="35" borderId="19" xfId="0" applyFont="1" applyFill="1" applyBorder="1" applyAlignment="1">
      <alignment horizontal="right" vertical="center"/>
    </xf>
    <xf numFmtId="0" fontId="13" fillId="35" borderId="20" xfId="0" applyFont="1" applyFill="1" applyBorder="1" applyAlignment="1">
      <alignment horizontal="right" vertical="center"/>
    </xf>
  </cellXfs>
  <cellStyles count="44">
    <cellStyle name="20% - 강조색1" xfId="3" xr:uid="{00000000-0005-0000-0000-000000000000}"/>
    <cellStyle name="20% - 강조색2" xfId="24" xr:uid="{00000000-0005-0000-0000-000001000000}"/>
    <cellStyle name="20% - 강조색3" xfId="28" xr:uid="{00000000-0005-0000-0000-000002000000}"/>
    <cellStyle name="20% - 강조색4" xfId="32" xr:uid="{00000000-0005-0000-0000-000003000000}"/>
    <cellStyle name="20% - 강조색5" xfId="36" xr:uid="{00000000-0005-0000-0000-000004000000}"/>
    <cellStyle name="20% - 강조색6" xfId="40" xr:uid="{00000000-0005-0000-0000-000005000000}"/>
    <cellStyle name="40% - 강조색1" xfId="21" xr:uid="{00000000-0005-0000-0000-000006000000}"/>
    <cellStyle name="40% - 강조색2" xfId="25" xr:uid="{00000000-0005-0000-0000-000007000000}"/>
    <cellStyle name="40% - 강조색3" xfId="29" xr:uid="{00000000-0005-0000-0000-000008000000}"/>
    <cellStyle name="40% - 강조색4" xfId="33" xr:uid="{00000000-0005-0000-0000-000009000000}"/>
    <cellStyle name="40% - 강조색5" xfId="37" xr:uid="{00000000-0005-0000-0000-00000A000000}"/>
    <cellStyle name="40% - 강조색6" xfId="41" xr:uid="{00000000-0005-0000-0000-00000B000000}"/>
    <cellStyle name="60% - 강조색1" xfId="22" xr:uid="{00000000-0005-0000-0000-00000C000000}"/>
    <cellStyle name="60% - 강조색2" xfId="26" xr:uid="{00000000-0005-0000-0000-00000D000000}"/>
    <cellStyle name="60% - 강조색3" xfId="30" xr:uid="{00000000-0005-0000-0000-00000E000000}"/>
    <cellStyle name="60% - 강조색4" xfId="34" xr:uid="{00000000-0005-0000-0000-00000F000000}"/>
    <cellStyle name="60% - 강조색5" xfId="38" xr:uid="{00000000-0005-0000-0000-000010000000}"/>
    <cellStyle name="60% - 강조색6" xfId="42" xr:uid="{00000000-0005-0000-0000-000011000000}"/>
    <cellStyle name="강조색1" xfId="20" xr:uid="{00000000-0005-0000-0000-000012000000}"/>
    <cellStyle name="강조색2" xfId="23" xr:uid="{00000000-0005-0000-0000-000013000000}"/>
    <cellStyle name="강조색3" xfId="27" xr:uid="{00000000-0005-0000-0000-000014000000}"/>
    <cellStyle name="강조색4" xfId="31" xr:uid="{00000000-0005-0000-0000-000015000000}"/>
    <cellStyle name="강조색5" xfId="35" xr:uid="{00000000-0005-0000-0000-000016000000}"/>
    <cellStyle name="강조색6" xfId="39" xr:uid="{00000000-0005-0000-0000-000017000000}"/>
    <cellStyle name="경고문" xfId="6" xr:uid="{00000000-0005-0000-0000-000018000000}"/>
    <cellStyle name="계산" xfId="13" xr:uid="{00000000-0005-0000-0000-000019000000}"/>
    <cellStyle name="나쁨" xfId="18" xr:uid="{00000000-0005-0000-0000-00001A000000}"/>
    <cellStyle name="메모" xfId="2" xr:uid="{00000000-0005-0000-0000-00001B000000}"/>
    <cellStyle name="보통" xfId="19" xr:uid="{00000000-0005-0000-0000-00001C000000}"/>
    <cellStyle name="설명텍스트" xfId="43" xr:uid="{00000000-0005-0000-0000-00001D000000}"/>
    <cellStyle name="셀 확인" xfId="14" xr:uid="{00000000-0005-0000-0000-00001E000000}"/>
    <cellStyle name="연결된 셀" xfId="15" xr:uid="{00000000-0005-0000-0000-00001F000000}"/>
    <cellStyle name="열어 본 하이퍼링크" xfId="5" xr:uid="{00000000-0005-0000-0000-000020000000}"/>
    <cellStyle name="요약" xfId="16" xr:uid="{00000000-0005-0000-0000-000021000000}"/>
    <cellStyle name="입력" xfId="1" xr:uid="{00000000-0005-0000-0000-000022000000}"/>
    <cellStyle name="제목" xfId="7" xr:uid="{00000000-0005-0000-0000-000023000000}"/>
    <cellStyle name="제목 1" xfId="8" xr:uid="{00000000-0005-0000-0000-000024000000}"/>
    <cellStyle name="제목 2" xfId="9" xr:uid="{00000000-0005-0000-0000-000025000000}"/>
    <cellStyle name="제목 3" xfId="10" xr:uid="{00000000-0005-0000-0000-000026000000}"/>
    <cellStyle name="제목 4" xfId="11" xr:uid="{00000000-0005-0000-0000-000027000000}"/>
    <cellStyle name="좋음" xfId="17" xr:uid="{00000000-0005-0000-0000-000028000000}"/>
    <cellStyle name="출력" xfId="12" xr:uid="{00000000-0005-0000-0000-000029000000}"/>
    <cellStyle name="표준" xfId="0" builtinId="0"/>
    <cellStyle name="하이퍼링크" xfId="4" xr:uid="{00000000-0005-0000-0000-00002B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zoomScaleNormal="100" zoomScaleSheetLayoutView="75" workbookViewId="0">
      <selection activeCell="W27" sqref="W27"/>
    </sheetView>
  </sheetViews>
  <sheetFormatPr defaultColWidth="8.69921875" defaultRowHeight="17.399999999999999"/>
  <sheetData>
    <row r="1" spans="1:2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1"/>
    </row>
    <row r="2" spans="1:2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</row>
    <row r="3" spans="1:2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</row>
    <row r="4" spans="1:24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1"/>
    </row>
    <row r="5" spans="1:24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  <c r="X5" s="1"/>
    </row>
    <row r="6" spans="1:24">
      <c r="A6" s="6" t="s">
        <v>36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55</v>
      </c>
      <c r="B7" s="7" t="s">
        <v>8</v>
      </c>
      <c r="C7" s="7" t="s">
        <v>8</v>
      </c>
      <c r="D7" s="7" t="s">
        <v>8</v>
      </c>
      <c r="E7" s="7" t="s">
        <v>18</v>
      </c>
      <c r="F7" s="7" t="s">
        <v>18</v>
      </c>
      <c r="G7" s="7" t="s">
        <v>8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8</v>
      </c>
      <c r="N7" s="7" t="s">
        <v>18</v>
      </c>
      <c r="O7" s="7" t="s">
        <v>8</v>
      </c>
      <c r="P7" s="7" t="s">
        <v>18</v>
      </c>
      <c r="Q7" s="7" t="s">
        <v>8</v>
      </c>
      <c r="R7" s="7" t="s">
        <v>8</v>
      </c>
      <c r="S7" s="7" t="s">
        <v>18</v>
      </c>
      <c r="T7" s="7" t="s">
        <v>8</v>
      </c>
      <c r="U7" s="7" t="s">
        <v>8</v>
      </c>
      <c r="V7" s="7" t="s">
        <v>8</v>
      </c>
      <c r="W7" s="8" t="str">
        <f t="shared" si="0"/>
        <v>50%</v>
      </c>
      <c r="X7" s="1"/>
    </row>
    <row r="8" spans="1:24">
      <c r="A8" s="6" t="s">
        <v>38</v>
      </c>
      <c r="B8" s="7" t="s">
        <v>8</v>
      </c>
      <c r="C8" s="7" t="s">
        <v>8</v>
      </c>
      <c r="D8" s="7" t="s">
        <v>8</v>
      </c>
      <c r="E8" s="7" t="s">
        <v>8</v>
      </c>
      <c r="F8" s="7" t="s">
        <v>8</v>
      </c>
      <c r="G8" s="7" t="s">
        <v>8</v>
      </c>
      <c r="H8" s="7" t="s">
        <v>8</v>
      </c>
      <c r="I8" s="7" t="s">
        <v>8</v>
      </c>
      <c r="J8" s="7" t="s">
        <v>8</v>
      </c>
      <c r="K8" s="7" t="s">
        <v>8</v>
      </c>
      <c r="L8" s="7" t="s">
        <v>18</v>
      </c>
      <c r="M8" s="7" t="s">
        <v>8</v>
      </c>
      <c r="N8" s="7" t="s">
        <v>8</v>
      </c>
      <c r="O8" s="7" t="s">
        <v>8</v>
      </c>
      <c r="P8" s="7" t="s">
        <v>8</v>
      </c>
      <c r="Q8" s="7" t="s">
        <v>8</v>
      </c>
      <c r="R8" s="7" t="s">
        <v>8</v>
      </c>
      <c r="S8" s="7" t="s">
        <v>8</v>
      </c>
      <c r="T8" s="7" t="s">
        <v>8</v>
      </c>
      <c r="U8" s="7" t="s">
        <v>8</v>
      </c>
      <c r="V8" s="7" t="s">
        <v>18</v>
      </c>
      <c r="W8" s="8" t="str">
        <f t="shared" si="0"/>
        <v>95%</v>
      </c>
      <c r="X8" s="1"/>
    </row>
    <row r="9" spans="1:24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21</v>
      </c>
      <c r="G9" s="7" t="s">
        <v>12</v>
      </c>
      <c r="H9" s="7" t="s">
        <v>12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12</v>
      </c>
      <c r="V9" s="7" t="s">
        <v>12</v>
      </c>
      <c r="W9" s="8" t="str">
        <f t="shared" si="0"/>
        <v>80%</v>
      </c>
      <c r="X9" s="1"/>
    </row>
    <row r="10" spans="1:24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  <c r="X10" s="1"/>
    </row>
    <row r="11" spans="1:24">
      <c r="A11" s="6" t="s">
        <v>34</v>
      </c>
      <c r="B11" s="7" t="s">
        <v>21</v>
      </c>
      <c r="C11" s="7" t="s">
        <v>12</v>
      </c>
      <c r="D11" s="7" t="s">
        <v>12</v>
      </c>
      <c r="E11" s="7" t="s">
        <v>21</v>
      </c>
      <c r="F11" s="7" t="s">
        <v>12</v>
      </c>
      <c r="G11" s="7" t="s">
        <v>21</v>
      </c>
      <c r="H11" s="7" t="s">
        <v>21</v>
      </c>
      <c r="I11" s="7" t="s">
        <v>12</v>
      </c>
      <c r="J11" s="7" t="s">
        <v>12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12</v>
      </c>
      <c r="W11" s="8" t="str">
        <f t="shared" si="0"/>
        <v>75%</v>
      </c>
      <c r="X11" s="1"/>
    </row>
    <row r="12" spans="1:24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12</v>
      </c>
      <c r="N12" s="7" t="s">
        <v>21</v>
      </c>
      <c r="O12" s="7" t="s">
        <v>21</v>
      </c>
      <c r="P12" s="7" t="s">
        <v>12</v>
      </c>
      <c r="Q12" s="7" t="s">
        <v>21</v>
      </c>
      <c r="R12" s="7" t="s">
        <v>21</v>
      </c>
      <c r="S12" s="7" t="s">
        <v>21</v>
      </c>
      <c r="T12" s="7" t="s">
        <v>12</v>
      </c>
      <c r="U12" s="7" t="s">
        <v>21</v>
      </c>
      <c r="V12" s="7" t="s">
        <v>12</v>
      </c>
      <c r="W12" s="8" t="str">
        <f t="shared" si="0"/>
        <v>80%</v>
      </c>
      <c r="X12" s="1"/>
    </row>
    <row r="13" spans="1:24">
      <c r="A13" s="6" t="s">
        <v>32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12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12</v>
      </c>
      <c r="W13" s="8" t="str">
        <f t="shared" si="0"/>
        <v>95%</v>
      </c>
      <c r="X13" s="1"/>
    </row>
    <row r="14" spans="1:24">
      <c r="A14" s="6" t="s">
        <v>48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21</v>
      </c>
      <c r="M14" s="7" t="s">
        <v>21</v>
      </c>
      <c r="N14" s="7" t="s">
        <v>12</v>
      </c>
      <c r="O14" s="7" t="s">
        <v>21</v>
      </c>
      <c r="P14" s="7" t="s">
        <v>21</v>
      </c>
      <c r="Q14" s="7" t="s">
        <v>12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12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39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12</v>
      </c>
      <c r="H16" s="7" t="s">
        <v>12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52</v>
      </c>
      <c r="B17" s="7" t="s">
        <v>21</v>
      </c>
      <c r="C17" s="7" t="s">
        <v>12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12</v>
      </c>
      <c r="I17" s="7" t="s">
        <v>12</v>
      </c>
      <c r="J17" s="7" t="s">
        <v>21</v>
      </c>
      <c r="K17" s="7" t="s">
        <v>21</v>
      </c>
      <c r="L17" s="7" t="s">
        <v>12</v>
      </c>
      <c r="M17" s="7" t="s">
        <v>21</v>
      </c>
      <c r="N17" s="7" t="s">
        <v>21</v>
      </c>
      <c r="O17" s="7" t="s">
        <v>21</v>
      </c>
      <c r="P17" s="7" t="s">
        <v>12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37</v>
      </c>
      <c r="B18" s="7" t="s">
        <v>21</v>
      </c>
      <c r="C18" s="7" t="s">
        <v>12</v>
      </c>
      <c r="D18" s="7" t="s">
        <v>21</v>
      </c>
      <c r="E18" s="7" t="s">
        <v>12</v>
      </c>
      <c r="F18" s="7" t="s">
        <v>12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12</v>
      </c>
      <c r="W18" s="8" t="str">
        <f t="shared" si="0"/>
        <v>85%</v>
      </c>
      <c r="X18" s="1"/>
    </row>
    <row r="19" spans="1:24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12</v>
      </c>
      <c r="F19" s="7" t="s">
        <v>12</v>
      </c>
      <c r="G19" s="7" t="s">
        <v>21</v>
      </c>
      <c r="H19" s="7" t="s">
        <v>21</v>
      </c>
      <c r="I19" s="7" t="s">
        <v>12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12</v>
      </c>
      <c r="V19" s="7" t="s">
        <v>21</v>
      </c>
      <c r="W19" s="8" t="str">
        <f t="shared" si="0"/>
        <v>75%</v>
      </c>
      <c r="X19" s="1"/>
    </row>
    <row r="20" spans="1:24">
      <c r="A20" s="6" t="s">
        <v>54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12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12</v>
      </c>
      <c r="D21" s="7" t="s">
        <v>12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12</v>
      </c>
      <c r="O21" s="7" t="s">
        <v>12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41</v>
      </c>
      <c r="B22" s="7" t="s">
        <v>21</v>
      </c>
      <c r="C22" s="7" t="s">
        <v>12</v>
      </c>
      <c r="D22" s="7" t="s">
        <v>12</v>
      </c>
      <c r="E22" s="7" t="s">
        <v>21</v>
      </c>
      <c r="F22" s="7" t="s">
        <v>21</v>
      </c>
      <c r="G22" s="7" t="s">
        <v>21</v>
      </c>
      <c r="H22" s="7" t="s">
        <v>12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21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65%</v>
      </c>
      <c r="X22" s="1"/>
    </row>
    <row r="23" spans="1:24">
      <c r="A23" s="6" t="s">
        <v>35</v>
      </c>
      <c r="B23" s="1" t="s">
        <v>21</v>
      </c>
      <c r="C23" s="1" t="s">
        <v>12</v>
      </c>
      <c r="D23" s="1" t="s">
        <v>12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12</v>
      </c>
      <c r="L23" s="1" t="s">
        <v>21</v>
      </c>
      <c r="M23" s="1" t="s">
        <v>21</v>
      </c>
      <c r="N23" s="1" t="s">
        <v>12</v>
      </c>
      <c r="O23" s="1" t="s">
        <v>21</v>
      </c>
      <c r="P23" s="1" t="s">
        <v>21</v>
      </c>
      <c r="Q23" s="1" t="s">
        <v>12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45</v>
      </c>
      <c r="B24" s="7" t="s">
        <v>8</v>
      </c>
      <c r="C24" s="7" t="s">
        <v>18</v>
      </c>
      <c r="D24" s="7" t="s">
        <v>8</v>
      </c>
      <c r="E24" s="7" t="s">
        <v>18</v>
      </c>
      <c r="F24" s="7" t="s">
        <v>18</v>
      </c>
      <c r="G24" s="7" t="s">
        <v>8</v>
      </c>
      <c r="H24" s="7" t="s">
        <v>18</v>
      </c>
      <c r="I24" s="7" t="s">
        <v>8</v>
      </c>
      <c r="J24" s="7" t="s">
        <v>8</v>
      </c>
      <c r="K24" s="7" t="s">
        <v>8</v>
      </c>
      <c r="L24" s="7" t="s">
        <v>18</v>
      </c>
      <c r="M24" s="7" t="s">
        <v>18</v>
      </c>
      <c r="N24" s="7" t="s">
        <v>8</v>
      </c>
      <c r="O24" s="7" t="s">
        <v>18</v>
      </c>
      <c r="P24" s="7" t="s">
        <v>18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60%</v>
      </c>
      <c r="X24" s="1"/>
    </row>
    <row r="25" spans="1:24">
      <c r="A25" s="6" t="s">
        <v>47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42</v>
      </c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18</v>
      </c>
      <c r="I26" s="7" t="s">
        <v>8</v>
      </c>
      <c r="J26" s="7" t="s">
        <v>8</v>
      </c>
      <c r="K26" s="7" t="s">
        <v>18</v>
      </c>
      <c r="L26" s="7" t="s">
        <v>8</v>
      </c>
      <c r="M26" s="7" t="s">
        <v>8</v>
      </c>
      <c r="N26" s="7" t="s">
        <v>18</v>
      </c>
      <c r="O26" s="7" t="s">
        <v>8</v>
      </c>
      <c r="P26" s="7" t="s">
        <v>8</v>
      </c>
      <c r="Q26" s="7" t="s">
        <v>8</v>
      </c>
      <c r="R26" s="7" t="s">
        <v>8</v>
      </c>
      <c r="S26" s="7" t="s">
        <v>8</v>
      </c>
      <c r="T26" s="7" t="s">
        <v>8</v>
      </c>
      <c r="U26" s="7" t="s">
        <v>8</v>
      </c>
      <c r="V26" s="7" t="s">
        <v>8</v>
      </c>
      <c r="W26" s="8" t="str">
        <f t="shared" si="0"/>
        <v>85%</v>
      </c>
      <c r="X26" s="1"/>
    </row>
    <row r="27" spans="1:24">
      <c r="A27" s="9" t="s">
        <v>13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SUM(B27:U27)/21</f>
        <v>81.666666666666671</v>
      </c>
      <c r="X27" s="7" t="s">
        <v>40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7"/>
  <sheetViews>
    <sheetView topLeftCell="C1" zoomScale="70" zoomScaleNormal="70" zoomScaleSheetLayoutView="75" workbookViewId="0">
      <selection activeCell="W28" sqref="W28"/>
    </sheetView>
  </sheetViews>
  <sheetFormatPr defaultColWidth="8.69921875" defaultRowHeight="17.399999999999999"/>
  <sheetData>
    <row r="1" spans="1:2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55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38</v>
      </c>
      <c r="B8" s="12" t="s">
        <v>21</v>
      </c>
      <c r="C8" s="12" t="s">
        <v>21</v>
      </c>
      <c r="D8" s="12" t="s">
        <v>21</v>
      </c>
      <c r="E8" s="12" t="s">
        <v>21</v>
      </c>
      <c r="F8" s="12" t="s">
        <v>21</v>
      </c>
      <c r="G8" s="12" t="s">
        <v>21</v>
      </c>
      <c r="H8" s="12" t="s">
        <v>21</v>
      </c>
      <c r="I8" s="12" t="s">
        <v>21</v>
      </c>
      <c r="J8" s="12" t="s">
        <v>21</v>
      </c>
      <c r="K8" s="12" t="s">
        <v>21</v>
      </c>
      <c r="L8" s="12" t="s">
        <v>21</v>
      </c>
      <c r="M8" s="7" t="s">
        <v>12</v>
      </c>
      <c r="N8" s="12" t="s">
        <v>21</v>
      </c>
      <c r="O8" s="12" t="s">
        <v>21</v>
      </c>
      <c r="P8" s="12" t="s">
        <v>21</v>
      </c>
      <c r="Q8" s="12" t="s">
        <v>21</v>
      </c>
      <c r="R8" s="12" t="s">
        <v>21</v>
      </c>
      <c r="S8" s="12" t="s">
        <v>21</v>
      </c>
      <c r="T8" s="12" t="s">
        <v>21</v>
      </c>
      <c r="U8" s="12" t="s">
        <v>21</v>
      </c>
      <c r="V8" s="12" t="s">
        <v>21</v>
      </c>
      <c r="W8" s="8" t="str">
        <f t="shared" si="0"/>
        <v>95%</v>
      </c>
    </row>
    <row r="9" spans="1:23">
      <c r="A9" s="6" t="s">
        <v>50</v>
      </c>
      <c r="B9" s="7" t="s">
        <v>21</v>
      </c>
      <c r="C9" s="7" t="s">
        <v>21</v>
      </c>
      <c r="D9" s="7" t="s">
        <v>21</v>
      </c>
      <c r="E9" s="7" t="s">
        <v>12</v>
      </c>
      <c r="F9" s="7" t="s">
        <v>12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12</v>
      </c>
      <c r="R9" s="7" t="s">
        <v>12</v>
      </c>
      <c r="S9" s="7" t="s">
        <v>21</v>
      </c>
      <c r="T9" s="7" t="s">
        <v>21</v>
      </c>
      <c r="U9" s="7" t="s">
        <v>12</v>
      </c>
      <c r="V9" s="7" t="s">
        <v>21</v>
      </c>
      <c r="W9" s="8" t="str">
        <f t="shared" si="0"/>
        <v>75%</v>
      </c>
    </row>
    <row r="10" spans="1:23">
      <c r="A10" s="6" t="s">
        <v>33</v>
      </c>
      <c r="B10" s="14" t="s">
        <v>21</v>
      </c>
      <c r="C10" s="14" t="s">
        <v>21</v>
      </c>
      <c r="D10" s="14" t="s">
        <v>21</v>
      </c>
      <c r="E10" s="14" t="s">
        <v>21</v>
      </c>
      <c r="F10" s="14" t="s">
        <v>21</v>
      </c>
      <c r="G10" s="14" t="s">
        <v>21</v>
      </c>
      <c r="H10" s="14" t="s">
        <v>21</v>
      </c>
      <c r="I10" s="14" t="s">
        <v>21</v>
      </c>
      <c r="J10" s="14" t="s">
        <v>21</v>
      </c>
      <c r="K10" s="14" t="s">
        <v>21</v>
      </c>
      <c r="L10" s="14" t="s">
        <v>21</v>
      </c>
      <c r="M10" s="14" t="s">
        <v>21</v>
      </c>
      <c r="N10" s="14" t="s">
        <v>21</v>
      </c>
      <c r="O10" s="14" t="s">
        <v>12</v>
      </c>
      <c r="P10" s="14" t="s">
        <v>21</v>
      </c>
      <c r="Q10" s="14" t="s">
        <v>21</v>
      </c>
      <c r="R10" s="14" t="s">
        <v>21</v>
      </c>
      <c r="S10" s="14" t="s">
        <v>21</v>
      </c>
      <c r="T10" s="14" t="s">
        <v>21</v>
      </c>
      <c r="U10" s="14" t="s">
        <v>21</v>
      </c>
      <c r="V10" s="14" t="s">
        <v>21</v>
      </c>
      <c r="W10" s="8" t="str">
        <f t="shared" si="0"/>
        <v>95%</v>
      </c>
    </row>
    <row r="11" spans="1:23">
      <c r="A11" s="6" t="s">
        <v>34</v>
      </c>
      <c r="B11" s="7" t="s">
        <v>21</v>
      </c>
      <c r="C11" s="7" t="s">
        <v>21</v>
      </c>
      <c r="D11" s="7" t="s">
        <v>21</v>
      </c>
      <c r="E11" s="7" t="s">
        <v>21</v>
      </c>
      <c r="F11" s="7" t="s">
        <v>21</v>
      </c>
      <c r="G11" s="7" t="s">
        <v>21</v>
      </c>
      <c r="H11" s="7" t="s">
        <v>21</v>
      </c>
      <c r="I11" s="7" t="s">
        <v>21</v>
      </c>
      <c r="J11" s="7" t="s">
        <v>21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21</v>
      </c>
      <c r="W11" s="8" t="str">
        <f t="shared" si="0"/>
        <v>100%</v>
      </c>
    </row>
    <row r="12" spans="1:23">
      <c r="A12" s="6" t="s">
        <v>51</v>
      </c>
      <c r="B12" s="7" t="s">
        <v>21</v>
      </c>
      <c r="C12" s="7" t="s">
        <v>12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12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32</v>
      </c>
      <c r="B13" s="7" t="s">
        <v>8</v>
      </c>
      <c r="C13" s="7" t="s">
        <v>8</v>
      </c>
      <c r="D13" s="7" t="s">
        <v>18</v>
      </c>
      <c r="E13" s="7" t="s">
        <v>8</v>
      </c>
      <c r="F13" s="7" t="s">
        <v>8</v>
      </c>
      <c r="G13" s="7" t="s">
        <v>8</v>
      </c>
      <c r="H13" s="7" t="s">
        <v>18</v>
      </c>
      <c r="I13" s="7" t="s">
        <v>18</v>
      </c>
      <c r="J13" s="7" t="s">
        <v>18</v>
      </c>
      <c r="K13" s="7" t="s">
        <v>8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8</v>
      </c>
      <c r="R13" s="7" t="s">
        <v>8</v>
      </c>
      <c r="S13" s="7" t="s">
        <v>8</v>
      </c>
      <c r="T13" s="7" t="s">
        <v>8</v>
      </c>
      <c r="U13" s="7" t="s">
        <v>8</v>
      </c>
      <c r="V13" s="7" t="s">
        <v>8</v>
      </c>
      <c r="W13" s="8" t="str">
        <f t="shared" si="0"/>
        <v>80%</v>
      </c>
    </row>
    <row r="14" spans="1:23">
      <c r="A14" s="6" t="s">
        <v>48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39</v>
      </c>
      <c r="B16" s="13" t="s">
        <v>21</v>
      </c>
      <c r="C16" s="13" t="s">
        <v>21</v>
      </c>
      <c r="D16" s="13" t="s">
        <v>21</v>
      </c>
      <c r="E16" s="13" t="s">
        <v>21</v>
      </c>
      <c r="F16" s="13" t="s">
        <v>21</v>
      </c>
      <c r="G16" s="13" t="s">
        <v>21</v>
      </c>
      <c r="H16" s="13" t="s">
        <v>21</v>
      </c>
      <c r="I16" s="13" t="s">
        <v>21</v>
      </c>
      <c r="J16" s="13" t="s">
        <v>21</v>
      </c>
      <c r="K16" s="13" t="s">
        <v>21</v>
      </c>
      <c r="L16" s="13" t="s">
        <v>21</v>
      </c>
      <c r="M16" s="13" t="s">
        <v>21</v>
      </c>
      <c r="N16" s="13" t="s">
        <v>21</v>
      </c>
      <c r="O16" s="13" t="s">
        <v>21</v>
      </c>
      <c r="P16" s="13" t="s">
        <v>21</v>
      </c>
      <c r="Q16" s="13" t="s">
        <v>21</v>
      </c>
      <c r="R16" s="13" t="s">
        <v>21</v>
      </c>
      <c r="S16" s="13" t="s">
        <v>21</v>
      </c>
      <c r="T16" s="13" t="s">
        <v>21</v>
      </c>
      <c r="U16" s="13" t="s">
        <v>21</v>
      </c>
      <c r="V16" s="13" t="s">
        <v>21</v>
      </c>
      <c r="W16" s="8" t="str">
        <f t="shared" si="0"/>
        <v>100%</v>
      </c>
    </row>
    <row r="17" spans="1:23">
      <c r="A17" s="6" t="s">
        <v>52</v>
      </c>
      <c r="B17" s="14" t="s">
        <v>57</v>
      </c>
      <c r="C17" s="14" t="s">
        <v>60</v>
      </c>
      <c r="D17" s="14" t="s">
        <v>57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14" t="s">
        <v>60</v>
      </c>
      <c r="L17" s="14" t="s">
        <v>57</v>
      </c>
      <c r="M17" s="14" t="s">
        <v>57</v>
      </c>
      <c r="N17" s="14" t="s">
        <v>57</v>
      </c>
      <c r="O17" s="14" t="s">
        <v>57</v>
      </c>
      <c r="P17" s="14" t="s">
        <v>57</v>
      </c>
      <c r="Q17" s="14" t="s">
        <v>57</v>
      </c>
      <c r="R17" s="14" t="s">
        <v>57</v>
      </c>
      <c r="S17" s="14" t="s">
        <v>57</v>
      </c>
      <c r="T17" s="14" t="s">
        <v>57</v>
      </c>
      <c r="U17" s="14" t="s">
        <v>57</v>
      </c>
      <c r="V17" s="14" t="s">
        <v>57</v>
      </c>
      <c r="W17" s="8" t="str">
        <f t="shared" si="0"/>
        <v>90%</v>
      </c>
    </row>
    <row r="18" spans="1:23">
      <c r="A18" s="6" t="s">
        <v>37</v>
      </c>
      <c r="B18" s="1" t="s">
        <v>21</v>
      </c>
      <c r="C18" s="1" t="s">
        <v>12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12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12</v>
      </c>
      <c r="Q18" s="1" t="s">
        <v>12</v>
      </c>
      <c r="R18" s="1" t="s">
        <v>12</v>
      </c>
      <c r="S18" s="1" t="s">
        <v>21</v>
      </c>
      <c r="T18" s="1" t="s">
        <v>21</v>
      </c>
      <c r="U18" s="1" t="s">
        <v>12</v>
      </c>
      <c r="V18" s="1" t="s">
        <v>21</v>
      </c>
      <c r="W18" s="8" t="str">
        <f t="shared" si="0"/>
        <v>70%</v>
      </c>
    </row>
    <row r="19" spans="1:23">
      <c r="A19" s="6" t="s">
        <v>53</v>
      </c>
      <c r="B19" s="7" t="s">
        <v>21</v>
      </c>
      <c r="C19" s="7" t="s">
        <v>21</v>
      </c>
      <c r="D19" s="7" t="s">
        <v>12</v>
      </c>
      <c r="E19" s="7" t="s">
        <v>21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21</v>
      </c>
      <c r="M19" s="7" t="s">
        <v>12</v>
      </c>
      <c r="N19" s="7" t="s">
        <v>21</v>
      </c>
      <c r="O19" s="7" t="s">
        <v>21</v>
      </c>
      <c r="P19" s="7" t="s">
        <v>12</v>
      </c>
      <c r="Q19" s="7" t="s">
        <v>21</v>
      </c>
      <c r="R19" s="7" t="s">
        <v>21</v>
      </c>
      <c r="S19" s="7" t="s">
        <v>12</v>
      </c>
      <c r="T19" s="7" t="s">
        <v>21</v>
      </c>
      <c r="U19" s="7" t="s">
        <v>21</v>
      </c>
      <c r="V19" s="7" t="s">
        <v>21</v>
      </c>
      <c r="W19" s="8" t="str">
        <f t="shared" si="0"/>
        <v>75%</v>
      </c>
    </row>
    <row r="20" spans="1:23">
      <c r="A20" s="6" t="s">
        <v>54</v>
      </c>
      <c r="B20" s="7" t="s">
        <v>8</v>
      </c>
      <c r="C20" s="7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 t="s">
        <v>18</v>
      </c>
      <c r="N20" s="7" t="s">
        <v>8</v>
      </c>
      <c r="O20" s="7" t="s">
        <v>8</v>
      </c>
      <c r="P20" s="7" t="s">
        <v>8</v>
      </c>
      <c r="Q20" s="7" t="s">
        <v>18</v>
      </c>
      <c r="R20" s="7" t="s">
        <v>18</v>
      </c>
      <c r="S20" s="7" t="s">
        <v>8</v>
      </c>
      <c r="T20" s="7" t="s">
        <v>8</v>
      </c>
      <c r="U20" s="7" t="s">
        <v>18</v>
      </c>
      <c r="V20" s="7" t="s">
        <v>8</v>
      </c>
      <c r="W20" s="8" t="str">
        <f t="shared" si="0"/>
        <v>80%</v>
      </c>
    </row>
    <row r="21" spans="1:23">
      <c r="A21" s="6" t="s">
        <v>46</v>
      </c>
      <c r="B21" s="7" t="s">
        <v>8</v>
      </c>
      <c r="C21" s="7" t="s">
        <v>8</v>
      </c>
      <c r="D21" s="7" t="s">
        <v>8</v>
      </c>
      <c r="E21" s="7" t="s">
        <v>12</v>
      </c>
      <c r="F21" s="7" t="s">
        <v>18</v>
      </c>
      <c r="G21" s="7" t="s">
        <v>8</v>
      </c>
      <c r="H21" s="7" t="s">
        <v>12</v>
      </c>
      <c r="I21" s="7" t="s">
        <v>12</v>
      </c>
      <c r="J21" s="7" t="s">
        <v>18</v>
      </c>
      <c r="K21" s="7" t="s">
        <v>18</v>
      </c>
      <c r="L21" s="7" t="s">
        <v>8</v>
      </c>
      <c r="M21" s="7" t="s">
        <v>8</v>
      </c>
      <c r="N21" s="7" t="s">
        <v>18</v>
      </c>
      <c r="O21" s="7" t="s">
        <v>18</v>
      </c>
      <c r="P21" s="7" t="s">
        <v>18</v>
      </c>
      <c r="Q21" s="7" t="s">
        <v>18</v>
      </c>
      <c r="R21" s="7" t="s">
        <v>12</v>
      </c>
      <c r="S21" s="7" t="s">
        <v>8</v>
      </c>
      <c r="T21" s="7" t="s">
        <v>8</v>
      </c>
      <c r="U21" s="7" t="s">
        <v>18</v>
      </c>
      <c r="V21" s="7" t="s">
        <v>18</v>
      </c>
      <c r="W21" s="8" t="str">
        <f t="shared" si="0"/>
        <v>40%</v>
      </c>
    </row>
    <row r="22" spans="1:23">
      <c r="A22" s="6" t="s">
        <v>49</v>
      </c>
      <c r="B22" s="7" t="s">
        <v>21</v>
      </c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21</v>
      </c>
      <c r="I22" s="7" t="s">
        <v>21</v>
      </c>
      <c r="J22" s="7" t="s">
        <v>21</v>
      </c>
      <c r="K22" s="7" t="s">
        <v>12</v>
      </c>
      <c r="L22" s="7" t="s">
        <v>21</v>
      </c>
      <c r="M22" s="7" t="s">
        <v>12</v>
      </c>
      <c r="N22" s="7" t="s">
        <v>21</v>
      </c>
      <c r="O22" s="7" t="s">
        <v>12</v>
      </c>
      <c r="P22" s="7" t="s">
        <v>12</v>
      </c>
      <c r="Q22" s="7" t="s">
        <v>21</v>
      </c>
      <c r="R22" s="7" t="s">
        <v>21</v>
      </c>
      <c r="S22" s="7" t="s">
        <v>12</v>
      </c>
      <c r="T22" s="7" t="s">
        <v>12</v>
      </c>
      <c r="U22" s="7" t="s">
        <v>21</v>
      </c>
      <c r="V22" s="7" t="s">
        <v>12</v>
      </c>
      <c r="W22" s="8" t="str">
        <f t="shared" si="0"/>
        <v>45%</v>
      </c>
    </row>
    <row r="23" spans="1:23">
      <c r="A23" s="6" t="s">
        <v>41</v>
      </c>
      <c r="B23" s="1" t="s">
        <v>21</v>
      </c>
      <c r="C23" s="1" t="s">
        <v>12</v>
      </c>
      <c r="D23" s="1" t="s">
        <v>21</v>
      </c>
      <c r="E23" s="1" t="s">
        <v>12</v>
      </c>
      <c r="F23" s="1" t="s">
        <v>12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12</v>
      </c>
      <c r="P23" s="1" t="s">
        <v>12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35</v>
      </c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  <c r="I24" s="7" t="s">
        <v>8</v>
      </c>
      <c r="J24" s="7" t="s">
        <v>8</v>
      </c>
      <c r="K24" s="7" t="s">
        <v>8</v>
      </c>
      <c r="L24" s="7" t="s">
        <v>8</v>
      </c>
      <c r="M24" s="7" t="s">
        <v>8</v>
      </c>
      <c r="N24" s="7" t="s">
        <v>8</v>
      </c>
      <c r="O24" s="7" t="s">
        <v>8</v>
      </c>
      <c r="P24" s="7" t="s">
        <v>8</v>
      </c>
      <c r="Q24" s="7" t="s">
        <v>8</v>
      </c>
      <c r="R24" s="7" t="s">
        <v>8</v>
      </c>
      <c r="S24" s="7" t="s">
        <v>8</v>
      </c>
      <c r="T24" s="7" t="s">
        <v>8</v>
      </c>
      <c r="U24" s="7" t="s">
        <v>8</v>
      </c>
      <c r="V24" s="7" t="s">
        <v>8</v>
      </c>
      <c r="W24" s="8" t="str">
        <f t="shared" si="0"/>
        <v>100%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12</v>
      </c>
      <c r="F25" s="7" t="s">
        <v>12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12</v>
      </c>
      <c r="L25" s="7" t="s">
        <v>12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12</v>
      </c>
      <c r="U25" s="7" t="s">
        <v>21</v>
      </c>
      <c r="V25" s="7" t="s">
        <v>21</v>
      </c>
      <c r="W25" s="8" t="str">
        <f t="shared" si="0"/>
        <v>65%</v>
      </c>
    </row>
    <row r="26" spans="1:23">
      <c r="A26" s="6" t="s">
        <v>47</v>
      </c>
      <c r="B26" s="14" t="s">
        <v>58</v>
      </c>
      <c r="C26" s="14" t="s">
        <v>59</v>
      </c>
      <c r="D26" s="14" t="s">
        <v>59</v>
      </c>
      <c r="E26" s="14" t="s">
        <v>59</v>
      </c>
      <c r="F26" s="14" t="s">
        <v>59</v>
      </c>
      <c r="G26" s="14" t="s">
        <v>59</v>
      </c>
      <c r="H26" s="14" t="s">
        <v>59</v>
      </c>
      <c r="I26" s="14" t="s">
        <v>59</v>
      </c>
      <c r="J26" s="14" t="s">
        <v>59</v>
      </c>
      <c r="K26" s="14" t="s">
        <v>59</v>
      </c>
      <c r="L26" s="14" t="s">
        <v>59</v>
      </c>
      <c r="M26" s="14" t="s">
        <v>59</v>
      </c>
      <c r="N26" s="14" t="s">
        <v>59</v>
      </c>
      <c r="O26" s="14" t="s">
        <v>58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58</v>
      </c>
      <c r="W26" s="8" t="str">
        <f t="shared" si="0"/>
        <v>90%</v>
      </c>
    </row>
    <row r="27" spans="1:23">
      <c r="A27" s="9" t="s">
        <v>13</v>
      </c>
      <c r="B27" s="10">
        <f t="shared" ref="B27:V27" si="1">COUNTIF(B6:B26,"O")*5</f>
        <v>90</v>
      </c>
      <c r="C27" s="10">
        <f t="shared" si="1"/>
        <v>65</v>
      </c>
      <c r="D27" s="10">
        <f t="shared" si="1"/>
        <v>80</v>
      </c>
      <c r="E27" s="10">
        <f t="shared" si="1"/>
        <v>70</v>
      </c>
      <c r="F27" s="10">
        <f t="shared" si="1"/>
        <v>70</v>
      </c>
      <c r="G27" s="10">
        <f t="shared" si="1"/>
        <v>90</v>
      </c>
      <c r="H27" s="10">
        <f t="shared" si="1"/>
        <v>85</v>
      </c>
      <c r="I27" s="10">
        <f t="shared" si="1"/>
        <v>85</v>
      </c>
      <c r="J27" s="10">
        <f t="shared" si="1"/>
        <v>85</v>
      </c>
      <c r="K27" s="10">
        <f t="shared" si="1"/>
        <v>60</v>
      </c>
      <c r="L27" s="10">
        <f t="shared" si="1"/>
        <v>90</v>
      </c>
      <c r="M27" s="10">
        <f t="shared" si="1"/>
        <v>75</v>
      </c>
      <c r="N27" s="10">
        <f t="shared" si="1"/>
        <v>90</v>
      </c>
      <c r="O27" s="10">
        <f t="shared" si="1"/>
        <v>70</v>
      </c>
      <c r="P27" s="10">
        <f t="shared" si="1"/>
        <v>70</v>
      </c>
      <c r="Q27" s="10">
        <f t="shared" si="1"/>
        <v>75</v>
      </c>
      <c r="R27" s="10">
        <f t="shared" si="1"/>
        <v>75</v>
      </c>
      <c r="S27" s="10">
        <f t="shared" si="1"/>
        <v>80</v>
      </c>
      <c r="T27" s="10">
        <f t="shared" si="1"/>
        <v>85</v>
      </c>
      <c r="U27" s="10">
        <f t="shared" si="1"/>
        <v>75</v>
      </c>
      <c r="V27" s="10">
        <f t="shared" si="1"/>
        <v>80</v>
      </c>
      <c r="W27" s="11">
        <f>SUM(B27:U27)/21</f>
        <v>74.523809523809518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tabSelected="1" zoomScale="70" zoomScaleNormal="70" zoomScaleSheetLayoutView="75" workbookViewId="0">
      <selection activeCell="R32" sqref="R32"/>
    </sheetView>
  </sheetViews>
  <sheetFormatPr defaultColWidth="8.69921875" defaultRowHeight="17.399999999999999"/>
  <sheetData>
    <row r="1" spans="1:2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</row>
    <row r="2" spans="1:2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1:23">
      <c r="A4" s="21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spans="1:23">
      <c r="A5" s="2" t="s">
        <v>17</v>
      </c>
      <c r="B5" s="3" t="s">
        <v>15</v>
      </c>
      <c r="C5" s="3" t="s">
        <v>11</v>
      </c>
      <c r="D5" s="3" t="s">
        <v>29</v>
      </c>
      <c r="E5" s="3" t="s">
        <v>10</v>
      </c>
      <c r="F5" s="3" t="s">
        <v>25</v>
      </c>
      <c r="G5" s="3" t="s">
        <v>14</v>
      </c>
      <c r="H5" s="3" t="s">
        <v>27</v>
      </c>
      <c r="I5" s="3" t="s">
        <v>6</v>
      </c>
      <c r="J5" s="3" t="s">
        <v>22</v>
      </c>
      <c r="K5" s="3" t="s">
        <v>16</v>
      </c>
      <c r="L5" s="3" t="s">
        <v>7</v>
      </c>
      <c r="M5" s="3" t="s">
        <v>30</v>
      </c>
      <c r="N5" s="3" t="s">
        <v>5</v>
      </c>
      <c r="O5" s="3" t="s">
        <v>19</v>
      </c>
      <c r="P5" s="3" t="s">
        <v>24</v>
      </c>
      <c r="Q5" s="3" t="s">
        <v>23</v>
      </c>
      <c r="R5" s="3" t="s">
        <v>28</v>
      </c>
      <c r="S5" s="3" t="s">
        <v>4</v>
      </c>
      <c r="T5" s="3" t="s">
        <v>20</v>
      </c>
      <c r="U5" s="4" t="s">
        <v>9</v>
      </c>
      <c r="V5" s="4" t="s">
        <v>3</v>
      </c>
      <c r="W5" s="5" t="s">
        <v>26</v>
      </c>
    </row>
    <row r="6" spans="1:23">
      <c r="A6" s="6" t="s">
        <v>36</v>
      </c>
      <c r="B6" s="13" t="s">
        <v>21</v>
      </c>
      <c r="C6" s="13" t="s">
        <v>21</v>
      </c>
      <c r="D6" s="13" t="s">
        <v>21</v>
      </c>
      <c r="E6" s="13" t="s">
        <v>21</v>
      </c>
      <c r="F6" s="13" t="s">
        <v>21</v>
      </c>
      <c r="G6" s="13" t="s">
        <v>21</v>
      </c>
      <c r="H6" s="13" t="s">
        <v>21</v>
      </c>
      <c r="I6" s="13" t="s">
        <v>21</v>
      </c>
      <c r="J6" s="13" t="s">
        <v>21</v>
      </c>
      <c r="K6" s="13" t="s">
        <v>21</v>
      </c>
      <c r="L6" s="13" t="s">
        <v>21</v>
      </c>
      <c r="M6" s="13" t="s">
        <v>21</v>
      </c>
      <c r="N6" s="13" t="s">
        <v>21</v>
      </c>
      <c r="O6" s="13" t="s">
        <v>21</v>
      </c>
      <c r="P6" s="13" t="s">
        <v>21</v>
      </c>
      <c r="Q6" s="13" t="s">
        <v>21</v>
      </c>
      <c r="R6" s="13" t="s">
        <v>21</v>
      </c>
      <c r="S6" s="13" t="s">
        <v>21</v>
      </c>
      <c r="T6" s="13" t="s">
        <v>21</v>
      </c>
      <c r="U6" s="13" t="s">
        <v>21</v>
      </c>
      <c r="V6" s="13" t="s">
        <v>21</v>
      </c>
      <c r="W6" s="8" t="str">
        <f t="shared" ref="W6:W26" si="0">COUNTIF(B6:U6,"O")*5&amp;"%"</f>
        <v>100%</v>
      </c>
    </row>
    <row r="7" spans="1:23">
      <c r="A7" s="6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38</v>
      </c>
      <c r="B8" s="7" t="s">
        <v>21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  <c r="I8" s="7" t="s">
        <v>21</v>
      </c>
      <c r="J8" s="7" t="s">
        <v>21</v>
      </c>
      <c r="K8" s="7" t="s">
        <v>21</v>
      </c>
      <c r="L8" s="7" t="s">
        <v>21</v>
      </c>
      <c r="M8" s="7" t="s">
        <v>21</v>
      </c>
      <c r="N8" s="7" t="s">
        <v>21</v>
      </c>
      <c r="O8" s="7" t="s">
        <v>21</v>
      </c>
      <c r="P8" s="7" t="s">
        <v>21</v>
      </c>
      <c r="Q8" s="7" t="s">
        <v>21</v>
      </c>
      <c r="R8" s="7" t="s">
        <v>21</v>
      </c>
      <c r="S8" s="7" t="s">
        <v>21</v>
      </c>
      <c r="T8" s="7" t="s">
        <v>21</v>
      </c>
      <c r="U8" s="7" t="s">
        <v>21</v>
      </c>
      <c r="V8" s="7" t="s">
        <v>21</v>
      </c>
      <c r="W8" s="8" t="str">
        <f t="shared" si="0"/>
        <v>100%</v>
      </c>
    </row>
    <row r="9" spans="1:23">
      <c r="A9" s="6" t="s">
        <v>50</v>
      </c>
      <c r="B9" s="7" t="s">
        <v>21</v>
      </c>
      <c r="C9" s="7" t="s">
        <v>21</v>
      </c>
      <c r="D9" s="7" t="s">
        <v>12</v>
      </c>
      <c r="E9" s="7" t="s">
        <v>21</v>
      </c>
      <c r="F9" s="7" t="s">
        <v>21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12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21</v>
      </c>
      <c r="V9" s="7" t="s">
        <v>21</v>
      </c>
      <c r="W9" s="8" t="str">
        <f t="shared" si="0"/>
        <v>90%</v>
      </c>
    </row>
    <row r="10" spans="1:23">
      <c r="A10" s="6" t="s">
        <v>33</v>
      </c>
      <c r="B10" s="7" t="s">
        <v>8</v>
      </c>
      <c r="C10" s="7" t="s">
        <v>8</v>
      </c>
      <c r="D10" s="7" t="s">
        <v>8</v>
      </c>
      <c r="E10" s="7" t="s">
        <v>18</v>
      </c>
      <c r="F10" s="7" t="s">
        <v>8</v>
      </c>
      <c r="G10" s="7" t="s">
        <v>8</v>
      </c>
      <c r="H10" s="7" t="s">
        <v>8</v>
      </c>
      <c r="I10" s="7" t="s">
        <v>8</v>
      </c>
      <c r="J10" s="7" t="s">
        <v>8</v>
      </c>
      <c r="K10" s="7" t="s">
        <v>8</v>
      </c>
      <c r="L10" s="7" t="s">
        <v>8</v>
      </c>
      <c r="M10" s="7" t="s">
        <v>8</v>
      </c>
      <c r="N10" s="7" t="s">
        <v>8</v>
      </c>
      <c r="O10" s="7" t="s">
        <v>8</v>
      </c>
      <c r="P10" s="7" t="s">
        <v>8</v>
      </c>
      <c r="Q10" s="7" t="s">
        <v>8</v>
      </c>
      <c r="R10" s="7" t="s">
        <v>8</v>
      </c>
      <c r="S10" s="7" t="s">
        <v>8</v>
      </c>
      <c r="T10" s="7" t="s">
        <v>8</v>
      </c>
      <c r="U10" s="7" t="s">
        <v>8</v>
      </c>
      <c r="V10" s="7" t="s">
        <v>8</v>
      </c>
      <c r="W10" s="8" t="str">
        <f t="shared" si="0"/>
        <v>95%</v>
      </c>
    </row>
    <row r="11" spans="1:23">
      <c r="A11" s="6" t="s">
        <v>34</v>
      </c>
      <c r="B11" s="14" t="s">
        <v>57</v>
      </c>
      <c r="C11" s="14" t="s">
        <v>60</v>
      </c>
      <c r="D11" s="14" t="s">
        <v>60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14" t="s">
        <v>57</v>
      </c>
      <c r="L11" s="14" t="s">
        <v>57</v>
      </c>
      <c r="M11" s="14" t="s">
        <v>57</v>
      </c>
      <c r="N11" s="14" t="s">
        <v>57</v>
      </c>
      <c r="O11" s="14" t="s">
        <v>57</v>
      </c>
      <c r="P11" s="14" t="s">
        <v>60</v>
      </c>
      <c r="Q11" s="14" t="s">
        <v>60</v>
      </c>
      <c r="R11" s="14" t="s">
        <v>60</v>
      </c>
      <c r="S11" s="14" t="s">
        <v>57</v>
      </c>
      <c r="T11" s="14" t="s">
        <v>57</v>
      </c>
      <c r="U11" s="14" t="s">
        <v>60</v>
      </c>
      <c r="V11" s="14" t="s">
        <v>57</v>
      </c>
      <c r="W11" s="8" t="str">
        <f t="shared" si="0"/>
        <v>70%</v>
      </c>
    </row>
    <row r="12" spans="1:23">
      <c r="A12" s="6" t="s">
        <v>51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">
        <v>21</v>
      </c>
      <c r="V12" s="1" t="s">
        <v>21</v>
      </c>
      <c r="W12" s="8" t="str">
        <f t="shared" si="0"/>
        <v>100%</v>
      </c>
    </row>
    <row r="13" spans="1:23">
      <c r="A13" s="6" t="s">
        <v>32</v>
      </c>
      <c r="B13" s="13" t="s">
        <v>21</v>
      </c>
      <c r="C13" s="13" t="s">
        <v>21</v>
      </c>
      <c r="D13" s="13" t="s">
        <v>12</v>
      </c>
      <c r="E13" s="13" t="s">
        <v>21</v>
      </c>
      <c r="F13" s="13" t="s">
        <v>21</v>
      </c>
      <c r="G13" s="13" t="s">
        <v>21</v>
      </c>
      <c r="H13" s="13" t="s">
        <v>21</v>
      </c>
      <c r="I13" s="13" t="s">
        <v>21</v>
      </c>
      <c r="J13" s="13" t="s">
        <v>21</v>
      </c>
      <c r="K13" s="13" t="s">
        <v>21</v>
      </c>
      <c r="L13" s="13" t="s">
        <v>21</v>
      </c>
      <c r="M13" s="13" t="s">
        <v>21</v>
      </c>
      <c r="N13" s="13" t="s">
        <v>21</v>
      </c>
      <c r="O13" s="13" t="s">
        <v>21</v>
      </c>
      <c r="P13" s="13" t="s">
        <v>12</v>
      </c>
      <c r="Q13" s="13" t="s">
        <v>12</v>
      </c>
      <c r="R13" s="13" t="s">
        <v>12</v>
      </c>
      <c r="S13" s="13" t="s">
        <v>21</v>
      </c>
      <c r="T13" s="13" t="s">
        <v>21</v>
      </c>
      <c r="U13" s="13" t="s">
        <v>12</v>
      </c>
      <c r="V13" s="13" t="s">
        <v>21</v>
      </c>
      <c r="W13" s="8" t="str">
        <f t="shared" si="0"/>
        <v>75%</v>
      </c>
    </row>
    <row r="14" spans="1:23">
      <c r="A14" s="6" t="s">
        <v>48</v>
      </c>
      <c r="B14" s="7" t="s">
        <v>8</v>
      </c>
      <c r="C14" s="7" t="s">
        <v>8</v>
      </c>
      <c r="D14" s="7" t="s">
        <v>8</v>
      </c>
      <c r="E14" s="7" t="s">
        <v>8</v>
      </c>
      <c r="F14" s="7" t="s">
        <v>8</v>
      </c>
      <c r="G14" s="7" t="s">
        <v>18</v>
      </c>
      <c r="H14" s="7" t="s">
        <v>8</v>
      </c>
      <c r="I14" s="7" t="s">
        <v>8</v>
      </c>
      <c r="J14" s="7" t="s">
        <v>8</v>
      </c>
      <c r="K14" s="7" t="s">
        <v>8</v>
      </c>
      <c r="L14" s="7" t="s">
        <v>8</v>
      </c>
      <c r="M14" s="7" t="s">
        <v>8</v>
      </c>
      <c r="N14" s="7" t="s">
        <v>8</v>
      </c>
      <c r="O14" s="7" t="s">
        <v>8</v>
      </c>
      <c r="P14" s="7" t="s">
        <v>8</v>
      </c>
      <c r="Q14" s="7" t="s">
        <v>8</v>
      </c>
      <c r="R14" s="7" t="s">
        <v>8</v>
      </c>
      <c r="S14" s="7" t="s">
        <v>8</v>
      </c>
      <c r="T14" s="7" t="s">
        <v>8</v>
      </c>
      <c r="U14" s="7" t="s">
        <v>8</v>
      </c>
      <c r="V14" s="7" t="s">
        <v>8</v>
      </c>
      <c r="W14" s="8" t="str">
        <f t="shared" si="0"/>
        <v>95%</v>
      </c>
    </row>
    <row r="15" spans="1:23">
      <c r="A15" s="6" t="s">
        <v>43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21</v>
      </c>
      <c r="U15" s="7" t="s">
        <v>21</v>
      </c>
      <c r="V15" s="7" t="s">
        <v>21</v>
      </c>
      <c r="W15" s="8" t="str">
        <f t="shared" si="0"/>
        <v>100%</v>
      </c>
    </row>
    <row r="16" spans="1:23">
      <c r="A16" s="6" t="s">
        <v>44</v>
      </c>
      <c r="B16" s="7" t="s">
        <v>8</v>
      </c>
      <c r="C16" s="7" t="s">
        <v>18</v>
      </c>
      <c r="D16" s="7" t="s">
        <v>8</v>
      </c>
      <c r="E16" s="7" t="s">
        <v>8</v>
      </c>
      <c r="F16" s="7" t="s">
        <v>8</v>
      </c>
      <c r="G16" s="7" t="s">
        <v>8</v>
      </c>
      <c r="H16" s="7" t="s">
        <v>8</v>
      </c>
      <c r="I16" s="7" t="s">
        <v>8</v>
      </c>
      <c r="J16" s="7" t="s">
        <v>8</v>
      </c>
      <c r="K16" s="7" t="s">
        <v>18</v>
      </c>
      <c r="L16" s="7" t="s">
        <v>8</v>
      </c>
      <c r="M16" s="7" t="s">
        <v>8</v>
      </c>
      <c r="N16" s="7" t="s">
        <v>8</v>
      </c>
      <c r="O16" s="7" t="s">
        <v>8</v>
      </c>
      <c r="P16" s="7" t="s">
        <v>18</v>
      </c>
      <c r="Q16" s="7" t="s">
        <v>8</v>
      </c>
      <c r="R16" s="7" t="s">
        <v>8</v>
      </c>
      <c r="S16" s="7" t="s">
        <v>18</v>
      </c>
      <c r="T16" s="7" t="s">
        <v>8</v>
      </c>
      <c r="U16" s="7" t="s">
        <v>8</v>
      </c>
      <c r="V16" s="7" t="s">
        <v>8</v>
      </c>
      <c r="W16" s="8" t="str">
        <f t="shared" si="0"/>
        <v>80%</v>
      </c>
    </row>
    <row r="17" spans="1:23">
      <c r="A17" s="6" t="s">
        <v>39</v>
      </c>
      <c r="B17" s="14" t="s">
        <v>59</v>
      </c>
      <c r="C17" s="14" t="s">
        <v>58</v>
      </c>
      <c r="D17" s="14" t="s">
        <v>58</v>
      </c>
      <c r="E17" s="14" t="s">
        <v>59</v>
      </c>
      <c r="F17" s="14" t="s">
        <v>59</v>
      </c>
      <c r="G17" s="14" t="s">
        <v>59</v>
      </c>
      <c r="H17" s="14" t="s">
        <v>58</v>
      </c>
      <c r="I17" s="14" t="s">
        <v>58</v>
      </c>
      <c r="J17" s="14" t="s">
        <v>58</v>
      </c>
      <c r="K17" s="14" t="s">
        <v>58</v>
      </c>
      <c r="L17" s="14" t="s">
        <v>59</v>
      </c>
      <c r="M17" s="14" t="s">
        <v>59</v>
      </c>
      <c r="N17" s="14" t="s">
        <v>58</v>
      </c>
      <c r="O17" s="14" t="s">
        <v>59</v>
      </c>
      <c r="P17" s="14" t="s">
        <v>58</v>
      </c>
      <c r="Q17" s="14" t="s">
        <v>58</v>
      </c>
      <c r="R17" s="14" t="s">
        <v>58</v>
      </c>
      <c r="S17" s="14" t="s">
        <v>58</v>
      </c>
      <c r="T17" s="14" t="s">
        <v>58</v>
      </c>
      <c r="U17" s="14" t="s">
        <v>58</v>
      </c>
      <c r="V17" s="14" t="s">
        <v>59</v>
      </c>
      <c r="W17" s="8" t="str">
        <f t="shared" si="0"/>
        <v>35%</v>
      </c>
    </row>
    <row r="18" spans="1:23">
      <c r="A18" s="6" t="s">
        <v>52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21</v>
      </c>
      <c r="L18" s="7" t="s">
        <v>21</v>
      </c>
      <c r="M18" s="7" t="s">
        <v>12</v>
      </c>
      <c r="N18" s="7" t="s">
        <v>12</v>
      </c>
      <c r="O18" s="7" t="s">
        <v>21</v>
      </c>
      <c r="P18" s="7" t="s">
        <v>21</v>
      </c>
      <c r="Q18" s="7" t="s">
        <v>12</v>
      </c>
      <c r="R18" s="7" t="s">
        <v>12</v>
      </c>
      <c r="S18" s="7" t="s">
        <v>21</v>
      </c>
      <c r="T18" s="7" t="s">
        <v>21</v>
      </c>
      <c r="U18" s="7" t="s">
        <v>12</v>
      </c>
      <c r="V18" s="7" t="s">
        <v>21</v>
      </c>
      <c r="W18" s="8" t="str">
        <f t="shared" si="0"/>
        <v>55%</v>
      </c>
    </row>
    <row r="19" spans="1:23">
      <c r="A19" s="6" t="s">
        <v>37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12</v>
      </c>
      <c r="H19" s="7" t="s">
        <v>21</v>
      </c>
      <c r="I19" s="7" t="s">
        <v>21</v>
      </c>
      <c r="J19" s="7" t="s">
        <v>21</v>
      </c>
      <c r="K19" s="7" t="s">
        <v>12</v>
      </c>
      <c r="L19" s="7" t="s">
        <v>12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53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12</v>
      </c>
      <c r="M20" s="7" t="s">
        <v>12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54</v>
      </c>
      <c r="B21" s="7" t="s">
        <v>8</v>
      </c>
      <c r="C21" s="7" t="s">
        <v>18</v>
      </c>
      <c r="D21" s="7" t="s">
        <v>8</v>
      </c>
      <c r="E21" s="7" t="s">
        <v>8</v>
      </c>
      <c r="F21" s="7" t="s">
        <v>8</v>
      </c>
      <c r="G21" s="7" t="s">
        <v>8</v>
      </c>
      <c r="H21" s="7" t="s">
        <v>8</v>
      </c>
      <c r="I21" s="7" t="s">
        <v>8</v>
      </c>
      <c r="J21" s="7" t="s">
        <v>8</v>
      </c>
      <c r="K21" s="7" t="s">
        <v>8</v>
      </c>
      <c r="L21" s="7" t="s">
        <v>8</v>
      </c>
      <c r="M21" s="7" t="s">
        <v>8</v>
      </c>
      <c r="N21" s="7" t="s">
        <v>8</v>
      </c>
      <c r="O21" s="7" t="s">
        <v>8</v>
      </c>
      <c r="P21" s="7" t="s">
        <v>8</v>
      </c>
      <c r="Q21" s="7" t="s">
        <v>8</v>
      </c>
      <c r="R21" s="7" t="s">
        <v>8</v>
      </c>
      <c r="S21" s="7" t="s">
        <v>8</v>
      </c>
      <c r="T21" s="7" t="s">
        <v>8</v>
      </c>
      <c r="U21" s="7" t="s">
        <v>8</v>
      </c>
      <c r="V21" s="7" t="s">
        <v>8</v>
      </c>
      <c r="W21" s="8" t="str">
        <f t="shared" si="0"/>
        <v>95%</v>
      </c>
    </row>
    <row r="22" spans="1:23">
      <c r="A22" s="6" t="s">
        <v>49</v>
      </c>
      <c r="B22" s="14" t="s">
        <v>57</v>
      </c>
      <c r="C22" s="14" t="s">
        <v>21</v>
      </c>
      <c r="D22" s="14" t="s">
        <v>12</v>
      </c>
      <c r="E22" s="14" t="s">
        <v>21</v>
      </c>
      <c r="F22" s="14" t="s">
        <v>21</v>
      </c>
      <c r="G22" s="14" t="s">
        <v>21</v>
      </c>
      <c r="H22" s="14" t="s">
        <v>21</v>
      </c>
      <c r="I22" s="14" t="s">
        <v>21</v>
      </c>
      <c r="J22" s="14" t="s">
        <v>21</v>
      </c>
      <c r="K22" s="14" t="s">
        <v>21</v>
      </c>
      <c r="L22" s="14" t="s">
        <v>21</v>
      </c>
      <c r="M22" s="14" t="s">
        <v>21</v>
      </c>
      <c r="N22" s="14" t="s">
        <v>21</v>
      </c>
      <c r="O22" s="14" t="s">
        <v>21</v>
      </c>
      <c r="P22" s="14" t="s">
        <v>12</v>
      </c>
      <c r="Q22" s="14" t="s">
        <v>21</v>
      </c>
      <c r="R22" s="14" t="s">
        <v>21</v>
      </c>
      <c r="S22" s="14" t="s">
        <v>21</v>
      </c>
      <c r="T22" s="14" t="s">
        <v>21</v>
      </c>
      <c r="U22" s="14" t="s">
        <v>21</v>
      </c>
      <c r="V22" s="14" t="s">
        <v>21</v>
      </c>
      <c r="W22" s="8" t="str">
        <f t="shared" si="0"/>
        <v>90%</v>
      </c>
    </row>
    <row r="23" spans="1:23">
      <c r="A23" s="6" t="s">
        <v>41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 t="s">
        <v>56</v>
      </c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100%</v>
      </c>
    </row>
    <row r="24" spans="1:23">
      <c r="A24" s="6" t="s">
        <v>35</v>
      </c>
      <c r="B24" s="7" t="s">
        <v>21</v>
      </c>
      <c r="C24" s="7" t="s">
        <v>12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45</v>
      </c>
      <c r="B25" s="7" t="s">
        <v>21</v>
      </c>
      <c r="C25" s="7" t="s">
        <v>12</v>
      </c>
      <c r="D25" s="7" t="s">
        <v>21</v>
      </c>
      <c r="E25" s="7" t="s">
        <v>21</v>
      </c>
      <c r="F25" s="7" t="s">
        <v>21</v>
      </c>
      <c r="G25" s="7" t="s">
        <v>12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12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12</v>
      </c>
      <c r="T25" s="7" t="s">
        <v>21</v>
      </c>
      <c r="U25" s="7" t="s">
        <v>21</v>
      </c>
      <c r="V25" s="7" t="s">
        <v>12</v>
      </c>
      <c r="W25" s="8" t="str">
        <f t="shared" si="0"/>
        <v>80%</v>
      </c>
    </row>
    <row r="26" spans="1:23">
      <c r="A26" s="6" t="s">
        <v>47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13</v>
      </c>
      <c r="B27" s="10">
        <f>COUNTIF(B7:B26,"O")*5</f>
        <v>90</v>
      </c>
      <c r="C27" s="10">
        <f>COUNTIF(C7:C26,"O")*5</f>
        <v>60</v>
      </c>
      <c r="D27" s="10">
        <f t="shared" ref="D27:V27" si="1">COUNTIF(D6:D26,"O")*5</f>
        <v>70</v>
      </c>
      <c r="E27" s="10">
        <f t="shared" si="1"/>
        <v>90</v>
      </c>
      <c r="F27" s="10">
        <f t="shared" si="1"/>
        <v>95</v>
      </c>
      <c r="G27" s="10">
        <f t="shared" si="1"/>
        <v>75</v>
      </c>
      <c r="H27" s="10">
        <f t="shared" si="1"/>
        <v>85</v>
      </c>
      <c r="I27" s="10">
        <f t="shared" si="1"/>
        <v>85</v>
      </c>
      <c r="J27" s="10">
        <f t="shared" si="1"/>
        <v>85</v>
      </c>
      <c r="K27" s="10">
        <f t="shared" si="1"/>
        <v>80</v>
      </c>
      <c r="L27" s="10">
        <f t="shared" si="1"/>
        <v>85</v>
      </c>
      <c r="M27" s="10">
        <f t="shared" si="1"/>
        <v>75</v>
      </c>
      <c r="N27" s="10">
        <f t="shared" si="1"/>
        <v>85</v>
      </c>
      <c r="O27" s="10">
        <f t="shared" si="1"/>
        <v>95</v>
      </c>
      <c r="P27" s="10">
        <f t="shared" si="1"/>
        <v>55</v>
      </c>
      <c r="Q27" s="10">
        <f t="shared" si="1"/>
        <v>75</v>
      </c>
      <c r="R27" s="10">
        <f t="shared" si="1"/>
        <v>75</v>
      </c>
      <c r="S27" s="10">
        <f t="shared" si="1"/>
        <v>80</v>
      </c>
      <c r="T27" s="10">
        <f t="shared" si="1"/>
        <v>90</v>
      </c>
      <c r="U27" s="10">
        <f t="shared" si="1"/>
        <v>75</v>
      </c>
      <c r="V27" s="10">
        <f t="shared" si="1"/>
        <v>90</v>
      </c>
      <c r="W27" s="11">
        <f>SUM(B27:U27)/21</f>
        <v>76.428571428571431</v>
      </c>
    </row>
  </sheetData>
  <mergeCells count="2">
    <mergeCell ref="A1:W3"/>
    <mergeCell ref="A4:W4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최영환</cp:lastModifiedBy>
  <cp:revision>7</cp:revision>
  <dcterms:created xsi:type="dcterms:W3CDTF">2022-01-23T13:56:09Z</dcterms:created>
  <dcterms:modified xsi:type="dcterms:W3CDTF">2022-01-24T05:25:37Z</dcterms:modified>
  <cp:version>0906.0200.01</cp:version>
</cp:coreProperties>
</file>