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88.44548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<sst xmlns="http://schemas.openxmlformats.org/spreadsheetml/2006/main" count="60" uniqueCount="60">
  <si>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</si>
  <si>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</si>
  <si>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</si>
  <si>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</si>
  <si>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</si>
  <si>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</si>
  <si>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</si>
  <si>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</si>
  <si>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</si>
  <si>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</si>
  <si>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</si>
  <si>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</si>
  <si>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</si>
  <si>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</si>
  <si>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</si>
  <si>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</si>
  <si>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</si>
  <si>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</si>
  <si>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</si>
  <si>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</si>
  <si>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</si>
  <si>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</si>
  <si>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</si>
  <si>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</si>
  <si>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</si>
  <si>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</si>
  <si>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</si>
  <si>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</si>
  <si>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</si>
  <si>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</si>
  <si>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</si>
  <si>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</si>
  <si>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</si>
  <si>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</si>
  <si>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</si>
  <si>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</si>
  <si>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</si>
  <si>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</si>
  <si>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</si>
  <si>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</si>
  <si>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</si>
  <si>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</si>
  <si>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</si>
  <si>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</si>
  <si>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</si>
  <si>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</si>
  <si>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</si>
  <si>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</si>
  <si>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</si>
  <si>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</si>
  <si>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</si>
  <si>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</si>
  <si>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</si>
  <si>
    <t>X</t>
  </si>
  <si>
    <t>O</t>
  </si>
  <si>
    <t>O</t>
  </si>
  <si>
    <t>O</t>
  </si>
  <si>
    <t>X</t>
  </si>
  <si>
    <t>O</t>
  </si>
  <si>
    <t>X</t>
  </si>
</sst>
</file>

<file path=xl/styles.xml><?xml version="1.0" encoding="utf-8"?>
<styleSheet xmlns="http://schemas.openxmlformats.org/spreadsheetml/2006/main">
  <numFmts count="0"/>
  <fonts count="26">
    <font>
      <sz val="11.0"/>
      <name val="맑은 고딕"/>
      <color rgb="FF000000"/>
    </font>
    <font>
      <sz val="11.0"/>
      <name val="맑은 고딕"/>
      <color rgb="FF3F3F76"/>
    </font>
    <font>
      <b/>
      <sz val="11.0"/>
      <name val="맑은 고딕"/>
      <color rgb="FFFFFFFF"/>
    </font>
    <font>
      <b/>
      <sz val="11.0"/>
      <name val="맑은 고딕"/>
      <color rgb="FF000000"/>
    </font>
    <font>
      <b/>
      <sz val="30.0"/>
      <name val="HY헤드라인M"/>
      <color rgb="FF000000"/>
    </font>
    <font>
      <b/>
      <sz val="11.0"/>
      <name val="HY헤드라인M"/>
      <color rgb="FF000000"/>
    </font>
    <font>
      <sz val="8.0"/>
      <name val="나눔명조"/>
      <color rgb="FF000000"/>
    </font>
    <font>
      <sz val="8.0"/>
      <name val="맑은 고딕"/>
      <scheme val="minor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1">
      <alignment vertical="center"/>
    </xf>
    <xf numFmtId="0" fontId="0" fillId="3" borderId="2">
      <alignment vertical="center"/>
    </xf>
    <xf numFmtId="0" fontId="0" fillId="4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14" applyAlignment="0" applyFill="0" applyNumberFormat="0" applyProtection="0">
      <alignment vertical="center"/>
    </xf>
    <xf numFmtId="0" fontId="13" fillId="0" borderId="15" applyAlignment="0" applyFill="0" applyNumberFormat="0" applyProtection="0">
      <alignment vertical="center"/>
    </xf>
    <xf numFmtId="0" fontId="14" fillId="0" borderId="16" applyAlignment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12" borderId="17" applyAlignment="0" applyNumberFormat="0" applyProtection="0">
      <alignment vertical="center"/>
    </xf>
    <xf numFmtId="0" fontId="16" fillId="12" borderId="18" applyAlignment="0" applyNumberFormat="0" applyProtection="0">
      <alignment vertical="center"/>
    </xf>
    <xf numFmtId="0" fontId="17" fillId="13" borderId="19" applyAlignment="0" applyNumberFormat="0" applyProtection="0">
      <alignment vertical="center"/>
    </xf>
    <xf numFmtId="0" fontId="18" fillId="0" borderId="20" applyAlignment="0" applyFill="0" applyNumberFormat="0" applyProtection="0">
      <alignment vertical="center"/>
    </xf>
    <xf numFmtId="0" fontId="19" fillId="0" borderId="21" applyAlignment="0" applyFill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22" fillId="16" borderId="0" applyAlignment="0" applyBorder="0" applyNumberFormat="0" applyProtection="0">
      <alignment vertical="center"/>
    </xf>
    <xf numFmtId="0" fontId="23" fillId="17" borderId="0" applyAlignment="0" applyBorder="0" applyNumberFormat="0" applyProtection="0">
      <alignment vertical="center"/>
    </xf>
    <xf numFmtId="0" fontId="24" fillId="18" borderId="0" applyAlignment="0" applyBorder="0" applyNumberFormat="0" applyProtection="0">
      <alignment vertical="center"/>
    </xf>
    <xf numFmtId="0" fontId="23" fillId="19" borderId="0" applyAlignment="0" applyBorder="0" applyNumberFormat="0" applyProtection="0">
      <alignment vertical="center"/>
    </xf>
    <xf numFmtId="0" fontId="23" fillId="20" borderId="0" applyAlignment="0" applyBorder="0" applyNumberFormat="0" applyProtection="0">
      <alignment vertical="center"/>
    </xf>
    <xf numFmtId="0" fontId="24" fillId="21" borderId="0" applyAlignment="0" applyBorder="0" applyNumberFormat="0" applyProtection="0">
      <alignment vertical="center"/>
    </xf>
    <xf numFmtId="0" fontId="24" fillId="22" borderId="0" applyAlignment="0" applyBorder="0" applyNumberFormat="0" applyProtection="0">
      <alignment vertical="center"/>
    </xf>
    <xf numFmtId="0" fontId="23" fillId="23" borderId="0" applyAlignment="0" applyBorder="0" applyNumberFormat="0" applyProtection="0">
      <alignment vertical="center"/>
    </xf>
    <xf numFmtId="0" fontId="23" fillId="24" borderId="0" applyAlignment="0" applyBorder="0" applyNumberFormat="0" applyProtection="0">
      <alignment vertical="center"/>
    </xf>
    <xf numFmtId="0" fontId="24" fillId="25" borderId="0" applyAlignment="0" applyBorder="0" applyNumberFormat="0" applyProtection="0">
      <alignment vertical="center"/>
    </xf>
    <xf numFmtId="0" fontId="24" fillId="26" borderId="0" applyAlignment="0" applyBorder="0" applyNumberFormat="0" applyProtection="0">
      <alignment vertical="center"/>
    </xf>
    <xf numFmtId="0" fontId="23" fillId="27" borderId="0" applyAlignment="0" applyBorder="0" applyNumberFormat="0" applyProtection="0">
      <alignment vertical="center"/>
    </xf>
    <xf numFmtId="0" fontId="23" fillId="28" borderId="0" applyAlignment="0" applyBorder="0" applyNumberFormat="0" applyProtection="0">
      <alignment vertical="center"/>
    </xf>
    <xf numFmtId="0" fontId="24" fillId="29" borderId="0" applyAlignment="0" applyBorder="0" applyNumberFormat="0" applyProtection="0">
      <alignment vertical="center"/>
    </xf>
    <xf numFmtId="0" fontId="24" fillId="30" borderId="0" applyAlignment="0" applyBorder="0" applyNumberFormat="0" applyProtection="0">
      <alignment vertical="center"/>
    </xf>
    <xf numFmtId="0" fontId="23" fillId="31" borderId="0" applyAlignment="0" applyBorder="0" applyNumberFormat="0" applyProtection="0">
      <alignment vertical="center"/>
    </xf>
    <xf numFmtId="0" fontId="23" fillId="32" borderId="0" applyAlignment="0" applyBorder="0" applyNumberFormat="0" applyProtection="0">
      <alignment vertical="center"/>
    </xf>
    <xf numFmtId="0" fontId="24" fillId="33" borderId="0" applyAlignment="0" applyBorder="0" applyNumberFormat="0" applyProtection="0">
      <alignment vertical="center"/>
    </xf>
    <xf numFmtId="0" fontId="24" fillId="34" borderId="0" applyAlignment="0" applyBorder="0" applyNumberFormat="0" applyProtection="0">
      <alignment vertical="center"/>
    </xf>
    <xf numFmtId="0" fontId="23" fillId="35" borderId="0" applyAlignment="0" applyBorder="0" applyNumberFormat="0" applyProtection="0">
      <alignment vertical="center"/>
    </xf>
    <xf numFmtId="0" fontId="23" fillId="36" borderId="0" applyAlignment="0" applyBorder="0" applyNumberFormat="0" applyProtection="0">
      <alignment vertical="center"/>
    </xf>
    <xf numFmtId="0" fontId="24" fillId="37" borderId="0" applyAlignment="0" applyBorder="0" applyNumberFormat="0" applyProtection="0">
      <alignment vertical="center"/>
    </xf>
    <xf numFmtId="0" fontId="24" fillId="38" borderId="0" applyAlignment="0" applyBorder="0" applyNumberFormat="0" applyProtection="0">
      <alignment vertical="center"/>
    </xf>
    <xf numFmtId="0" fontId="23" fillId="39" borderId="0" applyAlignment="0" applyBorder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ill="1" applyBorder="1" applyAlignment="1">
      <alignment horizontal="center" vertical="center"/>
    </xf>
    <xf numFmtId="0" fontId="2" fillId="6" borderId="4" xfId="1" applyFill="1" applyBorder="1" applyAlignment="1">
      <alignment horizontal="center" vertical="center"/>
    </xf>
    <xf numFmtId="0" fontId="2" fillId="7" borderId="4" xfId="0" applyFill="1" applyBorder="1" applyAlignment="1">
      <alignment horizontal="center" vertical="center"/>
    </xf>
    <xf numFmtId="0" fontId="2" fillId="8" borderId="3" xfId="0" applyFill="1" applyBorder="1" applyAlignment="1">
      <alignment horizontal="center" vertical="center"/>
    </xf>
    <xf numFmtId="0" fontId="2" fillId="5" borderId="5" xfId="2" applyFill="1" applyBorder="1" applyAlignment="1">
      <alignment horizontal="center" vertical="center"/>
    </xf>
    <xf numFmtId="0" fontId="3" fillId="0" borderId="0" xfId="0" applyAlignment="1">
      <alignment horizontal="center" vertical="center"/>
    </xf>
    <xf numFmtId="0" fontId="2" fillId="8" borderId="5" xfId="0" applyFill="1" applyBorder="1" applyAlignment="1">
      <alignment horizontal="center" vertical="center"/>
    </xf>
    <xf numFmtId="0" fontId="2" fillId="9" borderId="3" xfId="3" applyFill="1" applyBorder="1" applyAlignment="1">
      <alignment horizontal="center" vertical="center"/>
    </xf>
    <xf numFmtId="0" fontId="2" fillId="9" borderId="4" xfId="3" applyFill="1" applyBorder="1" applyAlignment="1">
      <alignment horizontal="center" vertical="center"/>
    </xf>
    <xf numFmtId="0" fontId="3" fillId="0" borderId="3" xfId="0" applyBorder="1" applyAlignment="1">
      <alignment horizontal="center" vertical="center"/>
    </xf>
    <xf numFmtId="0" fontId="4" fillId="10" borderId="6" xfId="0" applyFill="1" applyBorder="1" applyAlignment="1">
      <alignment horizontal="center" vertical="center" wrapText="1"/>
    </xf>
    <xf numFmtId="0" fontId="5" fillId="10" borderId="7" xfId="0" applyFill="1" applyBorder="1" applyAlignment="1">
      <alignment horizontal="center" vertical="center"/>
    </xf>
    <xf numFmtId="0" fontId="5" fillId="10" borderId="8" xfId="0" applyFill="1" applyBorder="1" applyAlignment="1">
      <alignment horizontal="center" vertical="center"/>
    </xf>
    <xf numFmtId="0" fontId="5" fillId="10" borderId="9" xfId="0" applyFill="1" applyBorder="1" applyAlignment="1">
      <alignment horizontal="center" vertical="center"/>
    </xf>
    <xf numFmtId="0" fontId="5" fillId="10" borderId="0" xfId="0" applyFill="1" applyAlignment="1">
      <alignment horizontal="center" vertical="center"/>
    </xf>
    <xf numFmtId="0" fontId="5" fillId="10" borderId="10" xfId="0" applyFill="1" applyBorder="1" applyAlignment="1">
      <alignment horizontal="center" vertical="center"/>
    </xf>
    <xf numFmtId="0" fontId="3" fillId="11" borderId="11" xfId="0" applyFill="1" applyBorder="1" applyAlignment="1">
      <alignment horizontal="right" vertical="center"/>
    </xf>
    <xf numFmtId="0" fontId="3" fillId="11" borderId="12" xfId="0" applyFill="1" applyBorder="1" applyAlignment="1">
      <alignment horizontal="right" vertical="center"/>
    </xf>
    <xf numFmtId="0" fontId="3" fillId="11" borderId="13" xfId="0" applyFill="1" applyBorder="1" applyAlignment="1">
      <alignment horizontal="right" vertical="center"/>
    </xf>
    <xf numFmtId="0" fontId="3" fillId="0" borderId="0" xfId="0" applyAlignment="1">
      <alignment horizontal="center" vertical="center"/>
    </xf>
  </cellXfs>
  <cellStyles count="49">
    <cellStyle name="20% - 강조색1" xfId="3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5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1" builtinId="11"/>
    <cellStyle name="계산" xfId="18" builtinId="22"/>
    <cellStyle name="나쁨" xfId="23" builtinId="27"/>
    <cellStyle name="메모" xfId="2" builtinId="10"/>
    <cellStyle name="백분율" xfId="6" builtinId="5"/>
    <cellStyle name="보통" xfId="24" builtinId="28"/>
    <cellStyle name="설명텍스트" xfId="48" builtinId="53"/>
    <cellStyle name="셀 확인" xfId="19" builtinId="23"/>
    <cellStyle name="쉼표" xfId="4" builtinId="3"/>
    <cellStyle name="쉼표[0]" xfId="7" builtinId="6"/>
    <cellStyle name="연결된 셀" xfId="20" builtinId="24"/>
    <cellStyle name="열어본 하이퍼링크" xfId="10" builtinId="9" hidden="1"/>
    <cellStyle name="요약" xfId="21" builtinId="25"/>
    <cellStyle name="입력" xfId="1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2" builtinId="26"/>
    <cellStyle name="출력" xfId="17" builtinId="21"/>
    <cellStyle name="통화" xfId="5" builtinId="4"/>
    <cellStyle name="통화[0]" xfId="8" builtinId="7"/>
    <cellStyle name="표준" xfId="0" builtinId="0"/>
    <cellStyle name="하이퍼링크" xfId="9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zoomScale="65" zoomScaleNormal="65" zoomScaleSheetLayoutView="75" workbookViewId="0">
      <selection activeCell="Y24" sqref="Y24"/>
    </sheetView>
  </sheetViews>
  <sheetFormatPr defaultColWidth="8.62500000" defaultRowHeight="16.500000"/>
  <sheetData>
    <row r="1" spans="1:24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ht="17.250000">
      <c r="A4" s="18" t="s">
        <v>49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ht="17.250000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>COUNTIF(B7:U7,"O")*5&amp;"%"</f>
        <v>50%</v>
      </c>
      <c r="X7" s="1"/>
    </row>
    <row r="8" spans="1:24">
      <c r="A8" s="6" t="s">
        <v>34</v>
      </c>
      <c r="B8" s="7" t="s">
        <v>50</v>
      </c>
      <c r="C8" s="7" t="s">
        <v>50</v>
      </c>
      <c r="D8" s="7" t="s">
        <v>50</v>
      </c>
      <c r="E8" s="7" t="s">
        <v>50</v>
      </c>
      <c r="F8" s="7" t="s">
        <v>50</v>
      </c>
      <c r="G8" s="7" t="s">
        <v>50</v>
      </c>
      <c r="H8" s="7" t="s">
        <v>50</v>
      </c>
      <c r="I8" s="7" t="s">
        <v>50</v>
      </c>
      <c r="J8" s="7" t="s">
        <v>50</v>
      </c>
      <c r="K8" s="7" t="s">
        <v>50</v>
      </c>
      <c r="L8" s="7" t="s">
        <v>51</v>
      </c>
      <c r="M8" s="7" t="s">
        <v>50</v>
      </c>
      <c r="N8" s="7" t="s">
        <v>50</v>
      </c>
      <c r="O8" s="7" t="s">
        <v>50</v>
      </c>
      <c r="P8" s="7" t="s">
        <v>50</v>
      </c>
      <c r="Q8" s="7" t="s">
        <v>50</v>
      </c>
      <c r="R8" s="7" t="s">
        <v>50</v>
      </c>
      <c r="S8" s="7" t="s">
        <v>50</v>
      </c>
      <c r="T8" s="7" t="s">
        <v>50</v>
      </c>
      <c r="U8" s="7" t="s">
        <v>50</v>
      </c>
      <c r="V8" s="7"/>
      <c r="W8" s="8" t="str">
        <f>COUNTIF(B8:U8,"O")*5&amp;"%"</f>
        <v>95%</v>
      </c>
      <c r="X8" s="1"/>
    </row>
    <row r="9" spans="1:24">
      <c r="A9" s="6" t="s">
        <v>31</v>
      </c>
      <c r="B9" s="7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7" t="s">
        <v>59</v>
      </c>
      <c r="H9" s="7" t="s">
        <v>59</v>
      </c>
      <c r="I9" s="7" t="s">
        <v>55</v>
      </c>
      <c r="J9" s="7" t="s">
        <v>55</v>
      </c>
      <c r="K9" s="7" t="s">
        <v>55</v>
      </c>
      <c r="L9" s="7" t="s">
        <v>55</v>
      </c>
      <c r="M9" s="7" t="s">
        <v>55</v>
      </c>
      <c r="N9" s="7" t="s">
        <v>58</v>
      </c>
      <c r="O9" s="7" t="s">
        <v>58</v>
      </c>
      <c r="P9" s="7"/>
      <c r="Q9" s="7" t="s">
        <v>58</v>
      </c>
      <c r="R9" s="7" t="s">
        <v>55</v>
      </c>
      <c r="S9" s="7" t="s">
        <v>55</v>
      </c>
      <c r="T9" s="7" t="s">
        <v>55</v>
      </c>
      <c r="U9" s="7" t="s">
        <v>59</v>
      </c>
      <c r="V9" s="7"/>
      <c r="W9" s="8" t="str">
        <f>COUNTIF(B9:U9,"O")*5&amp;"%"</f>
        <v>75%</v>
      </c>
      <c r="X9" s="1"/>
    </row>
    <row r="10" spans="1:24">
      <c r="A10" s="6" t="s">
        <v>39</v>
      </c>
      <c r="B10" s="7" t="s">
        <v>50</v>
      </c>
      <c r="C10" s="7" t="s">
        <v>50</v>
      </c>
      <c r="D10" s="7" t="s">
        <v>50</v>
      </c>
      <c r="E10" s="7" t="s">
        <v>51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  <c r="M10" s="7" t="s">
        <v>50</v>
      </c>
      <c r="N10" s="7" t="s">
        <v>50</v>
      </c>
      <c r="O10" s="7" t="s">
        <v>50</v>
      </c>
      <c r="P10" s="7"/>
      <c r="Q10" s="7" t="s">
        <v>50</v>
      </c>
      <c r="R10" s="7" t="s">
        <v>50</v>
      </c>
      <c r="S10" s="7" t="s">
        <v>50</v>
      </c>
      <c r="T10" s="7" t="s">
        <v>50</v>
      </c>
      <c r="U10" s="7" t="s">
        <v>50</v>
      </c>
      <c r="V10" s="7"/>
      <c r="W10" s="8" t="str">
        <f>COUNTIF(B10:U10,"O")*5&amp;"%"</f>
        <v>90%</v>
      </c>
      <c r="X10" s="1"/>
    </row>
    <row r="11" spans="1:24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>COUNTIF(B11:U11,"O")*5&amp;"%"</f>
        <v>70%</v>
      </c>
      <c r="X11" s="1"/>
    </row>
    <row r="12" spans="1:24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>COUNTIF(B12:U12,"O")*5&amp;"%"</f>
        <v>0%</v>
      </c>
      <c r="X12" s="1"/>
    </row>
    <row r="13" spans="1:2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>COUNTIF(B13:U13,"O")*5&amp;"%"</f>
        <v>0%</v>
      </c>
      <c r="X13" s="1"/>
    </row>
    <row r="14" spans="1:24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>COUNTIF(B14:U14,"O")*5&amp;"%"</f>
        <v>60%</v>
      </c>
      <c r="X14" s="1"/>
    </row>
    <row r="15" spans="1:24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>COUNTIF(B15:U15,"O")*5&amp;"%"</f>
        <v>90%</v>
      </c>
      <c r="X15" s="1"/>
    </row>
    <row r="16" spans="1:24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>COUNTIF(B16:U16,"O")*5&amp;"%"</f>
        <v>0%</v>
      </c>
      <c r="X16" s="1"/>
    </row>
    <row r="17" spans="1:24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>COUNTIF(B17:U17,"O")*5&amp;"%"</f>
        <v>0%</v>
      </c>
      <c r="X17" s="1"/>
    </row>
    <row r="18" spans="1:24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>COUNTIF(B18:U18,"O")*5&amp;"%"</f>
        <v>0%</v>
      </c>
      <c r="X18" s="1"/>
    </row>
    <row r="19" spans="1:24">
      <c r="A19" s="6" t="s">
        <v>42</v>
      </c>
      <c r="B19" s="21" t="s">
        <v>58</v>
      </c>
      <c r="C19" s="21" t="s">
        <v>58</v>
      </c>
      <c r="D19" s="21" t="s">
        <v>59</v>
      </c>
      <c r="E19" s="21" t="s">
        <v>59</v>
      </c>
      <c r="F19" s="21" t="s">
        <v>59</v>
      </c>
      <c r="G19" s="21" t="s">
        <v>58</v>
      </c>
      <c r="H19" s="21" t="s">
        <v>58</v>
      </c>
      <c r="I19" s="21" t="s">
        <v>59</v>
      </c>
      <c r="J19" s="21" t="s">
        <v>58</v>
      </c>
      <c r="K19" s="21" t="s">
        <v>58</v>
      </c>
      <c r="L19" s="21" t="s">
        <v>58</v>
      </c>
      <c r="M19" s="21" t="s">
        <v>58</v>
      </c>
      <c r="N19" s="21" t="s">
        <v>58</v>
      </c>
      <c r="O19" s="21" t="s">
        <v>58</v>
      </c>
      <c r="P19" s="21"/>
      <c r="Q19" s="21" t="s">
        <v>58</v>
      </c>
      <c r="R19" s="21" t="s">
        <v>58</v>
      </c>
      <c r="S19" s="21" t="s">
        <v>58</v>
      </c>
      <c r="T19" s="21" t="s">
        <v>58</v>
      </c>
      <c r="U19" s="21" t="s">
        <v>59</v>
      </c>
      <c r="V19" s="21"/>
      <c r="W19" s="8" t="str">
        <f>COUNTIF(B19:U19,"O")*5&amp;"%"</f>
        <v>70%</v>
      </c>
      <c r="X19" s="1"/>
    </row>
    <row r="20" spans="1:24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>COUNTIF(B20:U20,"O")*5&amp;"%"</f>
        <v>0%</v>
      </c>
      <c r="X20" s="1"/>
    </row>
    <row r="21" spans="1:24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>COUNTIF(B21:U21,"O")*5&amp;"%"</f>
        <v>0%</v>
      </c>
      <c r="X21" s="1"/>
    </row>
    <row r="22" spans="1:24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>COUNTIF(B22:U22,"O")*5&amp;"%"</f>
        <v>0%</v>
      </c>
      <c r="X22" s="1"/>
    </row>
    <row r="23" spans="1:24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>COUNTIF(B23:U23,"O")*5&amp;"%"</f>
        <v>0%</v>
      </c>
      <c r="X23" s="1"/>
    </row>
    <row r="24" spans="1:24">
      <c r="A24" s="6" t="s">
        <v>46</v>
      </c>
      <c r="B24" s="7" t="s">
        <v>50</v>
      </c>
      <c r="C24" s="7" t="s">
        <v>51</v>
      </c>
      <c r="D24" s="7" t="s">
        <v>50</v>
      </c>
      <c r="E24" s="7" t="s">
        <v>51</v>
      </c>
      <c r="F24" s="7" t="s">
        <v>51</v>
      </c>
      <c r="G24" s="7" t="s">
        <v>50</v>
      </c>
      <c r="H24" s="7" t="s">
        <v>51</v>
      </c>
      <c r="I24" s="7" t="s">
        <v>50</v>
      </c>
      <c r="J24" s="7" t="s">
        <v>50</v>
      </c>
      <c r="K24" s="7" t="s">
        <v>50</v>
      </c>
      <c r="L24" s="7" t="s">
        <v>51</v>
      </c>
      <c r="M24" s="7" t="s">
        <v>51</v>
      </c>
      <c r="N24" s="7" t="s">
        <v>50</v>
      </c>
      <c r="O24" s="7" t="s">
        <v>51</v>
      </c>
      <c r="P24" s="7"/>
      <c r="Q24" s="7" t="s">
        <v>50</v>
      </c>
      <c r="R24" s="7" t="s">
        <v>50</v>
      </c>
      <c r="S24" s="7" t="s">
        <v>50</v>
      </c>
      <c r="T24" s="7" t="s">
        <v>50</v>
      </c>
      <c r="U24" s="7" t="s">
        <v>50</v>
      </c>
      <c r="V24" s="7"/>
      <c r="W24" s="8" t="str">
        <f>COUNTIF(B24:U24,"O")*5&amp;"%"</f>
        <v>60%</v>
      </c>
      <c r="X24" s="1"/>
    </row>
    <row r="25" spans="1:24">
      <c r="A25" s="6" t="s">
        <v>47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/>
      <c r="Q25" s="7" t="s">
        <v>20</v>
      </c>
      <c r="R25" s="7" t="s">
        <v>20</v>
      </c>
      <c r="S25" s="7" t="s">
        <v>20</v>
      </c>
      <c r="T25" s="7" t="s">
        <v>20</v>
      </c>
      <c r="U25" s="7" t="s">
        <v>20</v>
      </c>
      <c r="V25" s="7"/>
      <c r="W25" s="8" t="str">
        <f>COUNTIF(B25:U25,"O")*5&amp;"%"</f>
        <v>95%</v>
      </c>
      <c r="X25" s="1"/>
    </row>
    <row r="26" spans="1:24">
      <c r="A26" s="6" t="s">
        <v>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>COUNTIF(B26:U26,"O")*5&amp;"%"</f>
        <v>0%</v>
      </c>
      <c r="X26" s="1"/>
    </row>
    <row r="27" spans="1:24" ht="17.250000">
      <c r="A27" s="9" t="s">
        <v>4</v>
      </c>
      <c r="B27" s="10">
        <f>COUNTIF(B6:B26,"O")*5</f>
        <v>50</v>
      </c>
      <c r="C27" s="10">
        <f>COUNTIF(C6:C26,"O")*5</f>
        <v>40</v>
      </c>
      <c r="D27" s="10">
        <f>COUNTIF(D6:D26,"O")*5</f>
        <v>40</v>
      </c>
      <c r="E27" s="10">
        <f>COUNTIF(E6:E26,"O")*5</f>
        <v>25</v>
      </c>
      <c r="F27" s="10">
        <f>COUNTIF(F6:F26,"O")*5</f>
        <v>30</v>
      </c>
      <c r="G27" s="10">
        <f>COUNTIF(G6:G26,"O")*5</f>
        <v>40</v>
      </c>
      <c r="H27" s="10">
        <f>COUNTIF(H6:H26,"O")*5</f>
        <v>30</v>
      </c>
      <c r="I27" s="10">
        <f>COUNTIF(I6:I26,"O")*5</f>
        <v>30</v>
      </c>
      <c r="J27" s="10">
        <f>COUNTIF(J6:J26,"O")*5</f>
        <v>35</v>
      </c>
      <c r="K27" s="10">
        <f>COUNTIF(K6:K26,"O")*5</f>
        <v>40</v>
      </c>
      <c r="L27" s="10">
        <f>COUNTIF(L6:L26,"O")*5</f>
        <v>35</v>
      </c>
      <c r="M27" s="10">
        <f>COUNTIF(M6:M26,"O")*5</f>
        <v>45</v>
      </c>
      <c r="N27" s="10">
        <f>COUNTIF(N6:N26,"O")*5</f>
        <v>40</v>
      </c>
      <c r="O27" s="10">
        <f>COUNTIF(O6:O26,"O")*5</f>
        <v>45</v>
      </c>
      <c r="P27" s="10">
        <f>COUNTIF(P6:P26,"O")*5</f>
        <v>5</v>
      </c>
      <c r="Q27" s="10">
        <f>COUNTIF(Q6:Q26,"O")*5</f>
        <v>45</v>
      </c>
      <c r="R27" s="10">
        <f>COUNTIF(R6:R26,"O")*5</f>
        <v>50</v>
      </c>
      <c r="S27" s="10">
        <f>COUNTIF(S6:S26,"O")*5</f>
        <v>45</v>
      </c>
      <c r="T27" s="10">
        <f>COUNTIF(T6:T26,"O")*5</f>
        <v>45</v>
      </c>
      <c r="U27" s="10">
        <f>COUNTIF(U6:U26,"O")*5</f>
        <v>40</v>
      </c>
      <c r="V27" s="10">
        <f>COUNTIF(V6:V26,"O")*5</f>
        <v>0</v>
      </c>
      <c r="W27" s="11">
        <f>SUM(B27:U27)/20</f>
        <v>37.75</v>
      </c>
      <c r="X27" s="7" t="s">
        <v>45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biggoony</dc:creator>
  <cp:lastModifiedBy>이 지원</cp:lastModifiedBy>
  <cp:version>9.103.88.44548</cp:version>
  <dcterms:modified xsi:type="dcterms:W3CDTF">2022-01-16T04:51:52Z</dcterms:modified>
</cp:coreProperties>
</file>