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88.44548"/>
  <workbookPr/>
  <bookViews>
    <workbookView xWindow="360" yWindow="30" windowWidth="25755" windowHeight="11595" activeTab="2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<sst xmlns="http://schemas.openxmlformats.org/spreadsheetml/2006/main" count="65" uniqueCount="65">
  <si>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</si>
  <si>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</si>
  <si>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</si>
  <si>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</si>
  <si>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</si>
  <si>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</si>
  <si>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</si>
  <si>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</si>
  <si>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</si>
  <si>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</si>
  <si>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</si>
  <si>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</si>
  <si>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</si>
  <si>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</si>
  <si>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</si>
  <si>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</si>
  <si>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</si>
  <si>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</si>
  <si>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</si>
  <si>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</si>
  <si>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</si>
  <si>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</si>
  <si>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</si>
  <si>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</si>
  <si>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</si>
  <si>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</si>
  <si>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</si>
  <si>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</si>
  <si>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</si>
  <si>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</si>
  <si>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</si>
  <si>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</si>
  <si>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</si>
  <si>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</si>
  <si>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</si>
  <si>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</si>
  <si>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</si>
  <si>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</si>
  <si>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</si>
  <si>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</si>
  <si>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</si>
  <si>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</si>
  <si>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</si>
  <si>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</si>
  <si>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</si>
  <si>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</si>
  <si>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</si>
  <si>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</si>
  <si>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</si>
  <si>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</si>
  <si>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</si>
  <si>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</si>
  <si>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</si>
  <si>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</si>
  <si>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</si>
  <si>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</si>
  <si>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</si>
  <si>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</si>
  <si>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</si>
  <si>
    <t>x</t>
  </si>
  <si>
    <t>o</t>
  </si>
  <si>
    <t>x</t>
  </si>
  <si>
    <t>o</t>
  </si>
  <si>
    <t>O</t>
  </si>
  <si>
    <t>X</t>
  </si>
</sst>
</file>

<file path=xl/styles.xml><?xml version="1.0" encoding="utf-8"?>
<styleSheet xmlns="http://schemas.openxmlformats.org/spreadsheetml/2006/main">
  <numFmts count="0"/>
  <fonts count="26">
    <font>
      <sz val="11.0"/>
      <name val="맑은 고딕"/>
      <color rgb="FF000000"/>
    </font>
    <font>
      <sz val="11.0"/>
      <name val="맑은 고딕"/>
      <color rgb="FF3F3F76"/>
    </font>
    <font>
      <b/>
      <sz val="11.0"/>
      <name val="맑은 고딕"/>
      <color rgb="FFFFFFFF"/>
    </font>
    <font>
      <b/>
      <sz val="11.0"/>
      <name val="맑은 고딕"/>
      <color rgb="FF000000"/>
    </font>
    <font>
      <b/>
      <sz val="11.0"/>
      <name val="Malgun Gothic"/>
      <color rgb="FF000000"/>
    </font>
    <font>
      <b/>
      <sz val="30.0"/>
      <name val="HY헤드라인M"/>
      <color rgb="FF000000"/>
    </font>
    <font>
      <b/>
      <sz val="11.0"/>
      <name val="HY헤드라인M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8.0"/>
      <name val="맑은 고딕"/>
      <scheme val="minor"/>
      <color rgb="FF00000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1">
      <alignment vertical="center"/>
    </xf>
    <xf numFmtId="0" fontId="0" fillId="3" borderId="2">
      <alignment vertical="center"/>
    </xf>
    <xf numFmtId="0" fontId="0" fillId="4" borderId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14" applyAlignment="0" applyFill="0" applyNumberFormat="0" applyProtection="0">
      <alignment vertical="center"/>
    </xf>
    <xf numFmtId="0" fontId="13" fillId="0" borderId="15" applyAlignment="0" applyFill="0" applyNumberFormat="0" applyProtection="0">
      <alignment vertical="center"/>
    </xf>
    <xf numFmtId="0" fontId="14" fillId="0" borderId="16" applyAlignment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11" borderId="17" applyAlignment="0" applyNumberFormat="0" applyProtection="0">
      <alignment vertical="center"/>
    </xf>
    <xf numFmtId="0" fontId="16" fillId="11" borderId="18" applyAlignment="0" applyNumberFormat="0" applyProtection="0">
      <alignment vertical="center"/>
    </xf>
    <xf numFmtId="0" fontId="17" fillId="12" borderId="19" applyAlignment="0" applyNumberFormat="0" applyProtection="0">
      <alignment vertical="center"/>
    </xf>
    <xf numFmtId="0" fontId="18" fillId="0" borderId="20" applyAlignment="0" applyFill="0" applyNumberFormat="0" applyProtection="0">
      <alignment vertical="center"/>
    </xf>
    <xf numFmtId="0" fontId="19" fillId="0" borderId="21" applyAlignment="0" applyFill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1" fillId="14" borderId="0" applyAlignment="0" applyBorder="0" applyNumberFormat="0" applyProtection="0">
      <alignment vertical="center"/>
    </xf>
    <xf numFmtId="0" fontId="22" fillId="15" borderId="0" applyAlignment="0" applyBorder="0" applyNumberFormat="0" applyProtection="0">
      <alignment vertical="center"/>
    </xf>
    <xf numFmtId="0" fontId="23" fillId="16" borderId="0" applyAlignment="0" applyBorder="0" applyNumberFormat="0" applyProtection="0">
      <alignment vertical="center"/>
    </xf>
    <xf numFmtId="0" fontId="24" fillId="17" borderId="0" applyAlignment="0" applyBorder="0" applyNumberFormat="0" applyProtection="0">
      <alignment vertical="center"/>
    </xf>
    <xf numFmtId="0" fontId="23" fillId="18" borderId="0" applyAlignment="0" applyBorder="0" applyNumberFormat="0" applyProtection="0">
      <alignment vertical="center"/>
    </xf>
    <xf numFmtId="0" fontId="23" fillId="19" borderId="0" applyAlignment="0" applyBorder="0" applyNumberFormat="0" applyProtection="0">
      <alignment vertical="center"/>
    </xf>
    <xf numFmtId="0" fontId="24" fillId="20" borderId="0" applyAlignment="0" applyBorder="0" applyNumberFormat="0" applyProtection="0">
      <alignment vertical="center"/>
    </xf>
    <xf numFmtId="0" fontId="24" fillId="21" borderId="0" applyAlignment="0" applyBorder="0" applyNumberFormat="0" applyProtection="0">
      <alignment vertical="center"/>
    </xf>
    <xf numFmtId="0" fontId="23" fillId="22" borderId="0" applyAlignment="0" applyBorder="0" applyNumberFormat="0" applyProtection="0">
      <alignment vertical="center"/>
    </xf>
    <xf numFmtId="0" fontId="23" fillId="23" borderId="0" applyAlignment="0" applyBorder="0" applyNumberFormat="0" applyProtection="0">
      <alignment vertical="center"/>
    </xf>
    <xf numFmtId="0" fontId="24" fillId="24" borderId="0" applyAlignment="0" applyBorder="0" applyNumberFormat="0" applyProtection="0">
      <alignment vertical="center"/>
    </xf>
    <xf numFmtId="0" fontId="24" fillId="25" borderId="0" applyAlignment="0" applyBorder="0" applyNumberFormat="0" applyProtection="0">
      <alignment vertical="center"/>
    </xf>
    <xf numFmtId="0" fontId="23" fillId="26" borderId="0" applyAlignment="0" applyBorder="0" applyNumberFormat="0" applyProtection="0">
      <alignment vertical="center"/>
    </xf>
    <xf numFmtId="0" fontId="23" fillId="27" borderId="0" applyAlignment="0" applyBorder="0" applyNumberFormat="0" applyProtection="0">
      <alignment vertical="center"/>
    </xf>
    <xf numFmtId="0" fontId="24" fillId="28" borderId="0" applyAlignment="0" applyBorder="0" applyNumberFormat="0" applyProtection="0">
      <alignment vertical="center"/>
    </xf>
    <xf numFmtId="0" fontId="24" fillId="29" borderId="0" applyAlignment="0" applyBorder="0" applyNumberFormat="0" applyProtection="0">
      <alignment vertical="center"/>
    </xf>
    <xf numFmtId="0" fontId="23" fillId="30" borderId="0" applyAlignment="0" applyBorder="0" applyNumberFormat="0" applyProtection="0">
      <alignment vertical="center"/>
    </xf>
    <xf numFmtId="0" fontId="23" fillId="31" borderId="0" applyAlignment="0" applyBorder="0" applyNumberFormat="0" applyProtection="0">
      <alignment vertical="center"/>
    </xf>
    <xf numFmtId="0" fontId="24" fillId="32" borderId="0" applyAlignment="0" applyBorder="0" applyNumberFormat="0" applyProtection="0">
      <alignment vertical="center"/>
    </xf>
    <xf numFmtId="0" fontId="24" fillId="33" borderId="0" applyAlignment="0" applyBorder="0" applyNumberFormat="0" applyProtection="0">
      <alignment vertical="center"/>
    </xf>
    <xf numFmtId="0" fontId="23" fillId="34" borderId="0" applyAlignment="0" applyBorder="0" applyNumberFormat="0" applyProtection="0">
      <alignment vertical="center"/>
    </xf>
    <xf numFmtId="0" fontId="23" fillId="35" borderId="0" applyAlignment="0" applyBorder="0" applyNumberFormat="0" applyProtection="0">
      <alignment vertical="center"/>
    </xf>
    <xf numFmtId="0" fontId="24" fillId="36" borderId="0" applyAlignment="0" applyBorder="0" applyNumberFormat="0" applyProtection="0">
      <alignment vertical="center"/>
    </xf>
    <xf numFmtId="0" fontId="24" fillId="37" borderId="0" applyAlignment="0" applyBorder="0" applyNumberFormat="0" applyProtection="0">
      <alignment vertical="center"/>
    </xf>
    <xf numFmtId="0" fontId="23" fillId="38" borderId="0" applyAlignment="0" applyBorder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ill="1" applyBorder="1" applyAlignment="1">
      <alignment horizontal="center" vertical="center"/>
    </xf>
    <xf numFmtId="0" fontId="2" fillId="6" borderId="4" xfId="1" applyFill="1" applyBorder="1" applyAlignment="1">
      <alignment horizontal="center" vertical="center"/>
    </xf>
    <xf numFmtId="0" fontId="2" fillId="6" borderId="4" xfId="0" applyFill="1" applyBorder="1" applyAlignment="1">
      <alignment horizontal="center" vertical="center"/>
    </xf>
    <xf numFmtId="0" fontId="2" fillId="7" borderId="3" xfId="0" applyFill="1" applyBorder="1" applyAlignment="1">
      <alignment horizontal="center" vertical="center"/>
    </xf>
    <xf numFmtId="0" fontId="2" fillId="5" borderId="5" xfId="2" applyFill="1" applyBorder="1" applyAlignment="1">
      <alignment horizontal="center" vertical="center"/>
    </xf>
    <xf numFmtId="0" fontId="3" fillId="0" borderId="0" xfId="0" applyAlignment="1">
      <alignment horizontal="center" vertical="center"/>
    </xf>
    <xf numFmtId="0" fontId="2" fillId="7" borderId="5" xfId="0" applyFill="1" applyBorder="1" applyAlignment="1">
      <alignment horizontal="center" vertical="center"/>
    </xf>
    <xf numFmtId="0" fontId="2" fillId="8" borderId="3" xfId="3" applyFill="1" applyBorder="1" applyAlignment="1">
      <alignment horizontal="center" vertical="center"/>
    </xf>
    <xf numFmtId="0" fontId="2" fillId="8" borderId="4" xfId="3" applyFill="1" applyBorder="1" applyAlignment="1">
      <alignment horizontal="center" vertical="center"/>
    </xf>
    <xf numFmtId="0" fontId="3" fillId="0" borderId="3" xfId="0" applyBorder="1" applyAlignment="1">
      <alignment horizontal="center" vertical="center"/>
    </xf>
    <xf numFmtId="0" fontId="4" fillId="0" borderId="0" xfId="0" applyAlignment="1">
      <alignment horizontal="center" vertical="center"/>
    </xf>
    <xf numFmtId="0" fontId="5" fillId="9" borderId="6" xfId="0" applyFill="1" applyBorder="1" applyAlignment="1">
      <alignment horizontal="center" vertical="center" wrapText="1"/>
    </xf>
    <xf numFmtId="0" fontId="6" fillId="9" borderId="7" xfId="0" applyFill="1" applyBorder="1" applyAlignment="1">
      <alignment horizontal="center" vertical="center"/>
    </xf>
    <xf numFmtId="0" fontId="6" fillId="9" borderId="8" xfId="0" applyFill="1" applyBorder="1" applyAlignment="1">
      <alignment horizontal="center" vertical="center"/>
    </xf>
    <xf numFmtId="0" fontId="6" fillId="9" borderId="9" xfId="0" applyFill="1" applyBorder="1" applyAlignment="1">
      <alignment horizontal="center" vertical="center"/>
    </xf>
    <xf numFmtId="0" fontId="6" fillId="9" borderId="0" xfId="0" applyFill="1" applyAlignment="1">
      <alignment horizontal="center" vertical="center"/>
    </xf>
    <xf numFmtId="0" fontId="6" fillId="9" borderId="10" xfId="0" applyFill="1" applyBorder="1" applyAlignment="1">
      <alignment horizontal="center" vertical="center"/>
    </xf>
    <xf numFmtId="0" fontId="3" fillId="10" borderId="11" xfId="0" applyFill="1" applyBorder="1" applyAlignment="1">
      <alignment horizontal="right" vertical="center"/>
    </xf>
    <xf numFmtId="0" fontId="3" fillId="10" borderId="12" xfId="0" applyFill="1" applyBorder="1" applyAlignment="1">
      <alignment horizontal="right" vertical="center"/>
    </xf>
    <xf numFmtId="0" fontId="3" fillId="10" borderId="13" xfId="0" applyFill="1" applyBorder="1" applyAlignment="1">
      <alignment horizontal="right" vertical="center"/>
    </xf>
  </cellXfs>
  <cellStyles count="49">
    <cellStyle name="20% - 강조색1" xfId="3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5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1" builtinId="11"/>
    <cellStyle name="계산" xfId="18" builtinId="22"/>
    <cellStyle name="나쁨" xfId="23" builtinId="27"/>
    <cellStyle name="메모" xfId="2" builtinId="10"/>
    <cellStyle name="백분율" xfId="8" builtinId="5"/>
    <cellStyle name="보통" xfId="24" builtinId="28"/>
    <cellStyle name="설명텍스트" xfId="48" builtinId="53"/>
    <cellStyle name="셀 확인" xfId="19" builtinId="23"/>
    <cellStyle name="쉼표" xfId="6" builtinId="3"/>
    <cellStyle name="쉼표[0]" xfId="9" builtinId="6"/>
    <cellStyle name="연결된 셀" xfId="20" builtinId="24"/>
    <cellStyle name="열어 본 하이퍼링크" xfId="5" builtinId="9" hidden="1"/>
    <cellStyle name="요약" xfId="21" builtinId="25"/>
    <cellStyle name="입력" xfId="1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2" builtinId="26"/>
    <cellStyle name="출력" xfId="17" builtinId="21"/>
    <cellStyle name="통화" xfId="7" builtinId="4"/>
    <cellStyle name="통화[0]" xfId="10" builtinId="7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zoomScale="85" zoomScaleNormal="85" zoomScaleSheetLayoutView="75" workbookViewId="0">
      <selection activeCell="D35" sqref="D35"/>
    </sheetView>
  </sheetViews>
  <sheetFormatPr defaultColWidth="8.62500000" defaultRowHeight="16.500000"/>
  <sheetData>
    <row r="1" spans="1:24">
      <c r="A1" s="13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>COUNTIF(B7:U7,"O")*5&amp;"%"</f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>COUNTIF(B8:U8,"O")*5&amp;"%"</f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>COUNTIF(B9:U9,"O")*5&amp;"%"</f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>COUNTIF(B10:U10,"O")*5&amp;"%"</f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>COUNTIF(B11:U11,"O")*5&amp;"%"</f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>COUNTIF(B12:U12,"O")*5&amp;"%"</f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>COUNTIF(B13:U13,"O")*5&amp;"%"</f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>COUNTIF(B14:U14,"O")*5&amp;"%"</f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>COUNTIF(B15:U15,"O")*5&amp;"%"</f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>COUNTIF(B16:U16,"O")*5&amp;"%"</f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>COUNTIF(B17:U17,"O")*5&amp;"%"</f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>COUNTIF(B18:U18,"O")*5&amp;"%"</f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>COUNTIF(B19:U19,"O")*5&amp;"%"</f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>COUNTIF(B20:U20,"O")*5&amp;"%"</f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>COUNTIF(B21:U21,"O")*5&amp;"%"</f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>COUNTIF(B22:U22,"O")*5&amp;"%"</f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>COUNTIF(B23:U23,"O")*5&amp;"%"</f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>COUNTIF(B24:U24,"O")*5&amp;"%"</f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>COUNTIF(B25:U25,"O")*5&amp;"%"</f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>COUNTIF(B26:U26,"O")*5&amp;"%"</f>
        <v>85%</v>
      </c>
      <c r="X26" s="1"/>
    </row>
    <row r="27" spans="1:24">
      <c r="A27" s="9" t="s">
        <v>17</v>
      </c>
      <c r="B27" s="10">
        <f>COUNTIF(B6:B26,"O")*5</f>
        <v>105</v>
      </c>
      <c r="C27" s="10">
        <f>COUNTIF(C6:C26,"O")*5</f>
        <v>65</v>
      </c>
      <c r="D27" s="10">
        <f>COUNTIF(D6:D26,"O")*5</f>
        <v>80</v>
      </c>
      <c r="E27" s="10">
        <f>COUNTIF(E6:E26,"O")*5</f>
        <v>75</v>
      </c>
      <c r="F27" s="10">
        <f>COUNTIF(F6:F26,"O")*5</f>
        <v>80</v>
      </c>
      <c r="G27" s="10">
        <f>COUNTIF(G6:G26,"O")*5</f>
        <v>90</v>
      </c>
      <c r="H27" s="10">
        <f>COUNTIF(H6:H26,"O")*5</f>
        <v>65</v>
      </c>
      <c r="I27" s="10">
        <f>COUNTIF(I6:I26,"O")*5</f>
        <v>75</v>
      </c>
      <c r="J27" s="10">
        <f>COUNTIF(J6:J26,"O")*5</f>
        <v>90</v>
      </c>
      <c r="K27" s="10">
        <f>COUNTIF(K6:K26,"O")*5</f>
        <v>85</v>
      </c>
      <c r="L27" s="10">
        <f>COUNTIF(L6:L26,"O")*5</f>
        <v>85</v>
      </c>
      <c r="M27" s="10">
        <f>COUNTIF(M6:M26,"O")*5</f>
        <v>85</v>
      </c>
      <c r="N27" s="10">
        <f>COUNTIF(N6:N26,"O")*5</f>
        <v>80</v>
      </c>
      <c r="O27" s="10">
        <f>COUNTIF(O6:O26,"O")*5</f>
        <v>90</v>
      </c>
      <c r="P27" s="10">
        <f>COUNTIF(P6:P26,"O")*5</f>
        <v>85</v>
      </c>
      <c r="Q27" s="10">
        <f>COUNTIF(Q6:Q26,"O")*5</f>
        <v>95</v>
      </c>
      <c r="R27" s="10">
        <f>COUNTIF(R6:R26,"O")*5</f>
        <v>105</v>
      </c>
      <c r="S27" s="10">
        <f>COUNTIF(S6:S26,"O")*5</f>
        <v>95</v>
      </c>
      <c r="T27" s="10">
        <f>COUNTIF(T6:T26,"O")*5</f>
        <v>90</v>
      </c>
      <c r="U27" s="10">
        <f>COUNTIF(U6:U26,"O")*5</f>
        <v>95</v>
      </c>
      <c r="V27" s="10">
        <f>COUNTIF(V6:V26,"O")*5</f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"/>
  <sheetViews>
    <sheetView zoomScale="70" zoomScaleNormal="70" zoomScaleSheetLayoutView="75" workbookViewId="0">
      <selection activeCell="G33" sqref="G33"/>
    </sheetView>
  </sheetViews>
  <sheetFormatPr defaultColWidth="8.62500000" defaultRowHeight="16.500000"/>
  <sheetData>
    <row r="1" spans="1:23">
      <c r="A1" s="13" t="s">
        <v>53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7.250000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7.250000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>COUNTIF(B7:U7,"O")*5&amp;"%"</f>
        <v>100%</v>
      </c>
    </row>
    <row r="8" spans="1:23">
      <c r="A8" s="6" t="s">
        <v>47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23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>COUNTIF(B8:U8,"O")*5&amp;"%"</f>
        <v>95%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>COUNTIF(B9:U9,"O")*5&amp;"%"</f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>COUNTIF(B10:U10,"O")*5&amp;"%"</f>
        <v>0%</v>
      </c>
    </row>
    <row r="11" spans="1:23">
      <c r="A11" s="6" t="s">
        <v>38</v>
      </c>
      <c r="B11" s="7" t="s">
        <v>63</v>
      </c>
      <c r="C11" s="7" t="s">
        <v>63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7" t="s">
        <v>63</v>
      </c>
      <c r="V11" s="7" t="s">
        <v>63</v>
      </c>
      <c r="W11" s="8" t="str">
        <f>COUNTIF(B11:U11,"O")*5&amp;"%"</f>
        <v>100%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>COUNTIF(B12:U12,"O")*5&amp;"%"</f>
        <v>90%</v>
      </c>
    </row>
    <row r="13" spans="1:23">
      <c r="A13" s="6" t="s">
        <v>46</v>
      </c>
      <c r="B13" s="7" t="s">
        <v>60</v>
      </c>
      <c r="C13" s="7" t="s">
        <v>60</v>
      </c>
      <c r="D13" s="7" t="s">
        <v>61</v>
      </c>
      <c r="E13" s="7" t="s">
        <v>60</v>
      </c>
      <c r="F13" s="7" t="s">
        <v>60</v>
      </c>
      <c r="G13" s="7" t="s">
        <v>60</v>
      </c>
      <c r="H13" s="7" t="s">
        <v>61</v>
      </c>
      <c r="I13" s="7" t="s">
        <v>61</v>
      </c>
      <c r="J13" s="7" t="s">
        <v>61</v>
      </c>
      <c r="K13" s="7" t="s">
        <v>60</v>
      </c>
      <c r="L13" s="7" t="s">
        <v>60</v>
      </c>
      <c r="M13" s="7" t="s">
        <v>60</v>
      </c>
      <c r="N13" s="7" t="s">
        <v>60</v>
      </c>
      <c r="O13" s="7" t="s">
        <v>60</v>
      </c>
      <c r="P13" s="7" t="s">
        <v>60</v>
      </c>
      <c r="Q13" s="7" t="s">
        <v>60</v>
      </c>
      <c r="R13" s="7" t="s">
        <v>60</v>
      </c>
      <c r="S13" s="7" t="s">
        <v>60</v>
      </c>
      <c r="T13" s="7" t="s">
        <v>60</v>
      </c>
      <c r="U13" s="7" t="s">
        <v>60</v>
      </c>
      <c r="V13" s="7" t="s">
        <v>60</v>
      </c>
      <c r="W13" s="8" t="str">
        <f>COUNTIF(B13:U13,"O")*5&amp;"%"</f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>COUNTIF(B14:U14,"O")*5&amp;"%"</f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>COUNTIF(B15:U15,"O")*5&amp;"%"</f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>COUNTIF(B16:U16,"O")*5&amp;"%"</f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>COUNTIF(B17:U17,"O")*5&amp;"%"</f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>COUNTIF(B18:U18,"O")*5&amp;"%"</f>
        <v>0%</v>
      </c>
    </row>
    <row r="19" spans="1:23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21</v>
      </c>
      <c r="M19" s="7" t="s">
        <v>23</v>
      </c>
      <c r="N19" s="7" t="s">
        <v>21</v>
      </c>
      <c r="O19" s="7" t="s">
        <v>21</v>
      </c>
      <c r="P19" s="7" t="s">
        <v>23</v>
      </c>
      <c r="Q19" s="7" t="s">
        <v>21</v>
      </c>
      <c r="R19" s="7" t="s">
        <v>21</v>
      </c>
      <c r="S19" s="7" t="s">
        <v>23</v>
      </c>
      <c r="T19" s="7" t="s">
        <v>21</v>
      </c>
      <c r="U19" s="7" t="s">
        <v>21</v>
      </c>
      <c r="V19" s="7" t="s">
        <v>21</v>
      </c>
      <c r="W19" s="8" t="str">
        <f>COUNTIF(B19:U19,"O")*5&amp;"%"</f>
        <v>75%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>COUNTIF(B20:U20,"O")*5&amp;"%"</f>
        <v>80%</v>
      </c>
    </row>
    <row r="21" spans="1:23">
      <c r="A21" s="6" t="s">
        <v>41</v>
      </c>
      <c r="B21" s="7" t="s">
        <v>9</v>
      </c>
      <c r="C21" s="7" t="s">
        <v>9</v>
      </c>
      <c r="D21" s="7" t="s">
        <v>9</v>
      </c>
      <c r="E21" s="7" t="s">
        <v>23</v>
      </c>
      <c r="F21" s="7" t="s">
        <v>12</v>
      </c>
      <c r="G21" s="7" t="s">
        <v>9</v>
      </c>
      <c r="H21" s="7" t="s">
        <v>23</v>
      </c>
      <c r="I21" s="7" t="s">
        <v>23</v>
      </c>
      <c r="J21" s="7" t="s">
        <v>12</v>
      </c>
      <c r="K21" s="7" t="s">
        <v>12</v>
      </c>
      <c r="L21" s="7" t="s">
        <v>9</v>
      </c>
      <c r="M21" s="7" t="s">
        <v>9</v>
      </c>
      <c r="N21" s="7" t="s">
        <v>12</v>
      </c>
      <c r="O21" s="7" t="s">
        <v>12</v>
      </c>
      <c r="P21" s="7" t="s">
        <v>12</v>
      </c>
      <c r="Q21" s="7" t="s">
        <v>12</v>
      </c>
      <c r="R21" s="7" t="s">
        <v>23</v>
      </c>
      <c r="S21" s="7" t="s">
        <v>9</v>
      </c>
      <c r="T21" s="7" t="s">
        <v>9</v>
      </c>
      <c r="U21" s="7" t="s">
        <v>12</v>
      </c>
      <c r="V21" s="7" t="s">
        <v>12</v>
      </c>
      <c r="W21" s="8" t="str">
        <f>COUNTIF(B21:U21,"O")*5&amp;"%"</f>
        <v>40%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>COUNTIF(B22:U22,"O")*5&amp;"%"</f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>COUNTIF(B23:U23,"O")*5&amp;"%"</f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>COUNTIF(B24:U24,"O")*5&amp;"%"</f>
        <v>100%</v>
      </c>
    </row>
    <row r="25" spans="1:23">
      <c r="A25" s="6" t="s">
        <v>44</v>
      </c>
      <c r="B25" s="7" t="s">
        <v>21</v>
      </c>
      <c r="C25" s="7" t="s">
        <v>23</v>
      </c>
      <c r="D25" s="7" t="s">
        <v>21</v>
      </c>
      <c r="E25" s="7" t="s">
        <v>23</v>
      </c>
      <c r="F25" s="7" t="s">
        <v>23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23</v>
      </c>
      <c r="L25" s="7" t="s">
        <v>23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23</v>
      </c>
      <c r="T25" s="7" t="s">
        <v>23</v>
      </c>
      <c r="U25" s="7" t="s">
        <v>21</v>
      </c>
      <c r="V25" s="7" t="s">
        <v>21</v>
      </c>
      <c r="W25" s="8" t="str">
        <f>COUNTIF(B25:U25,"O")*5&amp;"%"</f>
        <v>65%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>COUNTIF(B26:U26,"O")*5&amp;"%"</f>
        <v>0%</v>
      </c>
    </row>
    <row r="27" spans="1:23" ht="17.250000">
      <c r="A27" s="9" t="s">
        <v>17</v>
      </c>
      <c r="B27" s="10">
        <f>COUNTIF(B6:B26,"O")*5</f>
        <v>65</v>
      </c>
      <c r="C27" s="10">
        <f>COUNTIF(C6:C26,"O")*5</f>
        <v>45</v>
      </c>
      <c r="D27" s="10">
        <f>COUNTIF(D6:D26,"O")*5</f>
        <v>50</v>
      </c>
      <c r="E27" s="10">
        <f>COUNTIF(E6:E26,"O")*5</f>
        <v>40</v>
      </c>
      <c r="F27" s="10">
        <f>COUNTIF(F6:F26,"O")*5</f>
        <v>40</v>
      </c>
      <c r="G27" s="10">
        <f>COUNTIF(G6:G26,"O")*5</f>
        <v>60</v>
      </c>
      <c r="H27" s="10">
        <f>COUNTIF(H6:H26,"O")*5</f>
        <v>55</v>
      </c>
      <c r="I27" s="10">
        <f>COUNTIF(I6:I26,"O")*5</f>
        <v>55</v>
      </c>
      <c r="J27" s="10">
        <f>COUNTIF(J6:J26,"O")*5</f>
        <v>55</v>
      </c>
      <c r="K27" s="10">
        <f>COUNTIF(K6:K26,"O")*5</f>
        <v>40</v>
      </c>
      <c r="L27" s="10">
        <f>COUNTIF(L6:L26,"O")*5</f>
        <v>60</v>
      </c>
      <c r="M27" s="10">
        <f>COUNTIF(M6:M26,"O")*5</f>
        <v>45</v>
      </c>
      <c r="N27" s="10">
        <f>COUNTIF(N6:N26,"O")*5</f>
        <v>60</v>
      </c>
      <c r="O27" s="10">
        <f>COUNTIF(O6:O26,"O")*5</f>
        <v>50</v>
      </c>
      <c r="P27" s="10">
        <f>COUNTIF(P6:P26,"O")*5</f>
        <v>45</v>
      </c>
      <c r="Q27" s="10">
        <f>COUNTIF(Q6:Q26,"O")*5</f>
        <v>50</v>
      </c>
      <c r="R27" s="10">
        <f>COUNTIF(R6:R26,"O")*5</f>
        <v>50</v>
      </c>
      <c r="S27" s="10">
        <f>COUNTIF(S6:S26,"O")*5</f>
        <v>50</v>
      </c>
      <c r="T27" s="10">
        <f>COUNTIF(T6:T26,"O")*5</f>
        <v>55</v>
      </c>
      <c r="U27" s="10">
        <f>COUNTIF(U6:U26,"O")*5</f>
        <v>50</v>
      </c>
      <c r="V27" s="10">
        <f>COUNTIF(V6:V26,"O")*5</f>
        <v>55</v>
      </c>
      <c r="W27" s="11">
        <f>SUM(B27:U27)/20</f>
        <v>51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"/>
  <sheetViews>
    <sheetView tabSelected="1" zoomScale="70" zoomScaleNormal="70" zoomScaleSheetLayoutView="75" workbookViewId="0">
      <selection activeCell="P8" sqref="P8"/>
    </sheetView>
  </sheetViews>
  <sheetFormatPr defaultColWidth="8.62500000" defaultRowHeight="16.500000"/>
  <sheetData>
    <row r="1" spans="1:23">
      <c r="A1" s="13" t="s">
        <v>55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7.250000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7.250000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>COUNTIF(B7:U7,"O")*5&amp;"%"</f>
        <v>0%</v>
      </c>
    </row>
    <row r="8" spans="1:23">
      <c r="A8" s="6" t="s">
        <v>47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63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>COUNTIF(B8:U8,"O")*5&amp;"%"</f>
        <v>100%</v>
      </c>
    </row>
    <row r="9" spans="1:23">
      <c r="A9" s="6" t="s">
        <v>30</v>
      </c>
      <c r="B9" s="7" t="s">
        <v>63</v>
      </c>
      <c r="C9" s="7" t="s">
        <v>63</v>
      </c>
      <c r="D9" s="7" t="s">
        <v>64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  <c r="J9" s="7" t="s">
        <v>63</v>
      </c>
      <c r="K9" s="7" t="s">
        <v>63</v>
      </c>
      <c r="L9" s="7" t="s">
        <v>63</v>
      </c>
      <c r="M9" s="7" t="s">
        <v>64</v>
      </c>
      <c r="N9" s="7" t="s">
        <v>63</v>
      </c>
      <c r="O9" s="7" t="s">
        <v>63</v>
      </c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7" t="s">
        <v>63</v>
      </c>
      <c r="V9" s="7" t="s">
        <v>63</v>
      </c>
      <c r="W9" s="8" t="str">
        <f>COUNTIF(B9:U9,"O")*5&amp;"%"</f>
        <v>90%</v>
      </c>
    </row>
    <row r="10" spans="1:23">
      <c r="A10" s="6" t="s">
        <v>32</v>
      </c>
      <c r="B10" s="7" t="s">
        <v>60</v>
      </c>
      <c r="C10" s="7" t="s">
        <v>60</v>
      </c>
      <c r="D10" s="7" t="s">
        <v>60</v>
      </c>
      <c r="E10" s="7" t="s">
        <v>61</v>
      </c>
      <c r="F10" s="7" t="s">
        <v>60</v>
      </c>
      <c r="G10" s="7" t="s">
        <v>60</v>
      </c>
      <c r="H10" s="7" t="s">
        <v>60</v>
      </c>
      <c r="I10" s="7" t="s">
        <v>60</v>
      </c>
      <c r="J10" s="7" t="s">
        <v>60</v>
      </c>
      <c r="K10" s="7" t="s">
        <v>60</v>
      </c>
      <c r="L10" s="7" t="s">
        <v>60</v>
      </c>
      <c r="M10" s="7" t="s">
        <v>60</v>
      </c>
      <c r="N10" s="7" t="s">
        <v>60</v>
      </c>
      <c r="O10" s="7" t="s">
        <v>60</v>
      </c>
      <c r="P10" s="7" t="s">
        <v>62</v>
      </c>
      <c r="Q10" s="7" t="s">
        <v>60</v>
      </c>
      <c r="R10" s="7" t="s">
        <v>60</v>
      </c>
      <c r="S10" s="7" t="s">
        <v>60</v>
      </c>
      <c r="T10" s="7" t="s">
        <v>60</v>
      </c>
      <c r="U10" s="7" t="s">
        <v>60</v>
      </c>
      <c r="V10" s="7" t="s">
        <v>60</v>
      </c>
      <c r="W10" s="8" t="str">
        <f>COUNTIF(B10:U10,"O")*5&amp;"%"</f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>COUNTIF(B11:U11,"O")*5&amp;"%"</f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>COUNTIF(B12:U12,"O")*5&amp;"%"</f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>COUNTIF(B13:U13,"O")*5&amp;"%"</f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>COUNTIF(B14:U14,"O")*5&amp;"%"</f>
        <v>95%</v>
      </c>
    </row>
    <row r="15" spans="1:23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>COUNTIF(B15:U15,"O")*5&amp;"%"</f>
        <v>100%</v>
      </c>
    </row>
    <row r="16" spans="1:23">
      <c r="A16" s="6" t="s">
        <v>48</v>
      </c>
      <c r="B16" s="7" t="s">
        <v>9</v>
      </c>
      <c r="C16" s="7" t="s">
        <v>12</v>
      </c>
      <c r="D16" s="7" t="s">
        <v>9</v>
      </c>
      <c r="E16" s="7" t="s">
        <v>9</v>
      </c>
      <c r="F16" s="7" t="s">
        <v>9</v>
      </c>
      <c r="G16" s="7" t="s">
        <v>9</v>
      </c>
      <c r="H16" s="7" t="s">
        <v>9</v>
      </c>
      <c r="I16" s="7" t="s">
        <v>9</v>
      </c>
      <c r="J16" s="7" t="s">
        <v>9</v>
      </c>
      <c r="K16" s="7" t="s">
        <v>12</v>
      </c>
      <c r="L16" s="7" t="s">
        <v>9</v>
      </c>
      <c r="M16" s="7" t="s">
        <v>9</v>
      </c>
      <c r="N16" s="7" t="s">
        <v>9</v>
      </c>
      <c r="O16" s="7" t="s">
        <v>9</v>
      </c>
      <c r="P16" s="7" t="s">
        <v>12</v>
      </c>
      <c r="Q16" s="7" t="s">
        <v>9</v>
      </c>
      <c r="R16" s="7" t="s">
        <v>9</v>
      </c>
      <c r="S16" s="7" t="s">
        <v>12</v>
      </c>
      <c r="T16" s="7" t="s">
        <v>9</v>
      </c>
      <c r="U16" s="7" t="s">
        <v>9</v>
      </c>
      <c r="V16" s="7" t="s">
        <v>9</v>
      </c>
      <c r="W16" s="8" t="str">
        <f>COUNTIF(B16:U16,"O")*5&amp;"%"</f>
        <v>80%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>COUNTIF(B17:U17,"O")*5&amp;"%"</f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>COUNTIF(B18:U18,"O")*5&amp;"%"</f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>COUNTIF(B19:U19,"O")*5&amp;"%"</f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>COUNTIF(B20:U20,"O")*5&amp;"%"</f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>COUNTIF(B21:U21,"O")*5&amp;"%"</f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>COUNTIF(B22:U22,"O")*5&amp;"%"</f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>COUNTIF(B23:U23,"O")*5&amp;"%"</f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>COUNTIF(B24:U24,"O")*5&amp;"%"</f>
        <v>90%</v>
      </c>
    </row>
    <row r="25" spans="1:23">
      <c r="A25" s="6" t="s">
        <v>44</v>
      </c>
      <c r="B25" s="7" t="s">
        <v>21</v>
      </c>
      <c r="C25" s="7" t="s">
        <v>23</v>
      </c>
      <c r="D25" s="7" t="s">
        <v>21</v>
      </c>
      <c r="E25" s="7" t="s">
        <v>21</v>
      </c>
      <c r="F25" s="7" t="s">
        <v>21</v>
      </c>
      <c r="G25" s="7" t="s">
        <v>23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23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23</v>
      </c>
      <c r="T25" s="7" t="s">
        <v>21</v>
      </c>
      <c r="U25" s="7" t="s">
        <v>21</v>
      </c>
      <c r="V25" s="7" t="s">
        <v>23</v>
      </c>
      <c r="W25" s="8" t="str">
        <f>COUNTIF(B25:U25,"O")*5&amp;"%"</f>
        <v>80%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>COUNTIF(B26:U26,"O")*5&amp;"%"</f>
        <v>0%</v>
      </c>
    </row>
    <row r="27" spans="1:23" ht="17.250000">
      <c r="A27" s="9" t="s">
        <v>17</v>
      </c>
      <c r="B27" s="10">
        <f>COUNTIF(B7:B26,"O")*5</f>
        <v>65</v>
      </c>
      <c r="C27" s="10">
        <f>COUNTIF(C7:C26,"O")*5</f>
        <v>45</v>
      </c>
      <c r="D27" s="10">
        <f>COUNTIF(D6:D26,"O")*5</f>
        <v>60</v>
      </c>
      <c r="E27" s="10">
        <f>COUNTIF(E6:E26,"O")*5</f>
        <v>60</v>
      </c>
      <c r="F27" s="10">
        <f>COUNTIF(F6:F26,"O")*5</f>
        <v>65</v>
      </c>
      <c r="G27" s="10">
        <f>COUNTIF(G6:G26,"O")*5</f>
        <v>45</v>
      </c>
      <c r="H27" s="10">
        <f>COUNTIF(H6:H26,"O")*5</f>
        <v>60</v>
      </c>
      <c r="I27" s="10">
        <f>COUNTIF(I6:I26,"O")*5</f>
        <v>60</v>
      </c>
      <c r="J27" s="10">
        <f>COUNTIF(J6:J26,"O")*5</f>
        <v>60</v>
      </c>
      <c r="K27" s="10">
        <f>COUNTIF(K6:K26,"O")*5</f>
        <v>55</v>
      </c>
      <c r="L27" s="10">
        <f>COUNTIF(L6:L26,"O")*5</f>
        <v>55</v>
      </c>
      <c r="M27" s="10">
        <f>COUNTIF(M6:M26,"O")*5</f>
        <v>45</v>
      </c>
      <c r="N27" s="10">
        <f>COUNTIF(N6:N26,"O")*5</f>
        <v>60</v>
      </c>
      <c r="O27" s="10">
        <f>COUNTIF(O6:O26,"O")*5</f>
        <v>65</v>
      </c>
      <c r="P27" s="10">
        <f>COUNTIF(P6:P26,"O")*5</f>
        <v>40</v>
      </c>
      <c r="Q27" s="10">
        <f>COUNTIF(Q6:Q26,"O")*5</f>
        <v>60</v>
      </c>
      <c r="R27" s="10">
        <f>COUNTIF(R6:R26,"O")*5</f>
        <v>60</v>
      </c>
      <c r="S27" s="10">
        <f>COUNTIF(S6:S26,"O")*5</f>
        <v>55</v>
      </c>
      <c r="T27" s="10">
        <f>COUNTIF(T6:T26,"O")*5</f>
        <v>65</v>
      </c>
      <c r="U27" s="10">
        <f>COUNTIF(U6:U26,"O")*5</f>
        <v>60</v>
      </c>
      <c r="V27" s="10">
        <f>COUNTIF(V6:V26,"O")*5</f>
        <v>60</v>
      </c>
      <c r="W27" s="11">
        <f>SUM(B27:U27)/20</f>
        <v>57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biggoony</dc:creator>
  <cp:lastModifiedBy>이 지원</cp:lastModifiedBy>
  <cp:version>9.103.88.44548</cp:version>
  <dcterms:modified xsi:type="dcterms:W3CDTF">2022-01-23T12:58:25Z</dcterms:modified>
</cp:coreProperties>
</file>