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akak\Documents\Python Data Set\"/>
    </mc:Choice>
  </mc:AlternateContent>
  <xr:revisionPtr revIDLastSave="0" documentId="13_ncr:1_{A0502B92-A856-4130-B647-D141F49C72EB}" xr6:coauthVersionLast="47" xr6:coauthVersionMax="47" xr10:uidLastSave="{00000000-0000-0000-0000-000000000000}"/>
  <bookViews>
    <workbookView xWindow="430" yWindow="550" windowWidth="10160" windowHeight="9740" firstSheet="1" activeTab="1" xr2:uid="{00000000-000D-0000-FFFF-FFFF00000000}"/>
  </bookViews>
  <sheets>
    <sheet name="Sheet1" sheetId="1" r:id="rId1"/>
    <sheet name="kepung" sheetId="2" r:id="rId2"/>
    <sheet name="wates" sheetId="4" r:id="rId3"/>
    <sheet name="nglegok" sheetId="5" r:id="rId4"/>
    <sheet name="Keteranga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7" i="5"/>
  <c r="A6" i="5"/>
  <c r="A5" i="5"/>
  <c r="A4" i="5"/>
  <c r="A3" i="5"/>
  <c r="A3" i="4"/>
  <c r="A7" i="4"/>
  <c r="A6" i="4"/>
  <c r="A5" i="4"/>
  <c r="A4" i="4"/>
  <c r="A2" i="4"/>
  <c r="A2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<sst xmlns="http://schemas.openxmlformats.org/spreadsheetml/2006/main" count="61" uniqueCount="31">
  <si>
    <t>lokasi</t>
  </si>
  <si>
    <t>p1</t>
  </si>
  <si>
    <t>p2</t>
  </si>
  <si>
    <t>p3</t>
  </si>
  <si>
    <t>Mataram</t>
  </si>
  <si>
    <t>Dandangan</t>
  </si>
  <si>
    <t>Balowetri</t>
  </si>
  <si>
    <t>Semampir</t>
  </si>
  <si>
    <t>Ngadisimo</t>
  </si>
  <si>
    <t>TM Pahlawan</t>
  </si>
  <si>
    <t>barat daya</t>
  </si>
  <si>
    <t>utara</t>
  </si>
  <si>
    <t>barat</t>
  </si>
  <si>
    <t>Sheet 1 = Pengukuran PM10 ambien, kecepatan angin, dan arah angin oleh BLHD Kabupaten Kediri Tahun 2013</t>
  </si>
  <si>
    <t>lokasi pengambilan data</t>
  </si>
  <si>
    <t>parameter debu (mikrogram/m^3)</t>
  </si>
  <si>
    <t>parameter kecepatan angin (m/s)</t>
  </si>
  <si>
    <t>parameter arah angin</t>
  </si>
  <si>
    <t>tanggal</t>
  </si>
  <si>
    <t>date</t>
  </si>
  <si>
    <t>Kepung</t>
  </si>
  <si>
    <t>Wates</t>
  </si>
  <si>
    <t>Nglegok</t>
  </si>
  <si>
    <t>alat rusak</t>
  </si>
  <si>
    <t>Sheet 2 = Rata-rata harian PM10 di tiga lokasi pengamatan sekitas Gunung Kelud</t>
  </si>
  <si>
    <t>status</t>
  </si>
  <si>
    <t>sedang</t>
  </si>
  <si>
    <t>tidak sehat</t>
  </si>
  <si>
    <t>berbahaya</t>
  </si>
  <si>
    <t>baik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</si>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</sst>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E5" sqref="E5"/>
    </sheetView>
  </sheetViews>
  <sheetFormatPr defaultRowHeight="14.5" x14ac:dyDescent="0.35"/>
  <cols>
    <col min="1" max="1" width="11.36328125" customWidth="1"/>
  </cols>
  <sheetData>
    <row r="1" spans="1:4" x14ac:dyDescent="0.35">
      <c r="A1" t="s">
        <v>30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43</v>
      </c>
      <c r="C2">
        <v>0.7</v>
      </c>
      <c r="D2" t="s">
        <v>10</v>
      </c>
    </row>
    <row r="3" spans="1:4" x14ac:dyDescent="0.35">
      <c r="A3" t="s">
        <v>5</v>
      </c>
      <c r="B3">
        <v>13</v>
      </c>
      <c r="C3">
        <v>0.8</v>
      </c>
      <c r="D3" t="s">
        <v>11</v>
      </c>
    </row>
    <row r="4" spans="1:4" x14ac:dyDescent="0.35">
      <c r="A4" t="s">
        <v>6</v>
      </c>
      <c r="B4">
        <v>13</v>
      </c>
      <c r="C4">
        <v>0.6</v>
      </c>
      <c r="D4" t="s">
        <v>12</v>
      </c>
    </row>
    <row r="5" spans="1:4" x14ac:dyDescent="0.35">
      <c r="A5" t="s">
        <v>7</v>
      </c>
      <c r="B5">
        <v>19</v>
      </c>
      <c r="C5">
        <v>0.8</v>
      </c>
      <c r="D5" t="s">
        <v>12</v>
      </c>
    </row>
    <row r="6" spans="1:4" x14ac:dyDescent="0.35">
      <c r="A6" t="s">
        <v>8</v>
      </c>
      <c r="B6">
        <v>15</v>
      </c>
      <c r="C6">
        <v>0.7</v>
      </c>
      <c r="D6" t="s">
        <v>12</v>
      </c>
    </row>
    <row r="7" spans="1:4" x14ac:dyDescent="0.35">
      <c r="A7" t="s">
        <v>9</v>
      </c>
      <c r="B7">
        <v>34</v>
      </c>
      <c r="C7">
        <v>0.9</v>
      </c>
      <c r="D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7EEC-626C-404E-9EC5-83D10DE3F306}">
  <dimension ref="A1:C7"/>
  <sheetViews>
    <sheetView tabSelected="1" workbookViewId="0">
      <selection activeCell="E6" sqref="E6"/>
    </sheetView>
  </sheetViews>
  <sheetFormatPr defaultRowHeight="14.5" x14ac:dyDescent="0.35"/>
  <cols>
    <col min="1" max="1" width="9.453125" bestFit="1" customWidth="1"/>
  </cols>
  <sheetData>
    <row r="1" spans="1:3" x14ac:dyDescent="0.35">
      <c r="A1" t="s">
        <v>19</v>
      </c>
      <c r="B1" t="s">
        <v>20</v>
      </c>
      <c r="C1" t="s">
        <v>25</v>
      </c>
    </row>
    <row r="2" spans="1:3" x14ac:dyDescent="0.35">
      <c r="A2" s="2">
        <f>DATE(2013,2,16)</f>
        <v>41321</v>
      </c>
      <c r="B2">
        <v>98.49</v>
      </c>
      <c r="C2" t="s">
        <v>26</v>
      </c>
    </row>
    <row r="3" spans="1:3" x14ac:dyDescent="0.35">
      <c r="A3" s="2">
        <f>DATE(2013,2,17)</f>
        <v>41322</v>
      </c>
      <c r="B3">
        <v>127.03</v>
      </c>
      <c r="C3" t="s">
        <v>27</v>
      </c>
    </row>
    <row r="4" spans="1:3" x14ac:dyDescent="0.35">
      <c r="A4" s="2">
        <f>DATE(2013,2,18)</f>
        <v>41323</v>
      </c>
      <c r="B4">
        <v>96.87</v>
      </c>
      <c r="C4" t="s">
        <v>26</v>
      </c>
    </row>
    <row r="5" spans="1:3" x14ac:dyDescent="0.35">
      <c r="A5" s="2">
        <f>DATE(2013,2,19)</f>
        <v>41324</v>
      </c>
      <c r="B5">
        <v>123.61</v>
      </c>
      <c r="C5" t="s">
        <v>27</v>
      </c>
    </row>
    <row r="6" spans="1:3" x14ac:dyDescent="0.35">
      <c r="A6" s="2">
        <f>DATE(2013,2,20)</f>
        <v>41325</v>
      </c>
      <c r="B6">
        <v>181.93</v>
      </c>
      <c r="C6" t="s">
        <v>27</v>
      </c>
    </row>
    <row r="7" spans="1:3" x14ac:dyDescent="0.35">
      <c r="A7" s="2">
        <f>DATE(2013,2,21)</f>
        <v>41326</v>
      </c>
      <c r="B7">
        <v>166.04</v>
      </c>
      <c r="C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25D-A95F-4CFC-943C-3CE990A79462}">
  <dimension ref="A1:C7"/>
  <sheetViews>
    <sheetView workbookViewId="0">
      <selection activeCell="C6" sqref="C6"/>
    </sheetView>
  </sheetViews>
  <sheetFormatPr defaultRowHeight="14.5" x14ac:dyDescent="0.35"/>
  <cols>
    <col min="1" max="1" width="9.453125" bestFit="1" customWidth="1"/>
  </cols>
  <sheetData>
    <row r="1" spans="1:3" x14ac:dyDescent="0.35">
      <c r="A1" t="s">
        <v>19</v>
      </c>
      <c r="B1" t="s">
        <v>21</v>
      </c>
      <c r="C1" t="s">
        <v>25</v>
      </c>
    </row>
    <row r="2" spans="1:3" x14ac:dyDescent="0.35">
      <c r="A2" s="2">
        <f>DATE(2013,2,16)</f>
        <v>41321</v>
      </c>
      <c r="B2">
        <v>374.71</v>
      </c>
      <c r="C2" t="s">
        <v>28</v>
      </c>
    </row>
    <row r="3" spans="1:3" x14ac:dyDescent="0.35">
      <c r="A3" s="2">
        <f>DATE(2013,2,17)</f>
        <v>41322</v>
      </c>
      <c r="B3">
        <v>383.95</v>
      </c>
      <c r="C3" t="s">
        <v>28</v>
      </c>
    </row>
    <row r="4" spans="1:3" x14ac:dyDescent="0.35">
      <c r="A4" s="2">
        <f>DATE(2013,2,18)</f>
        <v>41323</v>
      </c>
      <c r="B4">
        <v>146.69999999999999</v>
      </c>
      <c r="C4" t="s">
        <v>27</v>
      </c>
    </row>
    <row r="5" spans="1:3" x14ac:dyDescent="0.35">
      <c r="A5" s="2">
        <f>DATE(2013,2,19)</f>
        <v>41324</v>
      </c>
      <c r="B5">
        <v>89.77</v>
      </c>
      <c r="C5" t="s">
        <v>26</v>
      </c>
    </row>
    <row r="6" spans="1:3" x14ac:dyDescent="0.35">
      <c r="A6" s="2">
        <f>DATE(2013,2,20)</f>
        <v>41325</v>
      </c>
      <c r="B6" t="s">
        <v>23</v>
      </c>
    </row>
    <row r="7" spans="1:3" x14ac:dyDescent="0.35">
      <c r="A7" s="2">
        <f>DATE(2013,2,21)</f>
        <v>41326</v>
      </c>
      <c r="B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799-18CB-4FA6-A76E-8AA11F16D64C}">
  <dimension ref="A1:C7"/>
  <sheetViews>
    <sheetView workbookViewId="0">
      <selection activeCell="A8" sqref="A8"/>
    </sheetView>
  </sheetViews>
  <sheetFormatPr defaultRowHeight="14.5" x14ac:dyDescent="0.35"/>
  <cols>
    <col min="1" max="1" width="9.453125" bestFit="1" customWidth="1"/>
  </cols>
  <sheetData>
    <row r="1" spans="1:3" x14ac:dyDescent="0.35">
      <c r="A1" t="s">
        <v>19</v>
      </c>
      <c r="B1" t="s">
        <v>22</v>
      </c>
      <c r="C1" t="s">
        <v>25</v>
      </c>
    </row>
    <row r="2" spans="1:3" x14ac:dyDescent="0.35">
      <c r="A2" s="2">
        <f>DATE(2013,2,16)</f>
        <v>41321</v>
      </c>
      <c r="B2">
        <v>46.41</v>
      </c>
      <c r="C2" t="s">
        <v>29</v>
      </c>
    </row>
    <row r="3" spans="1:3" x14ac:dyDescent="0.35">
      <c r="A3" s="2">
        <f>DATE(2013,2,17)</f>
        <v>41322</v>
      </c>
      <c r="B3">
        <v>63.09</v>
      </c>
      <c r="C3" t="s">
        <v>26</v>
      </c>
    </row>
    <row r="4" spans="1:3" x14ac:dyDescent="0.35">
      <c r="A4" s="2">
        <f>DATE(2013,2,18)</f>
        <v>41323</v>
      </c>
      <c r="B4">
        <v>56.16</v>
      </c>
      <c r="C4" t="s">
        <v>26</v>
      </c>
    </row>
    <row r="5" spans="1:3" x14ac:dyDescent="0.35">
      <c r="A5" s="2">
        <f>DATE(2013,2,19)</f>
        <v>41324</v>
      </c>
      <c r="B5">
        <v>77.989999999999995</v>
      </c>
      <c r="C5" t="s">
        <v>26</v>
      </c>
    </row>
    <row r="6" spans="1:3" x14ac:dyDescent="0.35">
      <c r="A6" s="2">
        <f>DATE(2013,2,20)</f>
        <v>41325</v>
      </c>
      <c r="B6">
        <v>117.07</v>
      </c>
      <c r="C6" t="s">
        <v>27</v>
      </c>
    </row>
    <row r="7" spans="1:3" x14ac:dyDescent="0.35">
      <c r="A7" s="2">
        <f>DATE(2013,2,21)</f>
        <v>41326</v>
      </c>
      <c r="B7">
        <v>43.66</v>
      </c>
      <c r="C7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0567-8778-4B96-948D-2F479CC6FF17}">
  <dimension ref="A1:B11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s="1" t="s">
        <v>13</v>
      </c>
    </row>
    <row r="2" spans="1:2" x14ac:dyDescent="0.35">
      <c r="A2" t="s">
        <v>30</v>
      </c>
      <c r="B2" t="s">
        <v>14</v>
      </c>
    </row>
    <row r="3" spans="1:2" x14ac:dyDescent="0.35">
      <c r="A3" t="s">
        <v>1</v>
      </c>
      <c r="B3" t="s">
        <v>15</v>
      </c>
    </row>
    <row r="4" spans="1:2" x14ac:dyDescent="0.35">
      <c r="A4" t="s">
        <v>2</v>
      </c>
      <c r="B4" t="s">
        <v>16</v>
      </c>
    </row>
    <row r="5" spans="1:2" x14ac:dyDescent="0.35">
      <c r="A5" t="s">
        <v>3</v>
      </c>
      <c r="B5" t="s">
        <v>17</v>
      </c>
    </row>
    <row r="7" spans="1:2" x14ac:dyDescent="0.35">
      <c r="A7" s="1" t="s">
        <v>24</v>
      </c>
    </row>
    <row r="8" spans="1:2" x14ac:dyDescent="0.35">
      <c r="A8" t="s">
        <v>19</v>
      </c>
      <c r="B8" t="s">
        <v>18</v>
      </c>
    </row>
    <row r="9" spans="1:2" x14ac:dyDescent="0.35">
      <c r="A9" t="s">
        <v>20</v>
      </c>
      <c r="B9" t="s">
        <v>0</v>
      </c>
    </row>
    <row r="10" spans="1:2" x14ac:dyDescent="0.35">
      <c r="A10" t="s">
        <v>21</v>
      </c>
      <c r="B10" t="s">
        <v>0</v>
      </c>
    </row>
    <row r="11" spans="1:2" x14ac:dyDescent="0.35">
      <c r="A11" t="s">
        <v>22</v>
      </c>
      <c r="B1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kepung</vt:lpstr>
      <vt:lpstr>wates</vt:lpstr>
      <vt:lpstr>nglegok</vt:lpstr>
      <vt:lpstr>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Kakak</dc:creator>
  <cp:lastModifiedBy>Kakak</cp:lastModifiedBy>
  <dcterms:created xsi:type="dcterms:W3CDTF">2015-06-05T18:17:20Z</dcterms:created>
  <dcterms:modified xsi:type="dcterms:W3CDTF">2023-02-02T13:53:30Z</dcterms:modified>
</cp:coreProperties>
</file>