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FH\dining-philosophers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E25" i="1"/>
  <c r="E24" i="1"/>
  <c r="F24" i="1"/>
  <c r="F23" i="1"/>
  <c r="E23" i="1"/>
  <c r="E10" i="1"/>
  <c r="E9" i="1"/>
  <c r="E8" i="1"/>
  <c r="E7" i="1"/>
</calcChain>
</file>

<file path=xl/sharedStrings.xml><?xml version="1.0" encoding="utf-8"?>
<sst xmlns="http://schemas.openxmlformats.org/spreadsheetml/2006/main" count="22" uniqueCount="21">
  <si>
    <t>Zeit bis zum Deadlock</t>
  </si>
  <si>
    <t>Versuch1</t>
  </si>
  <si>
    <t>Versuch2</t>
  </si>
  <si>
    <t>Versuch3</t>
  </si>
  <si>
    <t>Durchschnitt</t>
  </si>
  <si>
    <r>
      <rPr>
        <b/>
        <u/>
        <sz val="11"/>
        <color theme="1"/>
        <rFont val="Calibri"/>
        <family val="2"/>
        <scheme val="minor"/>
      </rPr>
      <t>CONFIG:</t>
    </r>
    <r>
      <rPr>
        <b/>
        <sz val="11"/>
        <color theme="1"/>
        <rFont val="Calibri"/>
        <family val="2"/>
        <scheme val="minor"/>
      </rPr>
      <t xml:space="preserve">  </t>
    </r>
    <r>
      <rPr>
        <sz val="11"/>
        <color theme="1"/>
        <rFont val="Calibri"/>
        <family val="2"/>
        <scheme val="minor"/>
      </rPr>
      <t>MaxEatingTime: 10 | MaxThinkingTime: 10 | MaxRunningTime: 300 000 | Lefhander: False</t>
    </r>
  </si>
  <si>
    <t>Median</t>
  </si>
  <si>
    <r>
      <rPr>
        <b/>
        <sz val="11"/>
        <color theme="1"/>
        <rFont val="Calibri"/>
        <family val="2"/>
        <scheme val="minor"/>
      </rPr>
      <t xml:space="preserve">Anwort: </t>
    </r>
    <r>
      <rPr>
        <sz val="11"/>
        <color theme="1"/>
        <rFont val="Calibri"/>
        <family val="2"/>
        <scheme val="minor"/>
      </rPr>
      <t>Man kann davon ausgehen, dass ein Deadlock später auftritt, wenn mehrere Philosophers erzeugt werden. (Es gibt Ausreiser, deshalb Median)</t>
    </r>
  </si>
  <si>
    <t>Anzahl der Essen</t>
  </si>
  <si>
    <t>LefthandPhilosopher</t>
  </si>
  <si>
    <t>Niedrigster</t>
  </si>
  <si>
    <t>Höchster</t>
  </si>
  <si>
    <t>Differenz</t>
  </si>
  <si>
    <t>IstNiedrigster</t>
  </si>
  <si>
    <t>Ergebnisse</t>
  </si>
  <si>
    <r>
      <rPr>
        <b/>
        <u/>
        <sz val="11"/>
        <color theme="1"/>
        <rFont val="Calibri"/>
        <family val="2"/>
        <scheme val="minor"/>
      </rPr>
      <t>CONFIG:</t>
    </r>
    <r>
      <rPr>
        <b/>
        <sz val="11"/>
        <color theme="1"/>
        <rFont val="Calibri"/>
        <family val="2"/>
        <scheme val="minor"/>
      </rPr>
      <t xml:space="preserve">  </t>
    </r>
    <r>
      <rPr>
        <sz val="11"/>
        <color theme="1"/>
        <rFont val="Calibri"/>
        <family val="2"/>
        <scheme val="minor"/>
      </rPr>
      <t>MaxEatingTime: 10 | MaxThinkingTime: 10 | MaxRunningTime: 30 000 | Lefhander: False</t>
    </r>
  </si>
  <si>
    <t>Behandlung der "Linkshänder"-Philosophen</t>
  </si>
  <si>
    <t>Deadlock im Zusammenhang mit Anzahl der Philosophen</t>
  </si>
  <si>
    <r>
      <rPr>
        <b/>
        <sz val="11"/>
        <color theme="1"/>
        <rFont val="Calibri"/>
        <family val="2"/>
        <scheme val="minor"/>
      </rPr>
      <t xml:space="preserve">Anwort: </t>
    </r>
    <r>
      <rPr>
        <sz val="11"/>
        <color theme="1"/>
        <rFont val="Calibri"/>
        <family val="2"/>
        <scheme val="minor"/>
      </rPr>
      <t>Umso mehr Philosophen vorhanden sind, desto "fairer" wird der Linkshänder behandelt. Man erkennt das an der Differenz zu den durchschnittlichen Mahlzeiten der anderen Philosophen.</t>
    </r>
  </si>
  <si>
    <t>Anzahl Philosophen</t>
  </si>
  <si>
    <t>Ergebnis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</si>
</sst>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4" xfId="0" applyFill="1" applyBorder="1" applyAlignment="1">
      <alignment horizontal="left"/>
    </xf>
    <xf numFmtId="0" fontId="0" fillId="0" borderId="0" xfId="0" applyFill="1"/>
    <xf numFmtId="0" fontId="3" fillId="0" borderId="0" xfId="0" applyFont="1"/>
    <xf numFmtId="2" fontId="0" fillId="0" borderId="0" xfId="0" applyNumberFormat="1"/>
    <xf numFmtId="0" fontId="0" fillId="0" borderId="0" xfId="0" applyAlignment="1">
      <alignment horizontal="left" vertical="top"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9" xfId="0" applyFont="1" applyFill="1" applyBorder="1" applyAlignment="1"/>
    <xf numFmtId="0" fontId="0" fillId="2" borderId="10" xfId="0" applyFill="1" applyBorder="1"/>
    <xf numFmtId="2" fontId="0" fillId="0" borderId="0" xfId="0" applyNumberFormat="1" applyBorder="1"/>
    <xf numFmtId="2" fontId="0" fillId="0" borderId="7" xfId="0" applyNumberFormat="1" applyBorder="1"/>
    <xf numFmtId="2" fontId="0" fillId="0" borderId="5" xfId="0" applyNumberFormat="1" applyBorder="1"/>
    <xf numFmtId="2" fontId="0" fillId="0" borderId="8" xfId="0" applyNumberFormat="1" applyBorder="1"/>
    <xf numFmtId="0" fontId="0" fillId="0" borderId="6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Seconds till timeout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Sheet1!$A$7:$A$10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Sheet1!$E$7:$E$10</c:f>
              <c:numCache>
                <c:formatCode>0.00</c:formatCode>
                <c:ptCount val="4"/>
                <c:pt idx="0">
                  <c:v>4.63</c:v>
                </c:pt>
                <c:pt idx="1">
                  <c:v>13.43</c:v>
                </c:pt>
                <c:pt idx="2">
                  <c:v>37.520000000000003</c:v>
                </c:pt>
                <c:pt idx="3">
                  <c:v>190.36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992144"/>
        <c:axId val="395986264"/>
      </c:lineChart>
      <c:catAx>
        <c:axId val="395992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5986264"/>
        <c:crosses val="autoZero"/>
        <c:auto val="1"/>
        <c:lblAlgn val="ctr"/>
        <c:lblOffset val="100"/>
        <c:noMultiLvlLbl val="0"/>
      </c:catAx>
      <c:valAx>
        <c:axId val="39598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599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4762</xdr:rowOff>
    </xdr:from>
    <xdr:to>
      <xdr:col>9</xdr:col>
      <xdr:colOff>447675</xdr:colOff>
      <xdr:row>14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>
      <selection activeCell="L30" sqref="L30"/>
    </sheetView>
  </sheetViews>
  <sheetFormatPr defaultRowHeight="15" x14ac:dyDescent="0.25"/>
  <cols>
    <col min="1" max="1" width="19.85546875" customWidth="1"/>
    <col min="2" max="2" width="19.85546875" bestFit="1" customWidth="1"/>
    <col min="3" max="3" width="11" bestFit="1" customWidth="1"/>
    <col min="4" max="4" width="9.140625" bestFit="1" customWidth="1"/>
    <col min="5" max="5" width="12.5703125" bestFit="1" customWidth="1"/>
    <col min="6" max="6" width="9.28515625" bestFit="1" customWidth="1"/>
    <col min="7" max="7" width="13.28515625" bestFit="1" customWidth="1"/>
  </cols>
  <sheetData>
    <row r="1" spans="1:5" ht="26.25" x14ac:dyDescent="0.4">
      <c r="A1" s="13" t="s">
        <v>17</v>
      </c>
    </row>
    <row r="2" spans="1:5" x14ac:dyDescent="0.25">
      <c r="A2" s="1"/>
    </row>
    <row r="3" spans="1:5" x14ac:dyDescent="0.25">
      <c r="A3" s="11" t="s">
        <v>5</v>
      </c>
      <c r="B3" s="12"/>
    </row>
    <row r="4" spans="1:5" x14ac:dyDescent="0.25">
      <c r="A4" s="28"/>
      <c r="B4" s="12"/>
    </row>
    <row r="5" spans="1:5" x14ac:dyDescent="0.25">
      <c r="A5" s="16" t="s">
        <v>19</v>
      </c>
      <c r="B5" s="20" t="s">
        <v>0</v>
      </c>
      <c r="C5" s="21"/>
      <c r="D5" s="21"/>
      <c r="E5" s="22" t="s">
        <v>20</v>
      </c>
    </row>
    <row r="6" spans="1:5" x14ac:dyDescent="0.25">
      <c r="A6" s="8"/>
      <c r="B6" s="8" t="s">
        <v>1</v>
      </c>
      <c r="C6" s="9" t="s">
        <v>2</v>
      </c>
      <c r="D6" s="9" t="s">
        <v>3</v>
      </c>
      <c r="E6" s="23" t="s">
        <v>6</v>
      </c>
    </row>
    <row r="7" spans="1:5" x14ac:dyDescent="0.25">
      <c r="A7" s="2">
        <v>5</v>
      </c>
      <c r="B7" s="3">
        <v>4.3099999999999996</v>
      </c>
      <c r="C7" s="3">
        <v>5.45</v>
      </c>
      <c r="D7" s="3">
        <v>4.63</v>
      </c>
      <c r="E7" s="26">
        <f>MEDIAN(B7:D7)</f>
        <v>4.63</v>
      </c>
    </row>
    <row r="8" spans="1:5" x14ac:dyDescent="0.25">
      <c r="A8" s="2">
        <v>10</v>
      </c>
      <c r="B8" s="3">
        <v>2.5499999999999998</v>
      </c>
      <c r="C8" s="3">
        <v>13.43</v>
      </c>
      <c r="D8" s="3">
        <v>19.87</v>
      </c>
      <c r="E8" s="26">
        <f>MEDIAN(B8:D8)</f>
        <v>13.43</v>
      </c>
    </row>
    <row r="9" spans="1:5" x14ac:dyDescent="0.25">
      <c r="A9" s="2">
        <v>15</v>
      </c>
      <c r="B9" s="3">
        <v>26.8</v>
      </c>
      <c r="C9" s="3">
        <v>37.520000000000003</v>
      </c>
      <c r="D9" s="3">
        <v>55.23</v>
      </c>
      <c r="E9" s="26">
        <f>MEDIAN(B9:D9)</f>
        <v>37.520000000000003</v>
      </c>
    </row>
    <row r="10" spans="1:5" x14ac:dyDescent="0.25">
      <c r="A10" s="5">
        <v>20</v>
      </c>
      <c r="B10" s="6">
        <v>7.22</v>
      </c>
      <c r="C10" s="6">
        <v>320.55</v>
      </c>
      <c r="D10" s="6">
        <v>190.36</v>
      </c>
      <c r="E10" s="27">
        <f>MEDIAN(B10:D10)</f>
        <v>190.36</v>
      </c>
    </row>
    <row r="12" spans="1:5" ht="15" customHeight="1" x14ac:dyDescent="0.25">
      <c r="A12" s="15" t="s">
        <v>7</v>
      </c>
      <c r="B12" s="15"/>
      <c r="C12" s="15"/>
      <c r="D12" s="15"/>
      <c r="E12" s="15"/>
    </row>
    <row r="13" spans="1:5" x14ac:dyDescent="0.25">
      <c r="A13" s="15"/>
      <c r="B13" s="15"/>
      <c r="C13" s="15"/>
      <c r="D13" s="15"/>
      <c r="E13" s="15"/>
    </row>
    <row r="14" spans="1:5" x14ac:dyDescent="0.25">
      <c r="A14" s="15"/>
      <c r="B14" s="15"/>
      <c r="C14" s="15"/>
      <c r="D14" s="15"/>
      <c r="E14" s="15"/>
    </row>
    <row r="17" spans="1:7" ht="26.25" x14ac:dyDescent="0.4">
      <c r="A17" s="13" t="s">
        <v>16</v>
      </c>
    </row>
    <row r="18" spans="1:7" x14ac:dyDescent="0.25">
      <c r="A18" s="1"/>
    </row>
    <row r="19" spans="1:7" x14ac:dyDescent="0.25">
      <c r="A19" s="11" t="s">
        <v>15</v>
      </c>
      <c r="B19" s="12"/>
    </row>
    <row r="20" spans="1:7" x14ac:dyDescent="0.25">
      <c r="A20" s="11"/>
      <c r="B20" s="12"/>
    </row>
    <row r="21" spans="1:7" x14ac:dyDescent="0.25">
      <c r="A21" s="16" t="s">
        <v>19</v>
      </c>
      <c r="B21" s="17" t="s">
        <v>8</v>
      </c>
      <c r="C21" s="18"/>
      <c r="D21" s="18"/>
      <c r="E21" s="18"/>
      <c r="F21" s="16" t="s">
        <v>14</v>
      </c>
      <c r="G21" s="19"/>
    </row>
    <row r="22" spans="1:7" x14ac:dyDescent="0.25">
      <c r="A22" s="8"/>
      <c r="B22" s="8" t="s">
        <v>9</v>
      </c>
      <c r="C22" s="9" t="s">
        <v>10</v>
      </c>
      <c r="D22" s="9" t="s">
        <v>11</v>
      </c>
      <c r="E22" s="9" t="s">
        <v>4</v>
      </c>
      <c r="F22" s="8" t="s">
        <v>12</v>
      </c>
      <c r="G22" s="10" t="s">
        <v>13</v>
      </c>
    </row>
    <row r="23" spans="1:7" x14ac:dyDescent="0.25">
      <c r="A23" s="2">
        <v>5</v>
      </c>
      <c r="B23" s="3">
        <v>22709</v>
      </c>
      <c r="C23" s="3">
        <v>22747</v>
      </c>
      <c r="D23" s="3">
        <v>52348</v>
      </c>
      <c r="E23" s="24">
        <f>AVERAGE(C23,D23,30152,25885)</f>
        <v>32783</v>
      </c>
      <c r="F23" s="24">
        <f>B23-E23</f>
        <v>-10074</v>
      </c>
      <c r="G23" s="4" t="b">
        <v>1</v>
      </c>
    </row>
    <row r="24" spans="1:7" x14ac:dyDescent="0.25">
      <c r="A24" s="2">
        <v>10</v>
      </c>
      <c r="B24" s="3">
        <v>13565</v>
      </c>
      <c r="C24" s="3">
        <v>13567</v>
      </c>
      <c r="D24" s="3">
        <v>27193</v>
      </c>
      <c r="E24" s="24">
        <f>AVERAGE(C24,D24,16401,15564,19719,17005,15656,21804,18162)</f>
        <v>18341.222222222223</v>
      </c>
      <c r="F24" s="24">
        <f>B24-E24</f>
        <v>-4776.2222222222226</v>
      </c>
      <c r="G24" s="4" t="b">
        <v>1</v>
      </c>
    </row>
    <row r="25" spans="1:7" x14ac:dyDescent="0.25">
      <c r="A25" s="5">
        <v>15</v>
      </c>
      <c r="B25" s="6">
        <v>10113</v>
      </c>
      <c r="C25" s="6">
        <v>10457</v>
      </c>
      <c r="D25" s="6">
        <v>21157</v>
      </c>
      <c r="E25" s="25">
        <f>AVERAGE(C25,D25,11421,11070,11273,12102,11747,12516,12821,14143,14937,13461,16979,15808)</f>
        <v>13563.714285714286</v>
      </c>
      <c r="F25" s="25">
        <f>B25-E25</f>
        <v>-3450.7142857142862</v>
      </c>
      <c r="G25" s="7" t="b">
        <v>0</v>
      </c>
    </row>
    <row r="26" spans="1:7" x14ac:dyDescent="0.25">
      <c r="E26" s="14"/>
    </row>
    <row r="28" spans="1:7" ht="15" customHeight="1" x14ac:dyDescent="0.25">
      <c r="A28" s="15" t="s">
        <v>18</v>
      </c>
      <c r="B28" s="15"/>
      <c r="C28" s="15"/>
      <c r="D28" s="15"/>
      <c r="E28" s="15"/>
      <c r="F28" s="15"/>
      <c r="G28" s="15"/>
    </row>
    <row r="29" spans="1:7" x14ac:dyDescent="0.25">
      <c r="A29" s="15"/>
      <c r="B29" s="15"/>
      <c r="C29" s="15"/>
      <c r="D29" s="15"/>
      <c r="E29" s="15"/>
      <c r="F29" s="15"/>
      <c r="G29" s="15"/>
    </row>
  </sheetData>
  <mergeCells count="3">
    <mergeCell ref="A12:E14"/>
    <mergeCell ref="B21:E21"/>
    <mergeCell ref="A28:G29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Leitner</dc:creator>
  <cp:lastModifiedBy>David Leitner</cp:lastModifiedBy>
  <cp:lastPrinted>2016-03-02T00:01:32Z</cp:lastPrinted>
  <dcterms:created xsi:type="dcterms:W3CDTF">2016-03-01T23:14:09Z</dcterms:created>
  <dcterms:modified xsi:type="dcterms:W3CDTF">2016-03-02T00:02:18Z</dcterms:modified>
</cp:coreProperties>
</file>