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263\Dropbox\Repos\Python-For-Programmers\data\day7\"/>
    </mc:Choice>
  </mc:AlternateContent>
  <bookViews>
    <workbookView xWindow="-120" yWindow="-120" windowWidth="29040" windowHeight="15840" tabRatio="990" activeTab="11"/>
  </bookViews>
  <sheets>
    <sheet name="Luis" sheetId="6" r:id="rId1"/>
    <sheet name="Nicolaus" sheetId="36" r:id="rId2"/>
    <sheet name="Henrietta" sheetId="37" r:id="rId3"/>
    <sheet name="Alhazen" sheetId="38" r:id="rId4"/>
    <sheet name="Leonhard" sheetId="39" r:id="rId5"/>
    <sheet name="Sophie" sheetId="40" r:id="rId6"/>
    <sheet name="Albert" sheetId="41" r:id="rId7"/>
    <sheet name="Inge" sheetId="42" r:id="rId8"/>
    <sheet name="Leslie " sheetId="43" r:id="rId9"/>
    <sheet name="Geoffrey" sheetId="44" r:id="rId10"/>
    <sheet name="Bjarne" sheetId="45" r:id="rId11"/>
    <sheet name="CONSOLIDATED" sheetId="35" r:id="rId12"/>
  </sheets>
  <definedNames>
    <definedName name="_xlnm.Print_Area" localSheetId="11">CONSOLIDATED!$A$1:$J$29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5" i="45" l="1"/>
  <c r="B49" i="45" l="1"/>
  <c r="B44" i="45"/>
  <c r="B39" i="45"/>
  <c r="B33" i="45"/>
  <c r="B34" i="45" s="1"/>
  <c r="B26" i="45"/>
  <c r="B51" i="45" l="1"/>
  <c r="B49" i="44"/>
  <c r="B44" i="44"/>
  <c r="B39" i="44"/>
  <c r="B33" i="44"/>
  <c r="B34" i="44" s="1"/>
  <c r="B25" i="44"/>
  <c r="B26" i="44" s="1"/>
  <c r="B49" i="43"/>
  <c r="B44" i="43"/>
  <c r="B39" i="43"/>
  <c r="B33" i="43"/>
  <c r="B34" i="43" s="1"/>
  <c r="B25" i="43"/>
  <c r="B26" i="43" s="1"/>
  <c r="B49" i="42"/>
  <c r="B44" i="42"/>
  <c r="B39" i="42"/>
  <c r="B33" i="42"/>
  <c r="B34" i="42" s="1"/>
  <c r="B25" i="42"/>
  <c r="B26" i="42" s="1"/>
  <c r="B49" i="41"/>
  <c r="B44" i="41"/>
  <c r="B39" i="41"/>
  <c r="B33" i="41"/>
  <c r="B34" i="41" s="1"/>
  <c r="B25" i="41"/>
  <c r="B26" i="41" s="1"/>
  <c r="B51" i="44" l="1"/>
  <c r="B51" i="43"/>
  <c r="B51" i="42"/>
  <c r="B51" i="41"/>
  <c r="B49" i="40"/>
  <c r="B44" i="40"/>
  <c r="B39" i="40"/>
  <c r="B33" i="40"/>
  <c r="B34" i="40" s="1"/>
  <c r="B25" i="40"/>
  <c r="B26" i="40" s="1"/>
  <c r="B49" i="39"/>
  <c r="B44" i="39"/>
  <c r="B39" i="39"/>
  <c r="B33" i="39"/>
  <c r="B34" i="39" s="1"/>
  <c r="B25" i="39"/>
  <c r="B26" i="39" s="1"/>
  <c r="B51" i="40" l="1"/>
  <c r="B51" i="39"/>
  <c r="B49" i="38"/>
  <c r="B44" i="38"/>
  <c r="B39" i="38"/>
  <c r="B33" i="38"/>
  <c r="B34" i="38" s="1"/>
  <c r="B25" i="38"/>
  <c r="B26" i="38" s="1"/>
  <c r="B49" i="37"/>
  <c r="B44" i="37"/>
  <c r="B39" i="37"/>
  <c r="B33" i="37"/>
  <c r="B34" i="37" s="1"/>
  <c r="B25" i="37"/>
  <c r="B26" i="37" s="1"/>
  <c r="B49" i="36"/>
  <c r="B44" i="36"/>
  <c r="B39" i="36"/>
  <c r="B33" i="36"/>
  <c r="B34" i="36" s="1"/>
  <c r="B25" i="36"/>
  <c r="B26" i="36" s="1"/>
  <c r="B51" i="38" l="1"/>
  <c r="B51" i="37"/>
  <c r="B51" i="36"/>
  <c r="B49" i="6"/>
  <c r="B44" i="6"/>
  <c r="B39" i="6"/>
  <c r="B33" i="6"/>
  <c r="B34" i="6" s="1"/>
  <c r="B25" i="6"/>
  <c r="B26" i="6" s="1"/>
  <c r="B51" i="6" l="1"/>
</calcChain>
</file>

<file path=xl/sharedStrings.xml><?xml version="1.0" encoding="utf-8"?>
<sst xmlns="http://schemas.openxmlformats.org/spreadsheetml/2006/main" count="556" uniqueCount="65">
  <si>
    <t>Ibri College of Technology</t>
  </si>
  <si>
    <t>Lecturer’s Appraisal  by HoC/HoD</t>
  </si>
  <si>
    <t>Section: IT</t>
  </si>
  <si>
    <r>
      <rPr>
        <b/>
        <sz val="12"/>
        <color rgb="FF000000"/>
        <rFont val="Times New Roman"/>
        <family val="1"/>
        <charset val="1"/>
      </rPr>
      <t>5=Excellent    4= Good    3= Average    2=Poor   1=Very</t>
    </r>
    <r>
      <rPr>
        <b/>
        <sz val="12"/>
        <color rgb="FF000000"/>
        <rFont val="Arial"/>
        <family val="2"/>
        <charset val="1"/>
      </rPr>
      <t xml:space="preserve"> </t>
    </r>
    <r>
      <rPr>
        <b/>
        <sz val="12"/>
        <color rgb="FF000000"/>
        <rFont val="Times New Roman"/>
        <family val="1"/>
        <charset val="1"/>
      </rPr>
      <t>Poor</t>
    </r>
  </si>
  <si>
    <r>
      <rPr>
        <b/>
        <sz val="14"/>
        <color rgb="FF000000"/>
        <rFont val="Times New Roman"/>
        <family val="1"/>
        <charset val="1"/>
      </rPr>
      <t xml:space="preserve">                     (A)</t>
    </r>
    <r>
      <rPr>
        <b/>
        <sz val="7"/>
        <color rgb="FF000000"/>
        <rFont val="Times New Roman"/>
        <family val="1"/>
        <charset val="1"/>
      </rPr>
      <t>                  </t>
    </r>
    <r>
      <rPr>
        <b/>
        <sz val="14"/>
        <color rgb="FF000000"/>
        <rFont val="Times New Roman"/>
        <family val="1"/>
        <charset val="1"/>
      </rPr>
      <t>Personal Attributes and Conduct</t>
    </r>
  </si>
  <si>
    <t>Rating</t>
  </si>
  <si>
    <t>1-5</t>
  </si>
  <si>
    <t>NA</t>
  </si>
  <si>
    <t>1. Appearance &amp; Dress Code</t>
  </si>
  <si>
    <t>2. Willingness to accept suggestions and instructions</t>
  </si>
  <si>
    <t>3. Relationship with colleagues.</t>
  </si>
  <si>
    <t>4. Relationships with students.</t>
  </si>
  <si>
    <t>5. Participation in development programs and activities.</t>
  </si>
  <si>
    <t>6. Participation in social and other college activities.</t>
  </si>
  <si>
    <t>8. Ability to work independently.</t>
  </si>
  <si>
    <t>9. Ability to work within a team.</t>
  </si>
  <si>
    <t>Mean Rating</t>
  </si>
  <si>
    <t xml:space="preserve">Rating with weight </t>
  </si>
  <si>
    <r>
      <rPr>
        <b/>
        <sz val="14"/>
        <color rgb="FF000000"/>
        <rFont val="Times New Roman"/>
        <family val="1"/>
        <charset val="1"/>
      </rPr>
      <t xml:space="preserve">       (B)</t>
    </r>
    <r>
      <rPr>
        <b/>
        <sz val="7"/>
        <color rgb="FF000000"/>
        <rFont val="Times New Roman"/>
        <family val="1"/>
        <charset val="1"/>
      </rPr>
      <t>              </t>
    </r>
    <r>
      <rPr>
        <b/>
        <sz val="14"/>
        <color rgb="FF000000"/>
        <rFont val="Times New Roman"/>
        <family val="1"/>
        <charset val="1"/>
      </rPr>
      <t>  Administrative Duties  </t>
    </r>
    <r>
      <rPr>
        <b/>
        <sz val="7"/>
        <color rgb="FF000000"/>
        <rFont val="Times New Roman"/>
        <family val="1"/>
        <charset val="1"/>
      </rPr>
      <t xml:space="preserve">     </t>
    </r>
  </si>
  <si>
    <t>1. Contribution to department administration activities.</t>
  </si>
  <si>
    <t>2. Participation in Department Committees</t>
  </si>
  <si>
    <t>3. Commitment to the department’s activity plan.</t>
  </si>
  <si>
    <t>(C )       Class Obervation</t>
  </si>
  <si>
    <t>Fill the mean rating from Class Obervation form.</t>
  </si>
  <si>
    <t xml:space="preserve">                     (D)        Students Feedback on Teaching</t>
  </si>
  <si>
    <t>From survey results</t>
  </si>
  <si>
    <t xml:space="preserve">                         (E)       Research or Other scholarly Activities</t>
  </si>
  <si>
    <t>Report from the department/centre</t>
  </si>
  <si>
    <t>Total of A,B,C,D,E</t>
  </si>
  <si>
    <t>Signature                                                        Signature                            Signature</t>
  </si>
  <si>
    <t>HoD / HoC                                                       HoS                                   Staff</t>
  </si>
  <si>
    <t>Name of the staff</t>
  </si>
  <si>
    <t>Section</t>
  </si>
  <si>
    <t>Personal Attributes and Conduct</t>
  </si>
  <si>
    <t>Dept/Center Administrative duties.</t>
  </si>
  <si>
    <t>Class Observation</t>
  </si>
  <si>
    <t>Student Feedback on Teaching</t>
  </si>
  <si>
    <t>Research or other scholarly activities</t>
  </si>
  <si>
    <t>2018-2019</t>
  </si>
  <si>
    <t>Academic Year : 2018 / 2019</t>
  </si>
  <si>
    <t>7. Initiative- (The extent to which the staff sets own constructive work practice and recommends and creates own          procedures.)</t>
  </si>
  <si>
    <t xml:space="preserve">Date:                                                                            Date:                                        Date: </t>
  </si>
  <si>
    <t>7. Initiative- (The extent to which the staff sets own constructive work practice and   recommends and creates own procedures.)</t>
  </si>
  <si>
    <t>(C )       Class Observation</t>
  </si>
  <si>
    <t>No</t>
  </si>
  <si>
    <t>AY 2018-2019</t>
  </si>
  <si>
    <t>Information Technology Department</t>
  </si>
  <si>
    <t xml:space="preserve">Lecturer Name : Luis Alvarez </t>
  </si>
  <si>
    <t>Lecturer Name : Nicolaus Copernicus</t>
  </si>
  <si>
    <t>Section: Astronomy</t>
  </si>
  <si>
    <t xml:space="preserve">Lecturer Name : Henrietta Leavitt </t>
  </si>
  <si>
    <t>Department: Science</t>
  </si>
  <si>
    <t>Section: Math</t>
  </si>
  <si>
    <t>Lecturer Name : Alhazen</t>
  </si>
  <si>
    <t>Lecturer Name : Leonhard Euler</t>
  </si>
  <si>
    <t>Lecturer Name : Sophie Germain</t>
  </si>
  <si>
    <t>Total</t>
  </si>
  <si>
    <t xml:space="preserve">Lecturer Name : Albert Einstein </t>
  </si>
  <si>
    <t>Section: Physics</t>
  </si>
  <si>
    <t>Lecturer Name : Inge Lehmann</t>
  </si>
  <si>
    <t>Lecturer Name : Leslie Lamport</t>
  </si>
  <si>
    <t>Section: Computer Science</t>
  </si>
  <si>
    <t>Lecturer Name : Geoffrey Hinton</t>
  </si>
  <si>
    <t>Lecturer Name : Bjarne Stroustrup</t>
  </si>
  <si>
    <t>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</si>
</sst>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1"/>
      <color rgb="FF000000"/>
      <name val="Calibri"/>
      <family val="2"/>
      <charset val="1"/>
    </font>
    <font>
      <b/>
      <sz val="14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b/>
      <sz val="14"/>
      <color rgb="FF000000"/>
      <name val="Times New Roman"/>
      <family val="1"/>
      <charset val="1"/>
    </font>
    <font>
      <b/>
      <sz val="7"/>
      <color rgb="FF000000"/>
      <name val="Times New Roman"/>
      <family val="1"/>
      <charset val="1"/>
    </font>
    <font>
      <sz val="12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u/>
      <sz val="12"/>
      <color rgb="FF000000"/>
      <name val="Times New Roman"/>
      <family val="1"/>
      <charset val="1"/>
    </font>
    <font>
      <sz val="11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3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5"/>
      <color rgb="FF000000"/>
      <name val="Times New Roman"/>
      <family val="1"/>
    </font>
    <font>
      <sz val="13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DE9D9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DC3E6"/>
        <bgColor rgb="FFC0C0C0"/>
      </patternFill>
    </fill>
    <fill>
      <patternFill patternType="solid">
        <fgColor rgb="FFFFFFFF"/>
        <bgColor rgb="FFFDE9D9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/>
      <bottom/>
      <diagonal/>
    </border>
    <border>
      <left style="medium">
        <color indexed="64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1" fillId="0" borderId="0" xfId="0" applyFont="1" applyAlignment="1">
      <alignment horizontal="left" indent="7"/>
    </xf>
    <xf numFmtId="0" fontId="4" fillId="0" borderId="0" xfId="0" applyFont="1" applyAlignment="1">
      <alignment horizontal="center"/>
    </xf>
    <xf numFmtId="0" fontId="1" fillId="0" borderId="0" xfId="0" applyFont="1"/>
    <xf numFmtId="49" fontId="3" fillId="2" borderId="3" xfId="0" applyNumberFormat="1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7" fillId="0" borderId="0" xfId="0" applyFont="1"/>
    <xf numFmtId="0" fontId="3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3" fillId="0" borderId="4" xfId="0" applyFont="1" applyBorder="1" applyAlignment="1">
      <alignment horizontal="center" vertical="center" wrapText="1"/>
    </xf>
    <xf numFmtId="0" fontId="4" fillId="0" borderId="0" xfId="0" applyFont="1"/>
    <xf numFmtId="0" fontId="8" fillId="0" borderId="2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3" fillId="0" borderId="0" xfId="0" applyFont="1"/>
    <xf numFmtId="0" fontId="3" fillId="0" borderId="2" xfId="0" applyFont="1" applyBorder="1"/>
    <xf numFmtId="0" fontId="9" fillId="0" borderId="0" xfId="0" applyFont="1"/>
    <xf numFmtId="0" fontId="2" fillId="0" borderId="0" xfId="0" applyFont="1"/>
    <xf numFmtId="0" fontId="8" fillId="0" borderId="0" xfId="0" applyFont="1"/>
    <xf numFmtId="0" fontId="5" fillId="0" borderId="0" xfId="0" applyFont="1"/>
    <xf numFmtId="0" fontId="5" fillId="5" borderId="6" xfId="0" applyFont="1" applyFill="1" applyBorder="1" applyAlignment="1">
      <alignment horizontal="center" vertical="center" wrapText="1"/>
    </xf>
    <xf numFmtId="0" fontId="0" fillId="5" borderId="0" xfId="0" applyFill="1"/>
    <xf numFmtId="0" fontId="10" fillId="0" borderId="0" xfId="0" applyFont="1"/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2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left" vertical="center" wrapText="1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wrapText="1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0" fontId="11" fillId="0" borderId="0" xfId="0" applyFont="1" applyBorder="1"/>
    <xf numFmtId="0" fontId="10" fillId="0" borderId="0" xfId="0" applyFont="1" applyBorder="1" applyAlignment="1">
      <alignment horizontal="center" vertical="center"/>
    </xf>
    <xf numFmtId="0" fontId="11" fillId="0" borderId="0" xfId="0" applyFont="1" applyFill="1" applyBorder="1"/>
    <xf numFmtId="0" fontId="10" fillId="5" borderId="0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top" wrapText="1"/>
    </xf>
    <xf numFmtId="164" fontId="4" fillId="3" borderId="2" xfId="0" applyNumberFormat="1" applyFont="1" applyFill="1" applyBorder="1" applyAlignment="1">
      <alignment horizontal="center" vertical="center" wrapText="1"/>
    </xf>
    <xf numFmtId="164" fontId="4" fillId="4" borderId="2" xfId="0" applyNumberFormat="1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9D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C58"/>
  <sheetViews>
    <sheetView zoomScaleNormal="100" workbookViewId="0">
      <selection activeCell="A8" sqref="A8"/>
    </sheetView>
  </sheetViews>
  <sheetFormatPr defaultRowHeight="15" x14ac:dyDescent="0.25"/>
  <cols>
    <col min="1" max="1" width="78.28515625" customWidth="1"/>
    <col min="2" max="2" width="9.42578125"/>
    <col min="3" max="3" width="20.5703125" customWidth="1"/>
    <col min="4" max="1023" width="8.5703125"/>
  </cols>
  <sheetData>
    <row r="2" spans="1:3" ht="18" x14ac:dyDescent="0.25">
      <c r="A2" s="1"/>
    </row>
    <row r="3" spans="1:3" ht="15.75" x14ac:dyDescent="0.25">
      <c r="A3" s="2" t="s">
        <v>0</v>
      </c>
    </row>
    <row r="4" spans="1:3" ht="15.75" x14ac:dyDescent="0.25">
      <c r="A4" s="2" t="s">
        <v>1</v>
      </c>
    </row>
    <row r="5" spans="1:3" ht="15.75" x14ac:dyDescent="0.25">
      <c r="A5" s="2" t="s">
        <v>38</v>
      </c>
    </row>
    <row r="6" spans="1:3" ht="16.5" thickBot="1" x14ac:dyDescent="0.3">
      <c r="A6" s="2"/>
    </row>
    <row r="7" spans="1:3" ht="15.75" customHeight="1" thickBot="1" x14ac:dyDescent="0.3">
      <c r="A7" s="3" t="s">
        <v>39</v>
      </c>
      <c r="B7" s="4"/>
      <c r="C7" s="41"/>
    </row>
    <row r="8" spans="1:3" ht="16.5" thickBot="1" x14ac:dyDescent="0.3">
      <c r="A8" s="3" t="s">
        <v>51</v>
      </c>
      <c r="B8" s="4"/>
    </row>
    <row r="9" spans="1:3" ht="15.75" customHeight="1" thickBot="1" x14ac:dyDescent="0.3">
      <c r="A9" s="3" t="s">
        <v>47</v>
      </c>
      <c r="B9" s="4"/>
      <c r="C9" s="41"/>
    </row>
    <row r="10" spans="1:3" ht="16.5" thickBot="1" x14ac:dyDescent="0.3">
      <c r="A10" s="5" t="s">
        <v>49</v>
      </c>
      <c r="B10" s="4"/>
    </row>
    <row r="11" spans="1:3" ht="18" x14ac:dyDescent="0.25">
      <c r="A11" s="6"/>
    </row>
    <row r="12" spans="1:3" ht="15.75" x14ac:dyDescent="0.25">
      <c r="A12" s="7" t="s">
        <v>3</v>
      </c>
    </row>
    <row r="13" spans="1:3" ht="18.75" thickBot="1" x14ac:dyDescent="0.3">
      <c r="A13" s="8"/>
    </row>
    <row r="14" spans="1:3" ht="29.25" customHeight="1" thickBot="1" x14ac:dyDescent="0.3">
      <c r="A14" s="51" t="s">
        <v>4</v>
      </c>
      <c r="B14" s="52" t="s">
        <v>5</v>
      </c>
      <c r="C14" s="52"/>
    </row>
    <row r="15" spans="1:3" s="11" customFormat="1" ht="16.5" thickBot="1" x14ac:dyDescent="0.3">
      <c r="A15" s="51"/>
      <c r="B15" s="9" t="s">
        <v>6</v>
      </c>
      <c r="C15" s="10" t="s">
        <v>7</v>
      </c>
    </row>
    <row r="16" spans="1:3" s="13" customFormat="1" ht="16.5" thickBot="1" x14ac:dyDescent="0.3">
      <c r="A16" s="29" t="s">
        <v>8</v>
      </c>
      <c r="B16" s="12">
        <v>4</v>
      </c>
      <c r="C16" s="12"/>
    </row>
    <row r="17" spans="1:3" s="13" customFormat="1" ht="20.100000000000001" customHeight="1" thickBot="1" x14ac:dyDescent="0.3">
      <c r="A17" s="30" t="s">
        <v>9</v>
      </c>
      <c r="B17" s="12">
        <v>4</v>
      </c>
      <c r="C17" s="12"/>
    </row>
    <row r="18" spans="1:3" s="13" customFormat="1" ht="20.100000000000001" customHeight="1" thickBot="1" x14ac:dyDescent="0.3">
      <c r="A18" s="30" t="s">
        <v>10</v>
      </c>
      <c r="B18" s="12">
        <v>3</v>
      </c>
      <c r="C18" s="12"/>
    </row>
    <row r="19" spans="1:3" s="13" customFormat="1" ht="20.100000000000001" customHeight="1" thickBot="1" x14ac:dyDescent="0.3">
      <c r="A19" s="30" t="s">
        <v>11</v>
      </c>
      <c r="B19" s="12">
        <v>4</v>
      </c>
      <c r="C19" s="12"/>
    </row>
    <row r="20" spans="1:3" s="13" customFormat="1" ht="20.100000000000001" customHeight="1" thickBot="1" x14ac:dyDescent="0.3">
      <c r="A20" s="30" t="s">
        <v>12</v>
      </c>
      <c r="B20" s="12">
        <v>4</v>
      </c>
      <c r="C20" s="12"/>
    </row>
    <row r="21" spans="1:3" s="13" customFormat="1" ht="20.100000000000001" customHeight="1" thickBot="1" x14ac:dyDescent="0.3">
      <c r="A21" s="31" t="s">
        <v>13</v>
      </c>
      <c r="B21" s="12">
        <v>3</v>
      </c>
      <c r="C21" s="12"/>
    </row>
    <row r="22" spans="1:3" ht="30" customHeight="1" thickBot="1" x14ac:dyDescent="0.3">
      <c r="A22" s="29" t="s">
        <v>40</v>
      </c>
      <c r="B22" s="14">
        <v>4</v>
      </c>
      <c r="C22" s="12"/>
    </row>
    <row r="23" spans="1:3" ht="20.100000000000001" customHeight="1" thickBot="1" x14ac:dyDescent="0.3">
      <c r="A23" s="30" t="s">
        <v>14</v>
      </c>
      <c r="B23" s="12">
        <v>4</v>
      </c>
      <c r="C23" s="12"/>
    </row>
    <row r="24" spans="1:3" ht="20.100000000000001" customHeight="1" thickBot="1" x14ac:dyDescent="0.3">
      <c r="A24" s="30" t="s">
        <v>15</v>
      </c>
      <c r="B24" s="12">
        <v>4</v>
      </c>
      <c r="C24" s="12"/>
    </row>
    <row r="25" spans="1:3" ht="20.100000000000001" customHeight="1" thickBot="1" x14ac:dyDescent="0.3">
      <c r="A25" s="32" t="s">
        <v>16</v>
      </c>
      <c r="B25" s="53">
        <f>AVERAGE(B16:B24)</f>
        <v>3.7777777777777777</v>
      </c>
      <c r="C25" s="53"/>
    </row>
    <row r="26" spans="1:3" ht="20.100000000000001" customHeight="1" thickBot="1" x14ac:dyDescent="0.3">
      <c r="A26" s="32" t="s">
        <v>17</v>
      </c>
      <c r="B26" s="54">
        <f>3*B25</f>
        <v>11.333333333333332</v>
      </c>
      <c r="C26" s="54"/>
    </row>
    <row r="27" spans="1:3" ht="16.5" thickBot="1" x14ac:dyDescent="0.3">
      <c r="A27" s="15"/>
    </row>
    <row r="28" spans="1:3" ht="16.5" customHeight="1" thickBot="1" x14ac:dyDescent="0.3">
      <c r="A28" s="51" t="s">
        <v>18</v>
      </c>
      <c r="B28" s="52" t="s">
        <v>5</v>
      </c>
      <c r="C28" s="52"/>
    </row>
    <row r="29" spans="1:3" ht="16.5" thickBot="1" x14ac:dyDescent="0.3">
      <c r="A29" s="51"/>
      <c r="B29" s="9" t="s">
        <v>6</v>
      </c>
      <c r="C29" s="10"/>
    </row>
    <row r="30" spans="1:3" ht="20.100000000000001" customHeight="1" thickBot="1" x14ac:dyDescent="0.3">
      <c r="A30" s="16" t="s">
        <v>19</v>
      </c>
      <c r="B30" s="12">
        <v>3</v>
      </c>
      <c r="C30" s="12"/>
    </row>
    <row r="31" spans="1:3" s="11" customFormat="1" ht="20.100000000000001" customHeight="1" thickBot="1" x14ac:dyDescent="0.3">
      <c r="A31" s="17" t="s">
        <v>20</v>
      </c>
      <c r="B31" s="12">
        <v>4</v>
      </c>
      <c r="C31" s="12"/>
    </row>
    <row r="32" spans="1:3" s="11" customFormat="1" ht="20.100000000000001" customHeight="1" thickBot="1" x14ac:dyDescent="0.3">
      <c r="A32" s="17" t="s">
        <v>21</v>
      </c>
      <c r="B32" s="12">
        <v>4</v>
      </c>
      <c r="C32" s="12"/>
    </row>
    <row r="33" spans="1:3" ht="20.100000000000001" customHeight="1" thickBot="1" x14ac:dyDescent="0.3">
      <c r="A33" s="32" t="s">
        <v>16</v>
      </c>
      <c r="B33" s="53">
        <f>AVERAGE(B30:B32)</f>
        <v>3.6666666666666665</v>
      </c>
      <c r="C33" s="53"/>
    </row>
    <row r="34" spans="1:3" ht="16.5" thickBot="1" x14ac:dyDescent="0.3">
      <c r="A34" s="32" t="s">
        <v>17</v>
      </c>
      <c r="B34" s="54">
        <f>3*B33</f>
        <v>11</v>
      </c>
      <c r="C34" s="54"/>
    </row>
    <row r="35" spans="1:3" ht="16.5" thickBot="1" x14ac:dyDescent="0.3">
      <c r="A35" s="18"/>
    </row>
    <row r="36" spans="1:3" ht="15.75" customHeight="1" thickBot="1" x14ac:dyDescent="0.3">
      <c r="A36" s="51" t="s">
        <v>22</v>
      </c>
      <c r="B36" s="52" t="s">
        <v>5</v>
      </c>
      <c r="C36" s="52"/>
    </row>
    <row r="37" spans="1:3" ht="16.5" thickBot="1" x14ac:dyDescent="0.3">
      <c r="A37" s="51"/>
      <c r="B37" s="9" t="s">
        <v>6</v>
      </c>
      <c r="C37" s="10"/>
    </row>
    <row r="38" spans="1:3" ht="16.5" thickBot="1" x14ac:dyDescent="0.3">
      <c r="A38" s="19" t="s">
        <v>23</v>
      </c>
      <c r="B38" s="53">
        <v>3.6</v>
      </c>
      <c r="C38" s="53"/>
    </row>
    <row r="39" spans="1:3" ht="16.5" thickBot="1" x14ac:dyDescent="0.3">
      <c r="A39" s="32" t="s">
        <v>17</v>
      </c>
      <c r="B39" s="54">
        <f>6*B38</f>
        <v>21.6</v>
      </c>
      <c r="C39" s="54"/>
    </row>
    <row r="40" spans="1:3" ht="16.5" thickBot="1" x14ac:dyDescent="0.3">
      <c r="A40" s="20"/>
    </row>
    <row r="41" spans="1:3" ht="15.75" customHeight="1" thickBot="1" x14ac:dyDescent="0.3">
      <c r="A41" s="51" t="s">
        <v>24</v>
      </c>
      <c r="B41" s="52" t="s">
        <v>5</v>
      </c>
      <c r="C41" s="52"/>
    </row>
    <row r="42" spans="1:3" ht="16.5" thickBot="1" x14ac:dyDescent="0.3">
      <c r="A42" s="51"/>
      <c r="B42" s="9" t="s">
        <v>6</v>
      </c>
      <c r="C42" s="10"/>
    </row>
    <row r="43" spans="1:3" ht="16.5" thickBot="1" x14ac:dyDescent="0.3">
      <c r="A43" s="19" t="s">
        <v>25</v>
      </c>
      <c r="B43" s="53">
        <v>3.84</v>
      </c>
      <c r="C43" s="53"/>
    </row>
    <row r="44" spans="1:3" ht="16.5" thickBot="1" x14ac:dyDescent="0.3">
      <c r="A44" s="32" t="s">
        <v>17</v>
      </c>
      <c r="B44" s="54">
        <f>4*B43</f>
        <v>15.36</v>
      </c>
      <c r="C44" s="54"/>
    </row>
    <row r="45" spans="1:3" ht="16.5" thickBot="1" x14ac:dyDescent="0.3">
      <c r="A45" s="2"/>
    </row>
    <row r="46" spans="1:3" ht="19.5" customHeight="1" thickBot="1" x14ac:dyDescent="0.3">
      <c r="A46" s="51" t="s">
        <v>26</v>
      </c>
      <c r="B46" s="52" t="s">
        <v>5</v>
      </c>
      <c r="C46" s="52"/>
    </row>
    <row r="47" spans="1:3" ht="15.75" customHeight="1" thickBot="1" x14ac:dyDescent="0.3">
      <c r="A47" s="56"/>
      <c r="B47" s="9" t="s">
        <v>6</v>
      </c>
      <c r="C47" s="10"/>
    </row>
    <row r="48" spans="1:3" ht="15.75" customHeight="1" thickBot="1" x14ac:dyDescent="0.3">
      <c r="A48" s="19" t="s">
        <v>27</v>
      </c>
      <c r="B48" s="53">
        <v>3</v>
      </c>
      <c r="C48" s="53"/>
    </row>
    <row r="49" spans="1:3" ht="15.75" customHeight="1" thickBot="1" x14ac:dyDescent="0.3">
      <c r="A49" s="32" t="s">
        <v>17</v>
      </c>
      <c r="B49" s="54">
        <f>4*B48</f>
        <v>12</v>
      </c>
      <c r="C49" s="54"/>
    </row>
    <row r="50" spans="1:3" ht="19.5" thickBot="1" x14ac:dyDescent="0.3">
      <c r="A50" s="24"/>
      <c r="B50" s="25"/>
      <c r="C50" s="25"/>
    </row>
    <row r="51" spans="1:3" ht="16.5" thickBot="1" x14ac:dyDescent="0.3">
      <c r="A51" s="33" t="s">
        <v>28</v>
      </c>
      <c r="B51" s="54">
        <f>SUM(B49,B44,B39,B34,B26)</f>
        <v>71.293333333333337</v>
      </c>
      <c r="C51" s="54"/>
    </row>
    <row r="52" spans="1:3" ht="15.75" x14ac:dyDescent="0.25">
      <c r="A52" s="21"/>
    </row>
    <row r="53" spans="1:3" x14ac:dyDescent="0.25">
      <c r="A53" s="22"/>
    </row>
    <row r="54" spans="1:3" ht="18.75" x14ac:dyDescent="0.3">
      <c r="A54" s="23" t="s">
        <v>29</v>
      </c>
    </row>
    <row r="55" spans="1:3" ht="18.75" x14ac:dyDescent="0.3">
      <c r="A55" s="23"/>
    </row>
    <row r="56" spans="1:3" ht="15" customHeight="1" x14ac:dyDescent="0.25">
      <c r="A56" s="55" t="s">
        <v>30</v>
      </c>
    </row>
    <row r="57" spans="1:3" x14ac:dyDescent="0.25">
      <c r="A57" s="55"/>
    </row>
    <row r="58" spans="1:3" ht="15.75" x14ac:dyDescent="0.25">
      <c r="A58" s="15" t="s">
        <v>41</v>
      </c>
    </row>
  </sheetData>
  <mergeCells count="22">
    <mergeCell ref="A56:A57"/>
    <mergeCell ref="B43:C43"/>
    <mergeCell ref="B44:C44"/>
    <mergeCell ref="A46:A47"/>
    <mergeCell ref="B46:C46"/>
    <mergeCell ref="B48:C48"/>
    <mergeCell ref="B39:C39"/>
    <mergeCell ref="A41:A42"/>
    <mergeCell ref="B41:C41"/>
    <mergeCell ref="B49:C49"/>
    <mergeCell ref="B51:C51"/>
    <mergeCell ref="B33:C33"/>
    <mergeCell ref="B34:C34"/>
    <mergeCell ref="A36:A37"/>
    <mergeCell ref="B36:C36"/>
    <mergeCell ref="B38:C38"/>
    <mergeCell ref="A14:A15"/>
    <mergeCell ref="B14:C14"/>
    <mergeCell ref="B25:C25"/>
    <mergeCell ref="B26:C26"/>
    <mergeCell ref="A28:A29"/>
    <mergeCell ref="B28:C28"/>
  </mergeCells>
  <pageMargins left="0.7" right="0.7" top="0.75" bottom="0.75" header="0.51180555555555496" footer="0.51180555555555496"/>
  <pageSetup paperSize="9" firstPageNumber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C58"/>
  <sheetViews>
    <sheetView zoomScaleNormal="100" workbookViewId="0">
      <selection activeCell="C1" sqref="C1:C1048576"/>
    </sheetView>
  </sheetViews>
  <sheetFormatPr defaultRowHeight="15" x14ac:dyDescent="0.25"/>
  <cols>
    <col min="1" max="1" width="78.28515625" customWidth="1"/>
    <col min="3" max="3" width="15.7109375" customWidth="1"/>
  </cols>
  <sheetData>
    <row r="2" spans="1:3" ht="18" x14ac:dyDescent="0.25">
      <c r="A2" s="1"/>
    </row>
    <row r="3" spans="1:3" ht="15.75" x14ac:dyDescent="0.25">
      <c r="A3" s="2" t="s">
        <v>0</v>
      </c>
    </row>
    <row r="4" spans="1:3" ht="15.75" x14ac:dyDescent="0.25">
      <c r="A4" s="2" t="s">
        <v>1</v>
      </c>
    </row>
    <row r="5" spans="1:3" ht="15.75" x14ac:dyDescent="0.25">
      <c r="A5" s="2" t="s">
        <v>38</v>
      </c>
    </row>
    <row r="6" spans="1:3" ht="16.5" thickBot="1" x14ac:dyDescent="0.3">
      <c r="A6" s="2"/>
    </row>
    <row r="7" spans="1:3" ht="15.75" customHeight="1" thickBot="1" x14ac:dyDescent="0.3">
      <c r="A7" s="3" t="s">
        <v>39</v>
      </c>
      <c r="B7" s="35"/>
      <c r="C7" s="41"/>
    </row>
    <row r="8" spans="1:3" ht="16.5" thickBot="1" x14ac:dyDescent="0.3">
      <c r="A8" s="3" t="s">
        <v>51</v>
      </c>
      <c r="B8" s="35"/>
    </row>
    <row r="9" spans="1:3" ht="15.75" customHeight="1" thickBot="1" x14ac:dyDescent="0.3">
      <c r="A9" s="3" t="s">
        <v>62</v>
      </c>
      <c r="B9" s="35"/>
      <c r="C9" s="41"/>
    </row>
    <row r="10" spans="1:3" ht="16.5" thickBot="1" x14ac:dyDescent="0.3">
      <c r="A10" s="5" t="s">
        <v>2</v>
      </c>
      <c r="B10" s="35"/>
    </row>
    <row r="11" spans="1:3" ht="18" x14ac:dyDescent="0.25">
      <c r="A11" s="6"/>
    </row>
    <row r="12" spans="1:3" ht="15.75" x14ac:dyDescent="0.25">
      <c r="A12" s="7" t="s">
        <v>3</v>
      </c>
    </row>
    <row r="13" spans="1:3" ht="18.75" thickBot="1" x14ac:dyDescent="0.3">
      <c r="A13" s="8"/>
    </row>
    <row r="14" spans="1:3" ht="29.25" customHeight="1" thickBot="1" x14ac:dyDescent="0.3">
      <c r="A14" s="51" t="s">
        <v>4</v>
      </c>
      <c r="B14" s="52" t="s">
        <v>5</v>
      </c>
      <c r="C14" s="52"/>
    </row>
    <row r="15" spans="1:3" s="11" customFormat="1" ht="16.5" thickBot="1" x14ac:dyDescent="0.3">
      <c r="A15" s="51"/>
      <c r="B15" s="9" t="s">
        <v>6</v>
      </c>
      <c r="C15" s="10"/>
    </row>
    <row r="16" spans="1:3" s="13" customFormat="1" ht="16.5" thickBot="1" x14ac:dyDescent="0.3">
      <c r="A16" s="29" t="s">
        <v>8</v>
      </c>
      <c r="B16" s="12">
        <v>4</v>
      </c>
      <c r="C16" s="12"/>
    </row>
    <row r="17" spans="1:3" s="13" customFormat="1" ht="20.100000000000001" customHeight="1" thickBot="1" x14ac:dyDescent="0.3">
      <c r="A17" s="30" t="s">
        <v>9</v>
      </c>
      <c r="B17" s="12">
        <v>4</v>
      </c>
      <c r="C17" s="12"/>
    </row>
    <row r="18" spans="1:3" s="13" customFormat="1" ht="20.100000000000001" customHeight="1" thickBot="1" x14ac:dyDescent="0.3">
      <c r="A18" s="30" t="s">
        <v>10</v>
      </c>
      <c r="B18" s="12">
        <v>3</v>
      </c>
      <c r="C18" s="12"/>
    </row>
    <row r="19" spans="1:3" s="13" customFormat="1" ht="20.100000000000001" customHeight="1" thickBot="1" x14ac:dyDescent="0.3">
      <c r="A19" s="30" t="s">
        <v>11</v>
      </c>
      <c r="B19" s="12">
        <v>4</v>
      </c>
      <c r="C19" s="12"/>
    </row>
    <row r="20" spans="1:3" s="13" customFormat="1" ht="20.100000000000001" customHeight="1" thickBot="1" x14ac:dyDescent="0.3">
      <c r="A20" s="30" t="s">
        <v>12</v>
      </c>
      <c r="B20" s="12">
        <v>4</v>
      </c>
      <c r="C20" s="34"/>
    </row>
    <row r="21" spans="1:3" s="13" customFormat="1" ht="20.100000000000001" customHeight="1" thickBot="1" x14ac:dyDescent="0.3">
      <c r="A21" s="31" t="s">
        <v>13</v>
      </c>
      <c r="B21" s="12">
        <v>4</v>
      </c>
      <c r="C21" s="12"/>
    </row>
    <row r="22" spans="1:3" ht="30" customHeight="1" thickBot="1" x14ac:dyDescent="0.3">
      <c r="A22" s="29" t="s">
        <v>42</v>
      </c>
      <c r="B22" s="14">
        <v>3</v>
      </c>
      <c r="C22" s="12"/>
    </row>
    <row r="23" spans="1:3" ht="20.100000000000001" customHeight="1" thickBot="1" x14ac:dyDescent="0.3">
      <c r="A23" s="30" t="s">
        <v>14</v>
      </c>
      <c r="B23" s="12">
        <v>4</v>
      </c>
      <c r="C23" s="12"/>
    </row>
    <row r="24" spans="1:3" ht="20.100000000000001" customHeight="1" thickBot="1" x14ac:dyDescent="0.3">
      <c r="A24" s="30" t="s">
        <v>15</v>
      </c>
      <c r="B24" s="12">
        <v>3</v>
      </c>
      <c r="C24" s="12"/>
    </row>
    <row r="25" spans="1:3" ht="20.100000000000001" customHeight="1" thickBot="1" x14ac:dyDescent="0.3">
      <c r="A25" s="32" t="s">
        <v>16</v>
      </c>
      <c r="B25" s="53">
        <f>AVERAGE(B16:B24)</f>
        <v>3.6666666666666665</v>
      </c>
      <c r="C25" s="53"/>
    </row>
    <row r="26" spans="1:3" ht="20.100000000000001" customHeight="1" thickBot="1" x14ac:dyDescent="0.3">
      <c r="A26" s="32" t="s">
        <v>17</v>
      </c>
      <c r="B26" s="54">
        <f>3*B25</f>
        <v>11</v>
      </c>
      <c r="C26" s="54"/>
    </row>
    <row r="27" spans="1:3" ht="16.5" thickBot="1" x14ac:dyDescent="0.3">
      <c r="A27" s="15"/>
    </row>
    <row r="28" spans="1:3" ht="16.5" customHeight="1" thickBot="1" x14ac:dyDescent="0.3">
      <c r="A28" s="51" t="s">
        <v>18</v>
      </c>
      <c r="B28" s="52" t="s">
        <v>5</v>
      </c>
      <c r="C28" s="52"/>
    </row>
    <row r="29" spans="1:3" ht="16.5" thickBot="1" x14ac:dyDescent="0.3">
      <c r="A29" s="51"/>
      <c r="B29" s="9" t="s">
        <v>6</v>
      </c>
      <c r="C29" s="10"/>
    </row>
    <row r="30" spans="1:3" ht="20.100000000000001" customHeight="1" thickBot="1" x14ac:dyDescent="0.3">
      <c r="A30" s="16" t="s">
        <v>19</v>
      </c>
      <c r="B30" s="12">
        <v>3</v>
      </c>
      <c r="C30" s="12"/>
    </row>
    <row r="31" spans="1:3" s="11" customFormat="1" ht="20.100000000000001" customHeight="1" thickBot="1" x14ac:dyDescent="0.3">
      <c r="A31" s="17" t="s">
        <v>20</v>
      </c>
      <c r="B31" s="12">
        <v>4</v>
      </c>
      <c r="C31" s="12"/>
    </row>
    <row r="32" spans="1:3" s="11" customFormat="1" ht="20.100000000000001" customHeight="1" thickBot="1" x14ac:dyDescent="0.3">
      <c r="A32" s="17" t="s">
        <v>21</v>
      </c>
      <c r="B32" s="12">
        <v>4</v>
      </c>
      <c r="C32" s="12"/>
    </row>
    <row r="33" spans="1:3" ht="20.100000000000001" customHeight="1" thickBot="1" x14ac:dyDescent="0.3">
      <c r="A33" s="32" t="s">
        <v>16</v>
      </c>
      <c r="B33" s="53">
        <f>AVERAGE(B30:B32)</f>
        <v>3.6666666666666665</v>
      </c>
      <c r="C33" s="53"/>
    </row>
    <row r="34" spans="1:3" ht="16.5" thickBot="1" x14ac:dyDescent="0.3">
      <c r="A34" s="32" t="s">
        <v>17</v>
      </c>
      <c r="B34" s="54">
        <f>3*B33</f>
        <v>11</v>
      </c>
      <c r="C34" s="54"/>
    </row>
    <row r="35" spans="1:3" ht="16.5" thickBot="1" x14ac:dyDescent="0.3">
      <c r="A35" s="18"/>
    </row>
    <row r="36" spans="1:3" ht="15.75" customHeight="1" thickBot="1" x14ac:dyDescent="0.3">
      <c r="A36" s="51" t="s">
        <v>22</v>
      </c>
      <c r="B36" s="52" t="s">
        <v>5</v>
      </c>
      <c r="C36" s="52"/>
    </row>
    <row r="37" spans="1:3" ht="16.5" thickBot="1" x14ac:dyDescent="0.3">
      <c r="A37" s="51"/>
      <c r="B37" s="9" t="s">
        <v>6</v>
      </c>
      <c r="C37" s="10"/>
    </row>
    <row r="38" spans="1:3" ht="16.5" thickBot="1" x14ac:dyDescent="0.3">
      <c r="A38" s="19" t="s">
        <v>23</v>
      </c>
      <c r="B38" s="53">
        <v>3.68</v>
      </c>
      <c r="C38" s="53"/>
    </row>
    <row r="39" spans="1:3" ht="16.5" thickBot="1" x14ac:dyDescent="0.3">
      <c r="A39" s="32" t="s">
        <v>17</v>
      </c>
      <c r="B39" s="54">
        <f>6*B38</f>
        <v>22.080000000000002</v>
      </c>
      <c r="C39" s="54"/>
    </row>
    <row r="40" spans="1:3" ht="16.5" thickBot="1" x14ac:dyDescent="0.3">
      <c r="A40" s="20"/>
    </row>
    <row r="41" spans="1:3" ht="15.75" customHeight="1" thickBot="1" x14ac:dyDescent="0.3">
      <c r="A41" s="51" t="s">
        <v>24</v>
      </c>
      <c r="B41" s="52" t="s">
        <v>5</v>
      </c>
      <c r="C41" s="52"/>
    </row>
    <row r="42" spans="1:3" ht="16.5" thickBot="1" x14ac:dyDescent="0.3">
      <c r="A42" s="51"/>
      <c r="B42" s="9" t="s">
        <v>6</v>
      </c>
      <c r="C42" s="10"/>
    </row>
    <row r="43" spans="1:3" ht="16.5" thickBot="1" x14ac:dyDescent="0.3">
      <c r="A43" s="19" t="s">
        <v>25</v>
      </c>
      <c r="B43" s="53">
        <v>3.71</v>
      </c>
      <c r="C43" s="53"/>
    </row>
    <row r="44" spans="1:3" ht="16.5" thickBot="1" x14ac:dyDescent="0.3">
      <c r="A44" s="32" t="s">
        <v>17</v>
      </c>
      <c r="B44" s="54">
        <f>4*B43</f>
        <v>14.84</v>
      </c>
      <c r="C44" s="54"/>
    </row>
    <row r="45" spans="1:3" ht="16.5" thickBot="1" x14ac:dyDescent="0.3">
      <c r="A45" s="2"/>
    </row>
    <row r="46" spans="1:3" ht="19.5" customHeight="1" thickBot="1" x14ac:dyDescent="0.3">
      <c r="A46" s="51" t="s">
        <v>26</v>
      </c>
      <c r="B46" s="52" t="s">
        <v>5</v>
      </c>
      <c r="C46" s="52"/>
    </row>
    <row r="47" spans="1:3" ht="15.75" customHeight="1" thickBot="1" x14ac:dyDescent="0.3">
      <c r="A47" s="56"/>
      <c r="B47" s="9" t="s">
        <v>6</v>
      </c>
      <c r="C47" s="10"/>
    </row>
    <row r="48" spans="1:3" ht="15.75" customHeight="1" thickBot="1" x14ac:dyDescent="0.3">
      <c r="A48" s="19" t="s">
        <v>27</v>
      </c>
      <c r="B48" s="53">
        <v>2</v>
      </c>
      <c r="C48" s="53"/>
    </row>
    <row r="49" spans="1:3" ht="15.75" customHeight="1" thickBot="1" x14ac:dyDescent="0.3">
      <c r="A49" s="32" t="s">
        <v>17</v>
      </c>
      <c r="B49" s="54">
        <f>4*B48</f>
        <v>8</v>
      </c>
      <c r="C49" s="54"/>
    </row>
    <row r="50" spans="1:3" ht="19.5" thickBot="1" x14ac:dyDescent="0.3">
      <c r="A50" s="24"/>
      <c r="B50" s="25"/>
      <c r="C50" s="25"/>
    </row>
    <row r="51" spans="1:3" ht="16.5" thickBot="1" x14ac:dyDescent="0.3">
      <c r="A51" s="33" t="s">
        <v>28</v>
      </c>
      <c r="B51" s="54">
        <f>SUM(B49,B44,B39,B34,B26)</f>
        <v>66.92</v>
      </c>
      <c r="C51" s="54"/>
    </row>
    <row r="52" spans="1:3" ht="15.75" x14ac:dyDescent="0.25">
      <c r="A52" s="21"/>
    </row>
    <row r="53" spans="1:3" x14ac:dyDescent="0.25">
      <c r="A53" s="22"/>
    </row>
    <row r="54" spans="1:3" ht="18.75" x14ac:dyDescent="0.3">
      <c r="A54" s="23" t="s">
        <v>29</v>
      </c>
    </row>
    <row r="55" spans="1:3" ht="18.75" x14ac:dyDescent="0.3">
      <c r="A55" s="23"/>
    </row>
    <row r="56" spans="1:3" ht="15" customHeight="1" x14ac:dyDescent="0.25">
      <c r="A56" s="55" t="s">
        <v>30</v>
      </c>
    </row>
    <row r="57" spans="1:3" x14ac:dyDescent="0.25">
      <c r="A57" s="55"/>
    </row>
    <row r="58" spans="1:3" ht="15.75" x14ac:dyDescent="0.25">
      <c r="A58" s="15" t="s">
        <v>41</v>
      </c>
    </row>
  </sheetData>
  <mergeCells count="22">
    <mergeCell ref="A14:A15"/>
    <mergeCell ref="B14:C14"/>
    <mergeCell ref="B38:C38"/>
    <mergeCell ref="B39:C39"/>
    <mergeCell ref="A41:A42"/>
    <mergeCell ref="B41:C41"/>
    <mergeCell ref="B43:C43"/>
    <mergeCell ref="B25:C25"/>
    <mergeCell ref="A56:A57"/>
    <mergeCell ref="A46:A47"/>
    <mergeCell ref="B46:C46"/>
    <mergeCell ref="B48:C48"/>
    <mergeCell ref="B49:C49"/>
    <mergeCell ref="B51:C51"/>
    <mergeCell ref="B44:C44"/>
    <mergeCell ref="B26:C26"/>
    <mergeCell ref="A28:A29"/>
    <mergeCell ref="B28:C28"/>
    <mergeCell ref="B33:C33"/>
    <mergeCell ref="B34:C34"/>
    <mergeCell ref="A36:A37"/>
    <mergeCell ref="B36:C36"/>
  </mergeCells>
  <pageMargins left="0.7" right="0.7" top="0.75" bottom="0.75" header="0.51180555555555496" footer="0.51180555555555496"/>
  <pageSetup paperSize="9" firstPageNumber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C58"/>
  <sheetViews>
    <sheetView topLeftCell="A13" zoomScaleNormal="100" workbookViewId="0">
      <selection activeCell="D9" sqref="D9"/>
    </sheetView>
  </sheetViews>
  <sheetFormatPr defaultRowHeight="15" x14ac:dyDescent="0.25"/>
  <cols>
    <col min="1" max="1" width="78.28515625" customWidth="1"/>
    <col min="3" max="3" width="18.140625" customWidth="1"/>
  </cols>
  <sheetData>
    <row r="2" spans="1:3" ht="18" x14ac:dyDescent="0.25">
      <c r="A2" s="1"/>
    </row>
    <row r="3" spans="1:3" ht="15.75" x14ac:dyDescent="0.25">
      <c r="A3" s="2" t="s">
        <v>0</v>
      </c>
    </row>
    <row r="4" spans="1:3" ht="15.75" x14ac:dyDescent="0.25">
      <c r="A4" s="2" t="s">
        <v>1</v>
      </c>
    </row>
    <row r="5" spans="1:3" ht="15.75" x14ac:dyDescent="0.25">
      <c r="A5" s="2" t="s">
        <v>38</v>
      </c>
    </row>
    <row r="6" spans="1:3" ht="16.5" thickBot="1" x14ac:dyDescent="0.3">
      <c r="A6" s="2"/>
    </row>
    <row r="7" spans="1:3" ht="15.75" customHeight="1" thickBot="1" x14ac:dyDescent="0.3">
      <c r="A7" s="3" t="s">
        <v>39</v>
      </c>
      <c r="B7" s="36"/>
      <c r="C7" s="41"/>
    </row>
    <row r="8" spans="1:3" ht="16.5" thickBot="1" x14ac:dyDescent="0.3">
      <c r="A8" s="3" t="s">
        <v>51</v>
      </c>
      <c r="B8" s="36"/>
    </row>
    <row r="9" spans="1:3" ht="15.75" customHeight="1" thickBot="1" x14ac:dyDescent="0.3">
      <c r="A9" s="3" t="s">
        <v>63</v>
      </c>
      <c r="B9" s="36"/>
      <c r="C9" s="41"/>
    </row>
    <row r="10" spans="1:3" ht="16.5" thickBot="1" x14ac:dyDescent="0.3">
      <c r="A10" s="5" t="s">
        <v>61</v>
      </c>
      <c r="B10" s="36"/>
    </row>
    <row r="11" spans="1:3" ht="18" x14ac:dyDescent="0.25">
      <c r="A11" s="6"/>
    </row>
    <row r="12" spans="1:3" ht="15.75" x14ac:dyDescent="0.25">
      <c r="A12" s="7" t="s">
        <v>3</v>
      </c>
    </row>
    <row r="13" spans="1:3" ht="18.75" thickBot="1" x14ac:dyDescent="0.3">
      <c r="A13" s="8"/>
    </row>
    <row r="14" spans="1:3" ht="29.25" customHeight="1" thickBot="1" x14ac:dyDescent="0.3">
      <c r="A14" s="51" t="s">
        <v>4</v>
      </c>
      <c r="B14" s="52" t="s">
        <v>5</v>
      </c>
      <c r="C14" s="52"/>
    </row>
    <row r="15" spans="1:3" s="11" customFormat="1" ht="16.5" thickBot="1" x14ac:dyDescent="0.3">
      <c r="A15" s="51"/>
      <c r="B15" s="9" t="s">
        <v>6</v>
      </c>
      <c r="C15" s="10" t="s">
        <v>7</v>
      </c>
    </row>
    <row r="16" spans="1:3" s="13" customFormat="1" ht="16.5" thickBot="1" x14ac:dyDescent="0.3">
      <c r="A16" s="29" t="s">
        <v>8</v>
      </c>
      <c r="B16" s="12">
        <v>4</v>
      </c>
      <c r="C16" s="12"/>
    </row>
    <row r="17" spans="1:3" s="13" customFormat="1" ht="20.100000000000001" customHeight="1" thickBot="1" x14ac:dyDescent="0.3">
      <c r="A17" s="30" t="s">
        <v>9</v>
      </c>
      <c r="B17" s="12">
        <v>3</v>
      </c>
      <c r="C17" s="12"/>
    </row>
    <row r="18" spans="1:3" s="13" customFormat="1" ht="20.100000000000001" customHeight="1" thickBot="1" x14ac:dyDescent="0.3">
      <c r="A18" s="30" t="s">
        <v>10</v>
      </c>
      <c r="B18" s="12">
        <v>4</v>
      </c>
      <c r="C18" s="12"/>
    </row>
    <row r="19" spans="1:3" s="13" customFormat="1" ht="20.100000000000001" customHeight="1" thickBot="1" x14ac:dyDescent="0.3">
      <c r="A19" s="30" t="s">
        <v>11</v>
      </c>
      <c r="B19" s="12">
        <v>4</v>
      </c>
      <c r="C19" s="12"/>
    </row>
    <row r="20" spans="1:3" s="13" customFormat="1" ht="20.100000000000001" customHeight="1" thickBot="1" x14ac:dyDescent="0.3">
      <c r="A20" s="30" t="s">
        <v>12</v>
      </c>
      <c r="B20" s="12">
        <v>3</v>
      </c>
      <c r="C20" s="34"/>
    </row>
    <row r="21" spans="1:3" s="13" customFormat="1" ht="20.100000000000001" customHeight="1" thickBot="1" x14ac:dyDescent="0.3">
      <c r="A21" s="31" t="s">
        <v>13</v>
      </c>
      <c r="B21" s="12">
        <v>4</v>
      </c>
      <c r="C21" s="12"/>
    </row>
    <row r="22" spans="1:3" ht="30" customHeight="1" thickBot="1" x14ac:dyDescent="0.3">
      <c r="A22" s="29" t="s">
        <v>42</v>
      </c>
      <c r="B22" s="14">
        <v>4</v>
      </c>
      <c r="C22" s="12"/>
    </row>
    <row r="23" spans="1:3" ht="20.100000000000001" customHeight="1" thickBot="1" x14ac:dyDescent="0.3">
      <c r="A23" s="30" t="s">
        <v>14</v>
      </c>
      <c r="B23" s="12">
        <v>4</v>
      </c>
      <c r="C23" s="12"/>
    </row>
    <row r="24" spans="1:3" ht="20.100000000000001" customHeight="1" thickBot="1" x14ac:dyDescent="0.3">
      <c r="A24" s="30" t="s">
        <v>15</v>
      </c>
      <c r="B24" s="12">
        <v>3</v>
      </c>
      <c r="C24" s="12"/>
    </row>
    <row r="25" spans="1:3" ht="20.100000000000001" customHeight="1" thickBot="1" x14ac:dyDescent="0.3">
      <c r="A25" s="32" t="s">
        <v>16</v>
      </c>
      <c r="B25" s="53">
        <f>AVERAGE(B16:B24)</f>
        <v>3.6666666666666665</v>
      </c>
      <c r="C25" s="53"/>
    </row>
    <row r="26" spans="1:3" ht="20.100000000000001" customHeight="1" thickBot="1" x14ac:dyDescent="0.3">
      <c r="A26" s="32" t="s">
        <v>17</v>
      </c>
      <c r="B26" s="54">
        <f>3*B25</f>
        <v>11</v>
      </c>
      <c r="C26" s="54"/>
    </row>
    <row r="27" spans="1:3" ht="16.5" thickBot="1" x14ac:dyDescent="0.3">
      <c r="A27" s="15"/>
    </row>
    <row r="28" spans="1:3" ht="16.5" customHeight="1" thickBot="1" x14ac:dyDescent="0.3">
      <c r="A28" s="51" t="s">
        <v>18</v>
      </c>
      <c r="B28" s="52" t="s">
        <v>5</v>
      </c>
      <c r="C28" s="52"/>
    </row>
    <row r="29" spans="1:3" ht="16.5" thickBot="1" x14ac:dyDescent="0.3">
      <c r="A29" s="51"/>
      <c r="B29" s="9" t="s">
        <v>6</v>
      </c>
      <c r="C29" s="10"/>
    </row>
    <row r="30" spans="1:3" ht="20.100000000000001" customHeight="1" thickBot="1" x14ac:dyDescent="0.3">
      <c r="A30" s="16" t="s">
        <v>19</v>
      </c>
      <c r="B30" s="12">
        <v>3</v>
      </c>
      <c r="C30" s="12"/>
    </row>
    <row r="31" spans="1:3" s="11" customFormat="1" ht="20.100000000000001" customHeight="1" thickBot="1" x14ac:dyDescent="0.3">
      <c r="A31" s="17" t="s">
        <v>20</v>
      </c>
      <c r="B31" s="12">
        <v>4</v>
      </c>
      <c r="C31" s="12"/>
    </row>
    <row r="32" spans="1:3" s="11" customFormat="1" ht="20.100000000000001" customHeight="1" thickBot="1" x14ac:dyDescent="0.3">
      <c r="A32" s="17" t="s">
        <v>21</v>
      </c>
      <c r="B32" s="12">
        <v>4</v>
      </c>
      <c r="C32" s="12"/>
    </row>
    <row r="33" spans="1:3" ht="20.100000000000001" customHeight="1" thickBot="1" x14ac:dyDescent="0.3">
      <c r="A33" s="32" t="s">
        <v>16</v>
      </c>
      <c r="B33" s="53">
        <f>AVERAGE(B30:B32)</f>
        <v>3.6666666666666665</v>
      </c>
      <c r="C33" s="53"/>
    </row>
    <row r="34" spans="1:3" ht="16.5" thickBot="1" x14ac:dyDescent="0.3">
      <c r="A34" s="32" t="s">
        <v>17</v>
      </c>
      <c r="B34" s="54">
        <f>3*B33</f>
        <v>11</v>
      </c>
      <c r="C34" s="54"/>
    </row>
    <row r="35" spans="1:3" ht="16.5" thickBot="1" x14ac:dyDescent="0.3">
      <c r="A35" s="18"/>
    </row>
    <row r="36" spans="1:3" ht="15.75" customHeight="1" thickBot="1" x14ac:dyDescent="0.3">
      <c r="A36" s="51" t="s">
        <v>22</v>
      </c>
      <c r="B36" s="52" t="s">
        <v>5</v>
      </c>
      <c r="C36" s="52"/>
    </row>
    <row r="37" spans="1:3" ht="16.5" thickBot="1" x14ac:dyDescent="0.3">
      <c r="A37" s="51"/>
      <c r="B37" s="9" t="s">
        <v>6</v>
      </c>
      <c r="C37" s="10"/>
    </row>
    <row r="38" spans="1:3" ht="16.5" thickBot="1" x14ac:dyDescent="0.3">
      <c r="A38" s="19" t="s">
        <v>23</v>
      </c>
      <c r="B38" s="53">
        <v>3.68</v>
      </c>
      <c r="C38" s="53"/>
    </row>
    <row r="39" spans="1:3" ht="16.5" thickBot="1" x14ac:dyDescent="0.3">
      <c r="A39" s="32" t="s">
        <v>17</v>
      </c>
      <c r="B39" s="54">
        <f>6*B38</f>
        <v>22.080000000000002</v>
      </c>
      <c r="C39" s="54"/>
    </row>
    <row r="40" spans="1:3" ht="16.5" thickBot="1" x14ac:dyDescent="0.3">
      <c r="A40" s="20"/>
    </row>
    <row r="41" spans="1:3" ht="15.75" customHeight="1" thickBot="1" x14ac:dyDescent="0.3">
      <c r="A41" s="51" t="s">
        <v>24</v>
      </c>
      <c r="B41" s="52" t="s">
        <v>5</v>
      </c>
      <c r="C41" s="52"/>
    </row>
    <row r="42" spans="1:3" ht="16.5" thickBot="1" x14ac:dyDescent="0.3">
      <c r="A42" s="51"/>
      <c r="B42" s="9" t="s">
        <v>6</v>
      </c>
      <c r="C42" s="10"/>
    </row>
    <row r="43" spans="1:3" ht="16.5" thickBot="1" x14ac:dyDescent="0.3">
      <c r="A43" s="19" t="s">
        <v>25</v>
      </c>
      <c r="B43" s="53">
        <v>4.0999999999999996</v>
      </c>
      <c r="C43" s="53"/>
    </row>
    <row r="44" spans="1:3" ht="16.5" thickBot="1" x14ac:dyDescent="0.3">
      <c r="A44" s="32" t="s">
        <v>17</v>
      </c>
      <c r="B44" s="54">
        <f>4*B43</f>
        <v>16.399999999999999</v>
      </c>
      <c r="C44" s="54"/>
    </row>
    <row r="45" spans="1:3" ht="16.5" thickBot="1" x14ac:dyDescent="0.3">
      <c r="A45" s="2"/>
    </row>
    <row r="46" spans="1:3" ht="19.5" customHeight="1" thickBot="1" x14ac:dyDescent="0.3">
      <c r="A46" s="51" t="s">
        <v>26</v>
      </c>
      <c r="B46" s="52" t="s">
        <v>5</v>
      </c>
      <c r="C46" s="52"/>
    </row>
    <row r="47" spans="1:3" ht="15.75" customHeight="1" thickBot="1" x14ac:dyDescent="0.3">
      <c r="A47" s="56"/>
      <c r="B47" s="9" t="s">
        <v>6</v>
      </c>
      <c r="C47" s="10"/>
    </row>
    <row r="48" spans="1:3" ht="15.75" customHeight="1" thickBot="1" x14ac:dyDescent="0.3">
      <c r="A48" s="19" t="s">
        <v>27</v>
      </c>
      <c r="B48" s="53">
        <v>2</v>
      </c>
      <c r="C48" s="53"/>
    </row>
    <row r="49" spans="1:3" ht="15.75" customHeight="1" thickBot="1" x14ac:dyDescent="0.3">
      <c r="A49" s="32" t="s">
        <v>17</v>
      </c>
      <c r="B49" s="54">
        <f>4*B48</f>
        <v>8</v>
      </c>
      <c r="C49" s="54"/>
    </row>
    <row r="50" spans="1:3" ht="19.5" thickBot="1" x14ac:dyDescent="0.3">
      <c r="A50" s="24"/>
      <c r="B50" s="25"/>
      <c r="C50" s="25"/>
    </row>
    <row r="51" spans="1:3" ht="16.5" thickBot="1" x14ac:dyDescent="0.3">
      <c r="A51" s="33" t="s">
        <v>28</v>
      </c>
      <c r="B51" s="54">
        <f>SUM(B49,B44,B39,B34,B26)</f>
        <v>68.48</v>
      </c>
      <c r="C51" s="54"/>
    </row>
    <row r="52" spans="1:3" ht="15.75" x14ac:dyDescent="0.25">
      <c r="A52" s="21"/>
    </row>
    <row r="53" spans="1:3" x14ac:dyDescent="0.25">
      <c r="A53" s="22"/>
    </row>
    <row r="54" spans="1:3" ht="18.75" x14ac:dyDescent="0.3">
      <c r="A54" s="23" t="s">
        <v>29</v>
      </c>
    </row>
    <row r="55" spans="1:3" ht="18.75" x14ac:dyDescent="0.3">
      <c r="A55" s="23"/>
    </row>
    <row r="56" spans="1:3" ht="15" customHeight="1" x14ac:dyDescent="0.25">
      <c r="A56" s="55" t="s">
        <v>30</v>
      </c>
    </row>
    <row r="57" spans="1:3" x14ac:dyDescent="0.25">
      <c r="A57" s="55"/>
    </row>
    <row r="58" spans="1:3" ht="15.75" x14ac:dyDescent="0.25">
      <c r="A58" s="15" t="s">
        <v>41</v>
      </c>
    </row>
  </sheetData>
  <mergeCells count="22">
    <mergeCell ref="B44:C44"/>
    <mergeCell ref="B26:C26"/>
    <mergeCell ref="A28:A29"/>
    <mergeCell ref="B28:C28"/>
    <mergeCell ref="B33:C33"/>
    <mergeCell ref="B34:C34"/>
    <mergeCell ref="A36:A37"/>
    <mergeCell ref="B36:C36"/>
    <mergeCell ref="B38:C38"/>
    <mergeCell ref="A56:A57"/>
    <mergeCell ref="A46:A47"/>
    <mergeCell ref="B46:C46"/>
    <mergeCell ref="B48:C48"/>
    <mergeCell ref="B49:C49"/>
    <mergeCell ref="B51:C51"/>
    <mergeCell ref="B39:C39"/>
    <mergeCell ref="A41:A42"/>
    <mergeCell ref="B41:C41"/>
    <mergeCell ref="B43:C43"/>
    <mergeCell ref="A14:A15"/>
    <mergeCell ref="B14:C14"/>
    <mergeCell ref="B25:C25"/>
  </mergeCells>
  <pageMargins left="0.7" right="0.7" top="0.75" bottom="0.75" header="0.51180555555555496" footer="0.51180555555555496"/>
  <pageSetup paperSize="9" firstPageNumber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zoomScaleNormal="100" workbookViewId="0">
      <selection activeCell="D10" sqref="D10"/>
    </sheetView>
  </sheetViews>
  <sheetFormatPr defaultRowHeight="15" x14ac:dyDescent="0.25"/>
  <cols>
    <col min="1" max="1" width="5.5703125" style="26" customWidth="1"/>
    <col min="2" max="2" width="26.7109375" style="26" customWidth="1"/>
    <col min="3" max="4" width="18" style="26" customWidth="1"/>
    <col min="5" max="5" width="18.140625" style="26"/>
    <col min="6" max="6" width="17.140625" style="26" customWidth="1"/>
    <col min="7" max="7" width="10.7109375" style="26" customWidth="1"/>
    <col min="8" max="8" width="12.7109375" style="26"/>
    <col min="9" max="9" width="13.42578125" style="26"/>
    <col min="10" max="10" width="7.5703125" style="26" customWidth="1"/>
    <col min="11" max="1025" width="8.5703125" style="26"/>
    <col min="1026" max="16384" width="9.140625" style="26"/>
  </cols>
  <sheetData>
    <row r="1" spans="1:14" ht="19.5" x14ac:dyDescent="0.25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</row>
    <row r="2" spans="1:14" ht="19.5" x14ac:dyDescent="0.25">
      <c r="A2" s="57" t="s">
        <v>46</v>
      </c>
      <c r="B2" s="57"/>
      <c r="C2" s="57"/>
      <c r="D2" s="57"/>
      <c r="E2" s="57"/>
      <c r="F2" s="57"/>
      <c r="G2" s="57"/>
      <c r="H2" s="57"/>
      <c r="I2" s="57"/>
      <c r="J2" s="57"/>
    </row>
    <row r="3" spans="1:14" ht="19.5" x14ac:dyDescent="0.25">
      <c r="A3" s="39"/>
      <c r="B3" s="39"/>
      <c r="C3" s="39"/>
      <c r="D3" s="42"/>
      <c r="E3" s="39"/>
      <c r="F3" s="39"/>
      <c r="G3" s="39"/>
      <c r="H3" s="39"/>
      <c r="I3" s="39"/>
      <c r="J3" s="39"/>
    </row>
    <row r="4" spans="1:14" ht="18.75" x14ac:dyDescent="0.25">
      <c r="A4" s="58" t="s">
        <v>1</v>
      </c>
      <c r="B4" s="58"/>
      <c r="C4" s="58"/>
      <c r="D4" s="58"/>
      <c r="E4" s="58"/>
      <c r="F4" s="58"/>
      <c r="G4" s="58"/>
      <c r="H4" s="58"/>
      <c r="I4" s="58"/>
      <c r="J4" s="58"/>
    </row>
    <row r="5" spans="1:14" ht="16.5" x14ac:dyDescent="0.25">
      <c r="A5" s="59" t="s">
        <v>45</v>
      </c>
      <c r="B5" s="59"/>
      <c r="C5" s="59"/>
      <c r="D5" s="59"/>
      <c r="E5" s="59"/>
      <c r="F5" s="59"/>
      <c r="G5" s="59"/>
      <c r="H5" s="59"/>
      <c r="I5" s="59"/>
      <c r="J5" s="59"/>
    </row>
    <row r="6" spans="1:14" ht="12.75" customHeight="1" x14ac:dyDescent="0.25">
      <c r="A6" s="40"/>
      <c r="B6" s="40"/>
      <c r="C6" s="40"/>
      <c r="D6" s="43"/>
      <c r="E6" s="40"/>
      <c r="F6" s="40"/>
      <c r="G6" s="40"/>
      <c r="H6" s="40"/>
      <c r="I6" s="40"/>
      <c r="J6" s="40"/>
    </row>
    <row r="7" spans="1:14" ht="66" x14ac:dyDescent="0.25">
      <c r="A7" s="44" t="s">
        <v>44</v>
      </c>
      <c r="B7" s="44" t="s">
        <v>31</v>
      </c>
      <c r="C7" s="44" t="s">
        <v>32</v>
      </c>
      <c r="D7" s="44" t="s">
        <v>64</v>
      </c>
      <c r="E7" s="45" t="s">
        <v>33</v>
      </c>
      <c r="F7" s="45" t="s">
        <v>34</v>
      </c>
      <c r="G7" s="45" t="s">
        <v>35</v>
      </c>
      <c r="H7" s="45" t="s">
        <v>36</v>
      </c>
      <c r="I7" s="45" t="s">
        <v>37</v>
      </c>
      <c r="J7" s="44" t="s">
        <v>56</v>
      </c>
      <c r="K7" s="38"/>
      <c r="L7" s="38"/>
      <c r="M7" s="38"/>
      <c r="N7" s="38"/>
    </row>
    <row r="8" spans="1:14" ht="15.75" x14ac:dyDescent="0.25">
      <c r="A8" s="46"/>
      <c r="B8" s="47"/>
      <c r="C8" s="48"/>
      <c r="D8" s="48"/>
      <c r="E8" s="48"/>
      <c r="F8" s="48"/>
      <c r="G8" s="48"/>
      <c r="H8" s="48"/>
      <c r="I8" s="48"/>
      <c r="J8" s="48"/>
    </row>
    <row r="9" spans="1:14" ht="15.75" x14ac:dyDescent="0.25">
      <c r="A9" s="48"/>
      <c r="B9" s="47"/>
      <c r="C9" s="48"/>
      <c r="D9" s="48"/>
      <c r="E9" s="48"/>
      <c r="F9" s="48"/>
      <c r="G9" s="48"/>
      <c r="H9" s="48"/>
      <c r="I9" s="48"/>
      <c r="J9" s="48"/>
    </row>
    <row r="10" spans="1:14" ht="15.75" x14ac:dyDescent="0.25">
      <c r="A10" s="48"/>
      <c r="B10" s="47"/>
      <c r="C10" s="48"/>
      <c r="D10" s="48"/>
      <c r="E10" s="48"/>
      <c r="F10" s="48"/>
      <c r="G10" s="48"/>
      <c r="H10" s="48"/>
      <c r="I10" s="48"/>
      <c r="J10" s="48"/>
    </row>
    <row r="11" spans="1:14" ht="15.75" x14ac:dyDescent="0.25">
      <c r="A11" s="48"/>
      <c r="B11" s="47"/>
      <c r="C11" s="48"/>
      <c r="D11" s="48"/>
      <c r="E11" s="48"/>
      <c r="F11" s="48"/>
      <c r="G11" s="48"/>
      <c r="H11" s="48"/>
      <c r="I11" s="48"/>
      <c r="J11" s="48"/>
    </row>
    <row r="12" spans="1:14" ht="15.75" x14ac:dyDescent="0.25">
      <c r="A12" s="48"/>
      <c r="B12" s="47"/>
      <c r="C12" s="48"/>
      <c r="D12" s="48"/>
      <c r="E12" s="48"/>
      <c r="F12" s="48"/>
      <c r="G12" s="48"/>
      <c r="H12" s="48"/>
      <c r="I12" s="48"/>
      <c r="J12" s="48"/>
    </row>
    <row r="13" spans="1:14" ht="15.75" x14ac:dyDescent="0.25">
      <c r="A13" s="48"/>
      <c r="B13" s="47"/>
      <c r="C13" s="48"/>
      <c r="D13" s="48"/>
      <c r="E13" s="48"/>
      <c r="F13" s="48"/>
      <c r="G13" s="48"/>
      <c r="H13" s="48"/>
      <c r="I13" s="48"/>
      <c r="J13" s="48"/>
    </row>
    <row r="14" spans="1:14" ht="15.75" x14ac:dyDescent="0.25">
      <c r="A14" s="48"/>
      <c r="B14" s="47"/>
      <c r="C14" s="48"/>
      <c r="D14" s="48"/>
      <c r="E14" s="48"/>
      <c r="F14" s="48"/>
      <c r="G14" s="48"/>
      <c r="H14" s="48"/>
      <c r="I14" s="48"/>
      <c r="J14" s="48"/>
    </row>
    <row r="15" spans="1:14" ht="15.75" x14ac:dyDescent="0.25">
      <c r="A15" s="48"/>
      <c r="B15" s="49"/>
      <c r="C15" s="48"/>
      <c r="D15" s="48"/>
      <c r="E15" s="48"/>
      <c r="F15" s="48"/>
      <c r="G15" s="48"/>
      <c r="H15" s="48"/>
      <c r="I15" s="48"/>
      <c r="J15" s="48"/>
    </row>
    <row r="16" spans="1:14" ht="15.75" x14ac:dyDescent="0.25">
      <c r="A16" s="48"/>
      <c r="B16" s="47"/>
      <c r="C16" s="48"/>
      <c r="D16" s="48"/>
      <c r="E16" s="48"/>
      <c r="F16" s="48"/>
      <c r="G16" s="48"/>
      <c r="H16" s="48"/>
      <c r="I16" s="48"/>
      <c r="J16" s="48"/>
    </row>
    <row r="17" spans="1:10" ht="15.75" x14ac:dyDescent="0.25">
      <c r="A17" s="48"/>
      <c r="B17" s="47"/>
      <c r="C17" s="48"/>
      <c r="D17" s="48"/>
      <c r="E17" s="48"/>
      <c r="F17" s="48"/>
      <c r="G17" s="48"/>
      <c r="H17" s="48"/>
      <c r="I17" s="48"/>
      <c r="J17" s="48"/>
    </row>
    <row r="18" spans="1:10" ht="18.75" customHeight="1" x14ac:dyDescent="0.25">
      <c r="A18" s="48"/>
      <c r="B18" s="47"/>
      <c r="C18" s="48"/>
      <c r="D18" s="48"/>
      <c r="E18" s="48"/>
      <c r="F18" s="48"/>
      <c r="G18" s="48"/>
      <c r="H18" s="48"/>
      <c r="I18" s="48"/>
      <c r="J18" s="48"/>
    </row>
    <row r="19" spans="1:10" ht="15.75" x14ac:dyDescent="0.25">
      <c r="A19" s="48"/>
      <c r="B19" s="47"/>
      <c r="C19" s="48"/>
      <c r="D19" s="48"/>
      <c r="E19" s="48"/>
      <c r="F19" s="48"/>
      <c r="G19" s="48"/>
      <c r="H19" s="48"/>
      <c r="I19" s="48"/>
      <c r="J19" s="48"/>
    </row>
    <row r="20" spans="1:10" ht="15.75" x14ac:dyDescent="0.25">
      <c r="A20" s="48"/>
      <c r="B20" s="47"/>
      <c r="C20" s="48"/>
      <c r="D20" s="48"/>
      <c r="E20" s="48"/>
      <c r="F20" s="48"/>
      <c r="G20" s="48"/>
      <c r="H20" s="48"/>
      <c r="I20" s="48"/>
      <c r="J20" s="48"/>
    </row>
    <row r="21" spans="1:10" ht="15.75" x14ac:dyDescent="0.25">
      <c r="A21" s="48"/>
      <c r="B21" s="47"/>
      <c r="C21" s="48"/>
      <c r="D21" s="48"/>
      <c r="E21" s="48"/>
      <c r="F21" s="48"/>
      <c r="G21" s="48"/>
      <c r="H21" s="48"/>
      <c r="I21" s="48"/>
      <c r="J21" s="48"/>
    </row>
    <row r="22" spans="1:10" ht="15.75" x14ac:dyDescent="0.25">
      <c r="A22" s="48"/>
      <c r="B22" s="47"/>
      <c r="C22" s="48"/>
      <c r="D22" s="48"/>
      <c r="E22" s="48"/>
      <c r="F22" s="48"/>
      <c r="G22" s="48"/>
      <c r="H22" s="48"/>
      <c r="I22" s="48"/>
      <c r="J22" s="48"/>
    </row>
    <row r="23" spans="1:10" ht="15.75" x14ac:dyDescent="0.25">
      <c r="A23" s="48"/>
      <c r="B23" s="47"/>
      <c r="C23" s="48"/>
      <c r="D23" s="48"/>
      <c r="E23" s="48"/>
      <c r="F23" s="48"/>
      <c r="G23" s="48"/>
      <c r="H23" s="48"/>
      <c r="I23" s="48"/>
      <c r="J23" s="48"/>
    </row>
    <row r="24" spans="1:10" ht="15.75" x14ac:dyDescent="0.25">
      <c r="A24" s="48"/>
      <c r="B24" s="47"/>
      <c r="C24" s="48"/>
      <c r="D24" s="48"/>
      <c r="E24" s="48"/>
      <c r="F24" s="48"/>
      <c r="G24" s="48"/>
      <c r="H24" s="48"/>
      <c r="I24" s="48"/>
      <c r="J24" s="48"/>
    </row>
    <row r="25" spans="1:10" ht="15.75" x14ac:dyDescent="0.25">
      <c r="A25" s="48"/>
      <c r="B25" s="47"/>
      <c r="C25" s="48"/>
      <c r="D25" s="48"/>
      <c r="E25" s="48"/>
      <c r="F25" s="48"/>
      <c r="G25" s="48"/>
      <c r="H25" s="48"/>
      <c r="I25" s="48"/>
      <c r="J25" s="48"/>
    </row>
    <row r="26" spans="1:10" ht="15.75" x14ac:dyDescent="0.25">
      <c r="A26" s="48"/>
      <c r="B26" s="47"/>
      <c r="C26" s="48"/>
      <c r="D26" s="48"/>
      <c r="E26" s="48"/>
      <c r="F26" s="48"/>
      <c r="G26" s="48"/>
      <c r="H26" s="48"/>
      <c r="I26" s="48"/>
      <c r="J26" s="48"/>
    </row>
    <row r="27" spans="1:10" ht="15.75" x14ac:dyDescent="0.25">
      <c r="A27" s="48"/>
      <c r="B27" s="47"/>
      <c r="C27" s="48"/>
      <c r="D27" s="48"/>
      <c r="E27" s="48"/>
      <c r="F27" s="48"/>
      <c r="G27" s="48"/>
      <c r="H27" s="48"/>
      <c r="I27" s="48"/>
      <c r="J27" s="48"/>
    </row>
    <row r="28" spans="1:10" ht="17.25" customHeight="1" x14ac:dyDescent="0.25">
      <c r="A28" s="48"/>
      <c r="B28" s="47"/>
      <c r="C28" s="48"/>
      <c r="D28" s="48"/>
      <c r="E28" s="48"/>
      <c r="F28" s="48"/>
      <c r="G28" s="48"/>
      <c r="H28" s="48"/>
      <c r="I28" s="50"/>
      <c r="J28" s="48"/>
    </row>
  </sheetData>
  <sortState ref="B7:J28">
    <sortCondition descending="1" ref="J7:J28"/>
  </sortState>
  <mergeCells count="4">
    <mergeCell ref="A1:J1"/>
    <mergeCell ref="A4:J4"/>
    <mergeCell ref="A5:J5"/>
    <mergeCell ref="A2:J2"/>
  </mergeCells>
  <pageMargins left="0.31" right="0.17" top="0.68" bottom="0.75" header="0.32" footer="0.51180555555555496"/>
  <pageSetup paperSize="9" scale="75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C58"/>
  <sheetViews>
    <sheetView zoomScaleNormal="100" workbookViewId="0">
      <selection activeCell="A8" sqref="A8"/>
    </sheetView>
  </sheetViews>
  <sheetFormatPr defaultRowHeight="15" x14ac:dyDescent="0.25"/>
  <cols>
    <col min="1" max="1" width="78.28515625" customWidth="1"/>
    <col min="3" max="3" width="16.140625" customWidth="1"/>
  </cols>
  <sheetData>
    <row r="2" spans="1:3" ht="18" x14ac:dyDescent="0.25">
      <c r="A2" s="1"/>
    </row>
    <row r="3" spans="1:3" ht="15.75" x14ac:dyDescent="0.25">
      <c r="A3" s="2" t="s">
        <v>0</v>
      </c>
    </row>
    <row r="4" spans="1:3" ht="15.75" x14ac:dyDescent="0.25">
      <c r="A4" s="2" t="s">
        <v>1</v>
      </c>
    </row>
    <row r="5" spans="1:3" ht="15.75" x14ac:dyDescent="0.25">
      <c r="A5" s="2" t="s">
        <v>38</v>
      </c>
    </row>
    <row r="6" spans="1:3" ht="16.5" thickBot="1" x14ac:dyDescent="0.3">
      <c r="A6" s="2"/>
    </row>
    <row r="7" spans="1:3" ht="15.75" customHeight="1" thickBot="1" x14ac:dyDescent="0.3">
      <c r="A7" s="3" t="s">
        <v>39</v>
      </c>
      <c r="B7" s="27"/>
      <c r="C7" s="41"/>
    </row>
    <row r="8" spans="1:3" ht="16.5" thickBot="1" x14ac:dyDescent="0.3">
      <c r="A8" s="3" t="s">
        <v>51</v>
      </c>
      <c r="B8" s="27"/>
    </row>
    <row r="9" spans="1:3" ht="15.75" customHeight="1" thickBot="1" x14ac:dyDescent="0.3">
      <c r="A9" s="3" t="s">
        <v>48</v>
      </c>
      <c r="B9" s="27"/>
      <c r="C9" s="41"/>
    </row>
    <row r="10" spans="1:3" ht="16.5" thickBot="1" x14ac:dyDescent="0.3">
      <c r="A10" s="5" t="s">
        <v>49</v>
      </c>
      <c r="B10" s="27"/>
    </row>
    <row r="11" spans="1:3" ht="18" x14ac:dyDescent="0.25">
      <c r="A11" s="6"/>
    </row>
    <row r="12" spans="1:3" ht="15.75" x14ac:dyDescent="0.25">
      <c r="A12" s="7" t="s">
        <v>3</v>
      </c>
    </row>
    <row r="13" spans="1:3" ht="18.75" thickBot="1" x14ac:dyDescent="0.3">
      <c r="A13" s="8"/>
    </row>
    <row r="14" spans="1:3" ht="29.25" customHeight="1" thickBot="1" x14ac:dyDescent="0.3">
      <c r="A14" s="51" t="s">
        <v>4</v>
      </c>
      <c r="B14" s="52" t="s">
        <v>5</v>
      </c>
      <c r="C14" s="52"/>
    </row>
    <row r="15" spans="1:3" s="11" customFormat="1" ht="16.5" thickBot="1" x14ac:dyDescent="0.3">
      <c r="A15" s="51"/>
      <c r="B15" s="9" t="s">
        <v>6</v>
      </c>
      <c r="C15" s="10" t="s">
        <v>7</v>
      </c>
    </row>
    <row r="16" spans="1:3" s="13" customFormat="1" ht="16.5" thickBot="1" x14ac:dyDescent="0.3">
      <c r="A16" s="29" t="s">
        <v>8</v>
      </c>
      <c r="B16" s="12">
        <v>4</v>
      </c>
      <c r="C16" s="12"/>
    </row>
    <row r="17" spans="1:3" s="13" customFormat="1" ht="20.100000000000001" customHeight="1" thickBot="1" x14ac:dyDescent="0.3">
      <c r="A17" s="30" t="s">
        <v>9</v>
      </c>
      <c r="B17" s="12">
        <v>4</v>
      </c>
      <c r="C17" s="12"/>
    </row>
    <row r="18" spans="1:3" s="13" customFormat="1" ht="20.100000000000001" customHeight="1" thickBot="1" x14ac:dyDescent="0.3">
      <c r="A18" s="30" t="s">
        <v>10</v>
      </c>
      <c r="B18" s="12">
        <v>3</v>
      </c>
      <c r="C18" s="12"/>
    </row>
    <row r="19" spans="1:3" s="13" customFormat="1" ht="20.100000000000001" customHeight="1" thickBot="1" x14ac:dyDescent="0.3">
      <c r="A19" s="30" t="s">
        <v>11</v>
      </c>
      <c r="B19" s="12">
        <v>3</v>
      </c>
      <c r="C19" s="12"/>
    </row>
    <row r="20" spans="1:3" s="13" customFormat="1" ht="20.100000000000001" customHeight="1" thickBot="1" x14ac:dyDescent="0.3">
      <c r="A20" s="30" t="s">
        <v>12</v>
      </c>
      <c r="B20" s="12">
        <v>3</v>
      </c>
      <c r="C20" s="12"/>
    </row>
    <row r="21" spans="1:3" s="13" customFormat="1" ht="20.100000000000001" customHeight="1" thickBot="1" x14ac:dyDescent="0.3">
      <c r="A21" s="31" t="s">
        <v>13</v>
      </c>
      <c r="B21" s="12">
        <v>4</v>
      </c>
      <c r="C21" s="12"/>
    </row>
    <row r="22" spans="1:3" ht="30" customHeight="1" thickBot="1" x14ac:dyDescent="0.3">
      <c r="A22" s="29" t="s">
        <v>42</v>
      </c>
      <c r="B22" s="14">
        <v>4</v>
      </c>
      <c r="C22" s="12"/>
    </row>
    <row r="23" spans="1:3" ht="20.100000000000001" customHeight="1" thickBot="1" x14ac:dyDescent="0.3">
      <c r="A23" s="30" t="s">
        <v>14</v>
      </c>
      <c r="B23" s="12">
        <v>4</v>
      </c>
      <c r="C23" s="12"/>
    </row>
    <row r="24" spans="1:3" ht="20.100000000000001" customHeight="1" thickBot="1" x14ac:dyDescent="0.3">
      <c r="A24" s="30" t="s">
        <v>15</v>
      </c>
      <c r="B24" s="12">
        <v>4</v>
      </c>
      <c r="C24" s="12"/>
    </row>
    <row r="25" spans="1:3" ht="20.100000000000001" customHeight="1" thickBot="1" x14ac:dyDescent="0.3">
      <c r="A25" s="32" t="s">
        <v>16</v>
      </c>
      <c r="B25" s="53">
        <f>AVERAGE(B16:B24)</f>
        <v>3.6666666666666665</v>
      </c>
      <c r="C25" s="53"/>
    </row>
    <row r="26" spans="1:3" ht="20.100000000000001" customHeight="1" thickBot="1" x14ac:dyDescent="0.3">
      <c r="A26" s="32" t="s">
        <v>17</v>
      </c>
      <c r="B26" s="54">
        <f>3*B25</f>
        <v>11</v>
      </c>
      <c r="C26" s="54"/>
    </row>
    <row r="27" spans="1:3" ht="16.5" thickBot="1" x14ac:dyDescent="0.3">
      <c r="A27" s="15"/>
    </row>
    <row r="28" spans="1:3" ht="16.5" customHeight="1" thickBot="1" x14ac:dyDescent="0.3">
      <c r="A28" s="51" t="s">
        <v>18</v>
      </c>
      <c r="B28" s="52" t="s">
        <v>5</v>
      </c>
      <c r="C28" s="52"/>
    </row>
    <row r="29" spans="1:3" ht="16.5" thickBot="1" x14ac:dyDescent="0.3">
      <c r="A29" s="51"/>
      <c r="B29" s="9" t="s">
        <v>6</v>
      </c>
      <c r="C29" s="10"/>
    </row>
    <row r="30" spans="1:3" ht="20.100000000000001" customHeight="1" thickBot="1" x14ac:dyDescent="0.3">
      <c r="A30" s="16" t="s">
        <v>19</v>
      </c>
      <c r="B30" s="12">
        <v>3</v>
      </c>
      <c r="C30" s="12"/>
    </row>
    <row r="31" spans="1:3" s="11" customFormat="1" ht="20.100000000000001" customHeight="1" thickBot="1" x14ac:dyDescent="0.3">
      <c r="A31" s="17" t="s">
        <v>20</v>
      </c>
      <c r="B31" s="12">
        <v>4</v>
      </c>
      <c r="C31" s="12"/>
    </row>
    <row r="32" spans="1:3" s="11" customFormat="1" ht="20.100000000000001" customHeight="1" thickBot="1" x14ac:dyDescent="0.3">
      <c r="A32" s="17" t="s">
        <v>21</v>
      </c>
      <c r="B32" s="12">
        <v>3</v>
      </c>
      <c r="C32" s="12"/>
    </row>
    <row r="33" spans="1:3" ht="20.100000000000001" customHeight="1" thickBot="1" x14ac:dyDescent="0.3">
      <c r="A33" s="32" t="s">
        <v>16</v>
      </c>
      <c r="B33" s="53">
        <f>AVERAGE(B30:B32)</f>
        <v>3.3333333333333335</v>
      </c>
      <c r="C33" s="53"/>
    </row>
    <row r="34" spans="1:3" ht="16.5" thickBot="1" x14ac:dyDescent="0.3">
      <c r="A34" s="32" t="s">
        <v>17</v>
      </c>
      <c r="B34" s="54">
        <f>3*B33</f>
        <v>10</v>
      </c>
      <c r="C34" s="54"/>
    </row>
    <row r="35" spans="1:3" ht="16.5" thickBot="1" x14ac:dyDescent="0.3">
      <c r="A35" s="18"/>
    </row>
    <row r="36" spans="1:3" ht="15.75" customHeight="1" thickBot="1" x14ac:dyDescent="0.3">
      <c r="A36" s="51" t="s">
        <v>22</v>
      </c>
      <c r="B36" s="52" t="s">
        <v>5</v>
      </c>
      <c r="C36" s="52"/>
    </row>
    <row r="37" spans="1:3" ht="16.5" thickBot="1" x14ac:dyDescent="0.3">
      <c r="A37" s="51"/>
      <c r="B37" s="9" t="s">
        <v>6</v>
      </c>
      <c r="C37" s="10"/>
    </row>
    <row r="38" spans="1:3" ht="16.5" thickBot="1" x14ac:dyDescent="0.3">
      <c r="A38" s="19" t="s">
        <v>23</v>
      </c>
      <c r="B38" s="53">
        <v>3.64</v>
      </c>
      <c r="C38" s="53"/>
    </row>
    <row r="39" spans="1:3" ht="16.5" thickBot="1" x14ac:dyDescent="0.3">
      <c r="A39" s="32" t="s">
        <v>17</v>
      </c>
      <c r="B39" s="54">
        <f>6*B38</f>
        <v>21.84</v>
      </c>
      <c r="C39" s="54"/>
    </row>
    <row r="40" spans="1:3" ht="16.5" thickBot="1" x14ac:dyDescent="0.3">
      <c r="A40" s="20"/>
    </row>
    <row r="41" spans="1:3" ht="15.75" customHeight="1" thickBot="1" x14ac:dyDescent="0.3">
      <c r="A41" s="51" t="s">
        <v>24</v>
      </c>
      <c r="B41" s="52" t="s">
        <v>5</v>
      </c>
      <c r="C41" s="52"/>
    </row>
    <row r="42" spans="1:3" ht="16.5" thickBot="1" x14ac:dyDescent="0.3">
      <c r="A42" s="51"/>
      <c r="B42" s="9" t="s">
        <v>6</v>
      </c>
      <c r="C42" s="10"/>
    </row>
    <row r="43" spans="1:3" ht="16.5" thickBot="1" x14ac:dyDescent="0.3">
      <c r="A43" s="19" t="s">
        <v>25</v>
      </c>
      <c r="B43" s="53">
        <v>3.08</v>
      </c>
      <c r="C43" s="53"/>
    </row>
    <row r="44" spans="1:3" ht="16.5" thickBot="1" x14ac:dyDescent="0.3">
      <c r="A44" s="32" t="s">
        <v>17</v>
      </c>
      <c r="B44" s="54">
        <f>4*B43</f>
        <v>12.32</v>
      </c>
      <c r="C44" s="54"/>
    </row>
    <row r="45" spans="1:3" ht="16.5" thickBot="1" x14ac:dyDescent="0.3">
      <c r="A45" s="2"/>
    </row>
    <row r="46" spans="1:3" ht="19.5" customHeight="1" thickBot="1" x14ac:dyDescent="0.3">
      <c r="A46" s="51" t="s">
        <v>26</v>
      </c>
      <c r="B46" s="52" t="s">
        <v>5</v>
      </c>
      <c r="C46" s="52"/>
    </row>
    <row r="47" spans="1:3" ht="15.75" customHeight="1" thickBot="1" x14ac:dyDescent="0.3">
      <c r="A47" s="56"/>
      <c r="B47" s="9" t="s">
        <v>6</v>
      </c>
      <c r="C47" s="10"/>
    </row>
    <row r="48" spans="1:3" ht="15.75" customHeight="1" thickBot="1" x14ac:dyDescent="0.3">
      <c r="A48" s="19" t="s">
        <v>27</v>
      </c>
      <c r="B48" s="53">
        <v>2</v>
      </c>
      <c r="C48" s="53"/>
    </row>
    <row r="49" spans="1:3" ht="15.75" customHeight="1" thickBot="1" x14ac:dyDescent="0.3">
      <c r="A49" s="32" t="s">
        <v>17</v>
      </c>
      <c r="B49" s="54">
        <f>4*B48</f>
        <v>8</v>
      </c>
      <c r="C49" s="54"/>
    </row>
    <row r="50" spans="1:3" ht="19.5" thickBot="1" x14ac:dyDescent="0.3">
      <c r="A50" s="24"/>
      <c r="B50" s="25"/>
      <c r="C50" s="25"/>
    </row>
    <row r="51" spans="1:3" ht="16.5" thickBot="1" x14ac:dyDescent="0.3">
      <c r="A51" s="33" t="s">
        <v>28</v>
      </c>
      <c r="B51" s="54">
        <f>SUM(B49,B44,B39,B34,B26)</f>
        <v>63.16</v>
      </c>
      <c r="C51" s="54"/>
    </row>
    <row r="52" spans="1:3" ht="15.75" x14ac:dyDescent="0.25">
      <c r="A52" s="21"/>
    </row>
    <row r="53" spans="1:3" x14ac:dyDescent="0.25">
      <c r="A53" s="22"/>
    </row>
    <row r="54" spans="1:3" ht="18.75" x14ac:dyDescent="0.3">
      <c r="A54" s="23" t="s">
        <v>29</v>
      </c>
    </row>
    <row r="55" spans="1:3" ht="18.75" x14ac:dyDescent="0.3">
      <c r="A55" s="23"/>
    </row>
    <row r="56" spans="1:3" ht="15" customHeight="1" x14ac:dyDescent="0.25">
      <c r="A56" s="55" t="s">
        <v>30</v>
      </c>
    </row>
    <row r="57" spans="1:3" x14ac:dyDescent="0.25">
      <c r="A57" s="55"/>
    </row>
    <row r="58" spans="1:3" ht="15.75" x14ac:dyDescent="0.25">
      <c r="A58" s="15" t="s">
        <v>41</v>
      </c>
    </row>
  </sheetData>
  <mergeCells count="22">
    <mergeCell ref="A14:A15"/>
    <mergeCell ref="B14:C14"/>
    <mergeCell ref="B38:C38"/>
    <mergeCell ref="B39:C39"/>
    <mergeCell ref="A41:A42"/>
    <mergeCell ref="B41:C41"/>
    <mergeCell ref="B43:C43"/>
    <mergeCell ref="B25:C25"/>
    <mergeCell ref="A56:A57"/>
    <mergeCell ref="A46:A47"/>
    <mergeCell ref="B46:C46"/>
    <mergeCell ref="B48:C48"/>
    <mergeCell ref="B49:C49"/>
    <mergeCell ref="B51:C51"/>
    <mergeCell ref="B44:C44"/>
    <mergeCell ref="B26:C26"/>
    <mergeCell ref="A28:A29"/>
    <mergeCell ref="B28:C28"/>
    <mergeCell ref="B33:C33"/>
    <mergeCell ref="B34:C34"/>
    <mergeCell ref="A36:A37"/>
    <mergeCell ref="B36:C36"/>
  </mergeCells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C58"/>
  <sheetViews>
    <sheetView topLeftCell="A2" zoomScale="85" zoomScaleNormal="85" workbookViewId="0">
      <selection activeCell="A10" sqref="A10"/>
    </sheetView>
  </sheetViews>
  <sheetFormatPr defaultRowHeight="15" x14ac:dyDescent="0.25"/>
  <cols>
    <col min="1" max="1" width="78.28515625" customWidth="1"/>
    <col min="3" max="3" width="12.5703125" customWidth="1"/>
  </cols>
  <sheetData>
    <row r="2" spans="1:3" ht="18" x14ac:dyDescent="0.25">
      <c r="A2" s="1"/>
    </row>
    <row r="3" spans="1:3" ht="15.75" x14ac:dyDescent="0.25">
      <c r="A3" s="2" t="s">
        <v>0</v>
      </c>
    </row>
    <row r="4" spans="1:3" ht="15.75" x14ac:dyDescent="0.25">
      <c r="A4" s="2" t="s">
        <v>1</v>
      </c>
    </row>
    <row r="5" spans="1:3" ht="15.75" x14ac:dyDescent="0.25">
      <c r="A5" s="2" t="s">
        <v>38</v>
      </c>
    </row>
    <row r="6" spans="1:3" ht="16.5" thickBot="1" x14ac:dyDescent="0.3">
      <c r="A6" s="2"/>
    </row>
    <row r="7" spans="1:3" ht="15.75" customHeight="1" thickBot="1" x14ac:dyDescent="0.3">
      <c r="A7" s="3" t="s">
        <v>39</v>
      </c>
      <c r="B7" s="27"/>
      <c r="C7" s="41"/>
    </row>
    <row r="8" spans="1:3" ht="16.5" thickBot="1" x14ac:dyDescent="0.3">
      <c r="A8" s="3" t="s">
        <v>51</v>
      </c>
      <c r="B8" s="27"/>
    </row>
    <row r="9" spans="1:3" ht="15.75" customHeight="1" thickBot="1" x14ac:dyDescent="0.3">
      <c r="A9" s="3" t="s">
        <v>50</v>
      </c>
      <c r="B9" s="27"/>
      <c r="C9" s="41"/>
    </row>
    <row r="10" spans="1:3" ht="16.5" thickBot="1" x14ac:dyDescent="0.3">
      <c r="A10" s="5" t="s">
        <v>49</v>
      </c>
      <c r="B10" s="27"/>
    </row>
    <row r="11" spans="1:3" ht="18" x14ac:dyDescent="0.25">
      <c r="A11" s="6"/>
    </row>
    <row r="12" spans="1:3" ht="15.75" x14ac:dyDescent="0.25">
      <c r="A12" s="7" t="s">
        <v>3</v>
      </c>
    </row>
    <row r="13" spans="1:3" ht="18.75" thickBot="1" x14ac:dyDescent="0.3">
      <c r="A13" s="8"/>
    </row>
    <row r="14" spans="1:3" ht="29.25" customHeight="1" thickBot="1" x14ac:dyDescent="0.3">
      <c r="A14" s="51" t="s">
        <v>4</v>
      </c>
      <c r="B14" s="52" t="s">
        <v>5</v>
      </c>
      <c r="C14" s="52"/>
    </row>
    <row r="15" spans="1:3" s="11" customFormat="1" ht="16.5" thickBot="1" x14ac:dyDescent="0.3">
      <c r="A15" s="51"/>
      <c r="B15" s="9" t="s">
        <v>6</v>
      </c>
      <c r="C15" s="10"/>
    </row>
    <row r="16" spans="1:3" s="13" customFormat="1" ht="16.5" thickBot="1" x14ac:dyDescent="0.3">
      <c r="A16" s="29" t="s">
        <v>8</v>
      </c>
      <c r="B16" s="12">
        <v>4</v>
      </c>
      <c r="C16" s="12"/>
    </row>
    <row r="17" spans="1:3" s="13" customFormat="1" ht="20.100000000000001" customHeight="1" thickBot="1" x14ac:dyDescent="0.3">
      <c r="A17" s="30" t="s">
        <v>9</v>
      </c>
      <c r="B17" s="12">
        <v>4</v>
      </c>
      <c r="C17" s="12"/>
    </row>
    <row r="18" spans="1:3" s="13" customFormat="1" ht="20.100000000000001" customHeight="1" thickBot="1" x14ac:dyDescent="0.3">
      <c r="A18" s="30" t="s">
        <v>10</v>
      </c>
      <c r="B18" s="12">
        <v>3</v>
      </c>
      <c r="C18" s="12"/>
    </row>
    <row r="19" spans="1:3" s="13" customFormat="1" ht="20.100000000000001" customHeight="1" thickBot="1" x14ac:dyDescent="0.3">
      <c r="A19" s="30" t="s">
        <v>11</v>
      </c>
      <c r="B19" s="12">
        <v>3</v>
      </c>
      <c r="C19" s="12"/>
    </row>
    <row r="20" spans="1:3" s="13" customFormat="1" ht="20.100000000000001" customHeight="1" thickBot="1" x14ac:dyDescent="0.3">
      <c r="A20" s="30" t="s">
        <v>12</v>
      </c>
      <c r="B20" s="12">
        <v>4</v>
      </c>
      <c r="C20" s="12"/>
    </row>
    <row r="21" spans="1:3" s="13" customFormat="1" ht="20.100000000000001" customHeight="1" thickBot="1" x14ac:dyDescent="0.3">
      <c r="A21" s="31" t="s">
        <v>13</v>
      </c>
      <c r="B21" s="12">
        <v>4</v>
      </c>
      <c r="C21" s="12"/>
    </row>
    <row r="22" spans="1:3" ht="30" customHeight="1" thickBot="1" x14ac:dyDescent="0.3">
      <c r="A22" s="29" t="s">
        <v>42</v>
      </c>
      <c r="B22" s="14">
        <v>4</v>
      </c>
      <c r="C22" s="12"/>
    </row>
    <row r="23" spans="1:3" ht="20.100000000000001" customHeight="1" thickBot="1" x14ac:dyDescent="0.3">
      <c r="A23" s="30" t="s">
        <v>14</v>
      </c>
      <c r="B23" s="12">
        <v>4</v>
      </c>
      <c r="C23" s="12"/>
    </row>
    <row r="24" spans="1:3" ht="20.100000000000001" customHeight="1" thickBot="1" x14ac:dyDescent="0.3">
      <c r="A24" s="30" t="s">
        <v>15</v>
      </c>
      <c r="B24" s="12">
        <v>4</v>
      </c>
      <c r="C24" s="12"/>
    </row>
    <row r="25" spans="1:3" ht="20.100000000000001" customHeight="1" thickBot="1" x14ac:dyDescent="0.3">
      <c r="A25" s="32" t="s">
        <v>16</v>
      </c>
      <c r="B25" s="53">
        <f>AVERAGE(B16:B24)</f>
        <v>3.7777777777777777</v>
      </c>
      <c r="C25" s="53"/>
    </row>
    <row r="26" spans="1:3" ht="20.100000000000001" customHeight="1" thickBot="1" x14ac:dyDescent="0.3">
      <c r="A26" s="32" t="s">
        <v>17</v>
      </c>
      <c r="B26" s="54">
        <f>3*B25</f>
        <v>11.333333333333332</v>
      </c>
      <c r="C26" s="54"/>
    </row>
    <row r="27" spans="1:3" ht="16.5" thickBot="1" x14ac:dyDescent="0.3">
      <c r="A27" s="15"/>
    </row>
    <row r="28" spans="1:3" ht="16.5" customHeight="1" thickBot="1" x14ac:dyDescent="0.3">
      <c r="A28" s="51" t="s">
        <v>18</v>
      </c>
      <c r="B28" s="52" t="s">
        <v>5</v>
      </c>
      <c r="C28" s="52"/>
    </row>
    <row r="29" spans="1:3" ht="16.5" thickBot="1" x14ac:dyDescent="0.3">
      <c r="A29" s="51"/>
      <c r="B29" s="9" t="s">
        <v>6</v>
      </c>
      <c r="C29" s="10"/>
    </row>
    <row r="30" spans="1:3" ht="20.100000000000001" customHeight="1" thickBot="1" x14ac:dyDescent="0.3">
      <c r="A30" s="16" t="s">
        <v>19</v>
      </c>
      <c r="B30" s="12">
        <v>4</v>
      </c>
      <c r="C30" s="12"/>
    </row>
    <row r="31" spans="1:3" s="11" customFormat="1" ht="20.100000000000001" customHeight="1" thickBot="1" x14ac:dyDescent="0.3">
      <c r="A31" s="17" t="s">
        <v>20</v>
      </c>
      <c r="B31" s="12">
        <v>4</v>
      </c>
      <c r="C31" s="12"/>
    </row>
    <row r="32" spans="1:3" s="11" customFormat="1" ht="20.100000000000001" customHeight="1" thickBot="1" x14ac:dyDescent="0.3">
      <c r="A32" s="17" t="s">
        <v>21</v>
      </c>
      <c r="B32" s="12">
        <v>4</v>
      </c>
      <c r="C32" s="12"/>
    </row>
    <row r="33" spans="1:3" ht="20.100000000000001" customHeight="1" thickBot="1" x14ac:dyDescent="0.3">
      <c r="A33" s="32" t="s">
        <v>16</v>
      </c>
      <c r="B33" s="53">
        <f>AVERAGE(B30:B32)</f>
        <v>4</v>
      </c>
      <c r="C33" s="53"/>
    </row>
    <row r="34" spans="1:3" ht="16.5" thickBot="1" x14ac:dyDescent="0.3">
      <c r="A34" s="32" t="s">
        <v>17</v>
      </c>
      <c r="B34" s="54">
        <f>3*B33</f>
        <v>12</v>
      </c>
      <c r="C34" s="54"/>
    </row>
    <row r="35" spans="1:3" ht="16.5" thickBot="1" x14ac:dyDescent="0.3">
      <c r="A35" s="18"/>
    </row>
    <row r="36" spans="1:3" ht="15.75" customHeight="1" thickBot="1" x14ac:dyDescent="0.3">
      <c r="A36" s="51" t="s">
        <v>22</v>
      </c>
      <c r="B36" s="52" t="s">
        <v>5</v>
      </c>
      <c r="C36" s="52"/>
    </row>
    <row r="37" spans="1:3" ht="16.5" thickBot="1" x14ac:dyDescent="0.3">
      <c r="A37" s="51"/>
      <c r="B37" s="9" t="s">
        <v>6</v>
      </c>
      <c r="C37" s="10"/>
    </row>
    <row r="38" spans="1:3" ht="16.5" thickBot="1" x14ac:dyDescent="0.3">
      <c r="A38" s="19" t="s">
        <v>23</v>
      </c>
      <c r="B38" s="53">
        <v>4.16</v>
      </c>
      <c r="C38" s="53"/>
    </row>
    <row r="39" spans="1:3" ht="16.5" thickBot="1" x14ac:dyDescent="0.3">
      <c r="A39" s="32" t="s">
        <v>17</v>
      </c>
      <c r="B39" s="54">
        <f>6*B38</f>
        <v>24.96</v>
      </c>
      <c r="C39" s="54"/>
    </row>
    <row r="40" spans="1:3" ht="16.5" thickBot="1" x14ac:dyDescent="0.3">
      <c r="A40" s="20"/>
    </row>
    <row r="41" spans="1:3" ht="15.75" customHeight="1" thickBot="1" x14ac:dyDescent="0.3">
      <c r="A41" s="51" t="s">
        <v>24</v>
      </c>
      <c r="B41" s="52" t="s">
        <v>5</v>
      </c>
      <c r="C41" s="52"/>
    </row>
    <row r="42" spans="1:3" ht="16.5" thickBot="1" x14ac:dyDescent="0.3">
      <c r="A42" s="51"/>
      <c r="B42" s="9" t="s">
        <v>6</v>
      </c>
      <c r="C42" s="10"/>
    </row>
    <row r="43" spans="1:3" ht="16.5" thickBot="1" x14ac:dyDescent="0.3">
      <c r="A43" s="19" t="s">
        <v>25</v>
      </c>
      <c r="B43" s="53">
        <v>3.97</v>
      </c>
      <c r="C43" s="53"/>
    </row>
    <row r="44" spans="1:3" ht="16.5" thickBot="1" x14ac:dyDescent="0.3">
      <c r="A44" s="32" t="s">
        <v>17</v>
      </c>
      <c r="B44" s="54">
        <f>4*B43</f>
        <v>15.88</v>
      </c>
      <c r="C44" s="54"/>
    </row>
    <row r="45" spans="1:3" ht="16.5" thickBot="1" x14ac:dyDescent="0.3">
      <c r="A45" s="2"/>
    </row>
    <row r="46" spans="1:3" ht="19.5" customHeight="1" thickBot="1" x14ac:dyDescent="0.3">
      <c r="A46" s="51" t="s">
        <v>26</v>
      </c>
      <c r="B46" s="52" t="s">
        <v>5</v>
      </c>
      <c r="C46" s="52"/>
    </row>
    <row r="47" spans="1:3" ht="15.75" customHeight="1" thickBot="1" x14ac:dyDescent="0.3">
      <c r="A47" s="56"/>
      <c r="B47" s="9" t="s">
        <v>6</v>
      </c>
      <c r="C47" s="10"/>
    </row>
    <row r="48" spans="1:3" ht="15.75" customHeight="1" thickBot="1" x14ac:dyDescent="0.3">
      <c r="A48" s="19" t="s">
        <v>27</v>
      </c>
      <c r="B48" s="53">
        <v>3</v>
      </c>
      <c r="C48" s="53"/>
    </row>
    <row r="49" spans="1:3" ht="15.75" customHeight="1" thickBot="1" x14ac:dyDescent="0.3">
      <c r="A49" s="32" t="s">
        <v>17</v>
      </c>
      <c r="B49" s="54">
        <f>4*B48</f>
        <v>12</v>
      </c>
      <c r="C49" s="54"/>
    </row>
    <row r="50" spans="1:3" ht="19.5" thickBot="1" x14ac:dyDescent="0.3">
      <c r="A50" s="24"/>
      <c r="B50" s="25"/>
      <c r="C50" s="25"/>
    </row>
    <row r="51" spans="1:3" ht="16.5" thickBot="1" x14ac:dyDescent="0.3">
      <c r="A51" s="33" t="s">
        <v>28</v>
      </c>
      <c r="B51" s="54">
        <f>SUM(B49,B44,B39,B34,B26)</f>
        <v>76.173333333333332</v>
      </c>
      <c r="C51" s="54"/>
    </row>
    <row r="52" spans="1:3" ht="15.75" x14ac:dyDescent="0.25">
      <c r="A52" s="21"/>
    </row>
    <row r="53" spans="1:3" x14ac:dyDescent="0.25">
      <c r="A53" s="22"/>
    </row>
    <row r="54" spans="1:3" ht="18.75" x14ac:dyDescent="0.3">
      <c r="A54" s="23" t="s">
        <v>29</v>
      </c>
    </row>
    <row r="55" spans="1:3" ht="18.75" x14ac:dyDescent="0.3">
      <c r="A55" s="23"/>
    </row>
    <row r="56" spans="1:3" ht="15" customHeight="1" x14ac:dyDescent="0.25">
      <c r="A56" s="55" t="s">
        <v>30</v>
      </c>
    </row>
    <row r="57" spans="1:3" x14ac:dyDescent="0.25">
      <c r="A57" s="55"/>
    </row>
    <row r="58" spans="1:3" ht="15.75" x14ac:dyDescent="0.25">
      <c r="A58" s="15" t="s">
        <v>41</v>
      </c>
    </row>
  </sheetData>
  <mergeCells count="22">
    <mergeCell ref="A14:A15"/>
    <mergeCell ref="B14:C14"/>
    <mergeCell ref="B38:C38"/>
    <mergeCell ref="B39:C39"/>
    <mergeCell ref="A41:A42"/>
    <mergeCell ref="B41:C41"/>
    <mergeCell ref="B43:C43"/>
    <mergeCell ref="B25:C25"/>
    <mergeCell ref="A56:A57"/>
    <mergeCell ref="A46:A47"/>
    <mergeCell ref="B46:C46"/>
    <mergeCell ref="B48:C48"/>
    <mergeCell ref="B49:C49"/>
    <mergeCell ref="B51:C51"/>
    <mergeCell ref="B44:C44"/>
    <mergeCell ref="B26:C26"/>
    <mergeCell ref="A28:A29"/>
    <mergeCell ref="B28:C28"/>
    <mergeCell ref="B33:C33"/>
    <mergeCell ref="B34:C34"/>
    <mergeCell ref="A36:A37"/>
    <mergeCell ref="B36:C36"/>
  </mergeCells>
  <pageMargins left="0.7" right="0.7" top="0.75" bottom="0.75" header="0.51180555555555496" footer="0.51180555555555496"/>
  <pageSetup paperSize="9"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C58"/>
  <sheetViews>
    <sheetView zoomScale="85" zoomScaleNormal="85" workbookViewId="0">
      <selection activeCell="G23" sqref="G23"/>
    </sheetView>
  </sheetViews>
  <sheetFormatPr defaultRowHeight="15" x14ac:dyDescent="0.25"/>
  <cols>
    <col min="1" max="1" width="78.28515625" customWidth="1"/>
    <col min="3" max="3" width="16" customWidth="1"/>
  </cols>
  <sheetData>
    <row r="2" spans="1:3" ht="18" x14ac:dyDescent="0.25">
      <c r="A2" s="1"/>
    </row>
    <row r="3" spans="1:3" ht="15.75" x14ac:dyDescent="0.25">
      <c r="A3" s="2" t="s">
        <v>0</v>
      </c>
    </row>
    <row r="4" spans="1:3" ht="15.75" x14ac:dyDescent="0.25">
      <c r="A4" s="2" t="s">
        <v>1</v>
      </c>
    </row>
    <row r="5" spans="1:3" ht="15.75" x14ac:dyDescent="0.25">
      <c r="A5" s="2" t="s">
        <v>38</v>
      </c>
    </row>
    <row r="6" spans="1:3" ht="16.5" thickBot="1" x14ac:dyDescent="0.3">
      <c r="A6" s="2"/>
    </row>
    <row r="7" spans="1:3" ht="15.75" customHeight="1" thickBot="1" x14ac:dyDescent="0.3">
      <c r="A7" s="3" t="s">
        <v>39</v>
      </c>
      <c r="B7" s="27"/>
      <c r="C7" s="41"/>
    </row>
    <row r="8" spans="1:3" ht="16.5" thickBot="1" x14ac:dyDescent="0.3">
      <c r="A8" s="3" t="s">
        <v>51</v>
      </c>
      <c r="B8" s="27"/>
    </row>
    <row r="9" spans="1:3" ht="15.75" customHeight="1" thickBot="1" x14ac:dyDescent="0.3">
      <c r="A9" s="3" t="s">
        <v>53</v>
      </c>
      <c r="B9" s="27"/>
      <c r="C9" s="41"/>
    </row>
    <row r="10" spans="1:3" ht="16.5" thickBot="1" x14ac:dyDescent="0.3">
      <c r="A10" s="5" t="s">
        <v>52</v>
      </c>
      <c r="B10" s="27"/>
    </row>
    <row r="11" spans="1:3" ht="18" x14ac:dyDescent="0.25">
      <c r="A11" s="6"/>
    </row>
    <row r="12" spans="1:3" ht="15.75" x14ac:dyDescent="0.25">
      <c r="A12" s="7" t="s">
        <v>3</v>
      </c>
    </row>
    <row r="13" spans="1:3" ht="18.75" thickBot="1" x14ac:dyDescent="0.3">
      <c r="A13" s="8"/>
    </row>
    <row r="14" spans="1:3" ht="29.25" customHeight="1" thickBot="1" x14ac:dyDescent="0.3">
      <c r="A14" s="51" t="s">
        <v>4</v>
      </c>
      <c r="B14" s="52" t="s">
        <v>5</v>
      </c>
      <c r="C14" s="52"/>
    </row>
    <row r="15" spans="1:3" s="11" customFormat="1" ht="16.5" thickBot="1" x14ac:dyDescent="0.3">
      <c r="A15" s="51"/>
      <c r="B15" s="9" t="s">
        <v>6</v>
      </c>
      <c r="C15" s="10"/>
    </row>
    <row r="16" spans="1:3" s="13" customFormat="1" ht="16.5" thickBot="1" x14ac:dyDescent="0.3">
      <c r="A16" s="29" t="s">
        <v>8</v>
      </c>
      <c r="B16" s="12">
        <v>4</v>
      </c>
      <c r="C16" s="12"/>
    </row>
    <row r="17" spans="1:3" s="13" customFormat="1" ht="20.100000000000001" customHeight="1" thickBot="1" x14ac:dyDescent="0.3">
      <c r="A17" s="30" t="s">
        <v>9</v>
      </c>
      <c r="B17" s="12">
        <v>3</v>
      </c>
      <c r="C17" s="12"/>
    </row>
    <row r="18" spans="1:3" s="13" customFormat="1" ht="20.100000000000001" customHeight="1" thickBot="1" x14ac:dyDescent="0.3">
      <c r="A18" s="30" t="s">
        <v>10</v>
      </c>
      <c r="B18" s="12">
        <v>3</v>
      </c>
      <c r="C18" s="12"/>
    </row>
    <row r="19" spans="1:3" s="13" customFormat="1" ht="20.100000000000001" customHeight="1" thickBot="1" x14ac:dyDescent="0.3">
      <c r="A19" s="30" t="s">
        <v>11</v>
      </c>
      <c r="B19" s="12">
        <v>3</v>
      </c>
      <c r="C19" s="12"/>
    </row>
    <row r="20" spans="1:3" s="13" customFormat="1" ht="20.100000000000001" customHeight="1" thickBot="1" x14ac:dyDescent="0.3">
      <c r="A20" s="30" t="s">
        <v>12</v>
      </c>
      <c r="B20" s="12">
        <v>3</v>
      </c>
      <c r="C20" s="12"/>
    </row>
    <row r="21" spans="1:3" s="13" customFormat="1" ht="20.100000000000001" customHeight="1" thickBot="1" x14ac:dyDescent="0.3">
      <c r="A21" s="31" t="s">
        <v>13</v>
      </c>
      <c r="B21" s="12">
        <v>4</v>
      </c>
      <c r="C21" s="12"/>
    </row>
    <row r="22" spans="1:3" ht="30" customHeight="1" thickBot="1" x14ac:dyDescent="0.3">
      <c r="A22" s="29" t="s">
        <v>42</v>
      </c>
      <c r="B22" s="14">
        <v>4</v>
      </c>
      <c r="C22" s="12"/>
    </row>
    <row r="23" spans="1:3" ht="20.100000000000001" customHeight="1" thickBot="1" x14ac:dyDescent="0.3">
      <c r="A23" s="30" t="s">
        <v>14</v>
      </c>
      <c r="B23" s="12">
        <v>4</v>
      </c>
      <c r="C23" s="12"/>
    </row>
    <row r="24" spans="1:3" ht="20.100000000000001" customHeight="1" thickBot="1" x14ac:dyDescent="0.3">
      <c r="A24" s="30" t="s">
        <v>15</v>
      </c>
      <c r="B24" s="12">
        <v>4</v>
      </c>
      <c r="C24" s="12"/>
    </row>
    <row r="25" spans="1:3" ht="20.100000000000001" customHeight="1" thickBot="1" x14ac:dyDescent="0.3">
      <c r="A25" s="32" t="s">
        <v>16</v>
      </c>
      <c r="B25" s="53">
        <f>AVERAGE(B16:B24)</f>
        <v>3.5555555555555554</v>
      </c>
      <c r="C25" s="53"/>
    </row>
    <row r="26" spans="1:3" ht="20.100000000000001" customHeight="1" thickBot="1" x14ac:dyDescent="0.3">
      <c r="A26" s="32" t="s">
        <v>17</v>
      </c>
      <c r="B26" s="54">
        <f>3*B25</f>
        <v>10.666666666666666</v>
      </c>
      <c r="C26" s="54"/>
    </row>
    <row r="27" spans="1:3" ht="16.5" thickBot="1" x14ac:dyDescent="0.3">
      <c r="A27" s="15"/>
    </row>
    <row r="28" spans="1:3" ht="16.5" customHeight="1" thickBot="1" x14ac:dyDescent="0.3">
      <c r="A28" s="51" t="s">
        <v>18</v>
      </c>
      <c r="B28" s="52" t="s">
        <v>5</v>
      </c>
      <c r="C28" s="52"/>
    </row>
    <row r="29" spans="1:3" ht="16.5" thickBot="1" x14ac:dyDescent="0.3">
      <c r="A29" s="51"/>
      <c r="B29" s="9" t="s">
        <v>6</v>
      </c>
      <c r="C29" s="10"/>
    </row>
    <row r="30" spans="1:3" ht="20.100000000000001" customHeight="1" thickBot="1" x14ac:dyDescent="0.3">
      <c r="A30" s="16" t="s">
        <v>19</v>
      </c>
      <c r="B30" s="12">
        <v>3</v>
      </c>
      <c r="C30" s="12"/>
    </row>
    <row r="31" spans="1:3" s="11" customFormat="1" ht="20.100000000000001" customHeight="1" thickBot="1" x14ac:dyDescent="0.3">
      <c r="A31" s="17" t="s">
        <v>20</v>
      </c>
      <c r="B31" s="12">
        <v>4</v>
      </c>
      <c r="C31" s="12"/>
    </row>
    <row r="32" spans="1:3" s="11" customFormat="1" ht="20.100000000000001" customHeight="1" thickBot="1" x14ac:dyDescent="0.3">
      <c r="A32" s="17" t="s">
        <v>21</v>
      </c>
      <c r="B32" s="12">
        <v>3</v>
      </c>
      <c r="C32" s="12"/>
    </row>
    <row r="33" spans="1:3" ht="20.100000000000001" customHeight="1" thickBot="1" x14ac:dyDescent="0.3">
      <c r="A33" s="32" t="s">
        <v>16</v>
      </c>
      <c r="B33" s="53">
        <f>AVERAGE(B30:B32)</f>
        <v>3.3333333333333335</v>
      </c>
      <c r="C33" s="53"/>
    </row>
    <row r="34" spans="1:3" ht="16.5" thickBot="1" x14ac:dyDescent="0.3">
      <c r="A34" s="32" t="s">
        <v>17</v>
      </c>
      <c r="B34" s="54">
        <f>3*B33</f>
        <v>10</v>
      </c>
      <c r="C34" s="54"/>
    </row>
    <row r="35" spans="1:3" ht="16.5" thickBot="1" x14ac:dyDescent="0.3">
      <c r="A35" s="18"/>
    </row>
    <row r="36" spans="1:3" ht="15.75" customHeight="1" thickBot="1" x14ac:dyDescent="0.3">
      <c r="A36" s="51" t="s">
        <v>22</v>
      </c>
      <c r="B36" s="52" t="s">
        <v>5</v>
      </c>
      <c r="C36" s="52"/>
    </row>
    <row r="37" spans="1:3" ht="16.5" thickBot="1" x14ac:dyDescent="0.3">
      <c r="A37" s="51"/>
      <c r="B37" s="9" t="s">
        <v>6</v>
      </c>
      <c r="C37" s="10"/>
    </row>
    <row r="38" spans="1:3" ht="16.5" thickBot="1" x14ac:dyDescent="0.3">
      <c r="A38" s="19" t="s">
        <v>23</v>
      </c>
      <c r="B38" s="53">
        <v>4</v>
      </c>
      <c r="C38" s="53"/>
    </row>
    <row r="39" spans="1:3" ht="16.5" thickBot="1" x14ac:dyDescent="0.3">
      <c r="A39" s="32" t="s">
        <v>17</v>
      </c>
      <c r="B39" s="54">
        <f>6*B38</f>
        <v>24</v>
      </c>
      <c r="C39" s="54"/>
    </row>
    <row r="40" spans="1:3" ht="16.5" thickBot="1" x14ac:dyDescent="0.3">
      <c r="A40" s="20"/>
    </row>
    <row r="41" spans="1:3" ht="15.75" customHeight="1" thickBot="1" x14ac:dyDescent="0.3">
      <c r="A41" s="51" t="s">
        <v>24</v>
      </c>
      <c r="B41" s="52" t="s">
        <v>5</v>
      </c>
      <c r="C41" s="52"/>
    </row>
    <row r="42" spans="1:3" ht="16.5" thickBot="1" x14ac:dyDescent="0.3">
      <c r="A42" s="51"/>
      <c r="B42" s="9" t="s">
        <v>6</v>
      </c>
      <c r="C42" s="10"/>
    </row>
    <row r="43" spans="1:3" ht="16.5" thickBot="1" x14ac:dyDescent="0.3">
      <c r="A43" s="19" t="s">
        <v>25</v>
      </c>
      <c r="B43" s="53">
        <v>3.78</v>
      </c>
      <c r="C43" s="53"/>
    </row>
    <row r="44" spans="1:3" ht="16.5" thickBot="1" x14ac:dyDescent="0.3">
      <c r="A44" s="32" t="s">
        <v>17</v>
      </c>
      <c r="B44" s="54">
        <f>4*B43</f>
        <v>15.12</v>
      </c>
      <c r="C44" s="54"/>
    </row>
    <row r="45" spans="1:3" ht="16.5" thickBot="1" x14ac:dyDescent="0.3">
      <c r="A45" s="2"/>
    </row>
    <row r="46" spans="1:3" ht="19.5" customHeight="1" thickBot="1" x14ac:dyDescent="0.3">
      <c r="A46" s="51" t="s">
        <v>26</v>
      </c>
      <c r="B46" s="52" t="s">
        <v>5</v>
      </c>
      <c r="C46" s="52"/>
    </row>
    <row r="47" spans="1:3" ht="15.75" customHeight="1" thickBot="1" x14ac:dyDescent="0.3">
      <c r="A47" s="56"/>
      <c r="B47" s="9" t="s">
        <v>6</v>
      </c>
      <c r="C47" s="10"/>
    </row>
    <row r="48" spans="1:3" ht="15.75" customHeight="1" thickBot="1" x14ac:dyDescent="0.3">
      <c r="A48" s="19" t="s">
        <v>27</v>
      </c>
      <c r="B48" s="53">
        <v>4</v>
      </c>
      <c r="C48" s="53"/>
    </row>
    <row r="49" spans="1:3" ht="15.75" customHeight="1" thickBot="1" x14ac:dyDescent="0.3">
      <c r="A49" s="32" t="s">
        <v>17</v>
      </c>
      <c r="B49" s="54">
        <f>4*B48</f>
        <v>16</v>
      </c>
      <c r="C49" s="54"/>
    </row>
    <row r="50" spans="1:3" ht="19.5" thickBot="1" x14ac:dyDescent="0.3">
      <c r="A50" s="24"/>
      <c r="B50" s="25"/>
      <c r="C50" s="25"/>
    </row>
    <row r="51" spans="1:3" ht="16.5" thickBot="1" x14ac:dyDescent="0.3">
      <c r="A51" s="33" t="s">
        <v>28</v>
      </c>
      <c r="B51" s="54">
        <f>SUM(B49,B44,B39,B34,B26)</f>
        <v>75.786666666666676</v>
      </c>
      <c r="C51" s="54"/>
    </row>
    <row r="52" spans="1:3" ht="15.75" x14ac:dyDescent="0.25">
      <c r="A52" s="21"/>
    </row>
    <row r="53" spans="1:3" x14ac:dyDescent="0.25">
      <c r="A53" s="22"/>
    </row>
    <row r="54" spans="1:3" ht="18.75" x14ac:dyDescent="0.3">
      <c r="A54" s="23" t="s">
        <v>29</v>
      </c>
    </row>
    <row r="55" spans="1:3" ht="18.75" x14ac:dyDescent="0.3">
      <c r="A55" s="23"/>
    </row>
    <row r="56" spans="1:3" ht="15" customHeight="1" x14ac:dyDescent="0.25">
      <c r="A56" s="55" t="s">
        <v>30</v>
      </c>
    </row>
    <row r="57" spans="1:3" x14ac:dyDescent="0.25">
      <c r="A57" s="55"/>
    </row>
    <row r="58" spans="1:3" ht="15.75" x14ac:dyDescent="0.25">
      <c r="A58" s="15" t="s">
        <v>41</v>
      </c>
    </row>
  </sheetData>
  <mergeCells count="22">
    <mergeCell ref="A14:A15"/>
    <mergeCell ref="B14:C14"/>
    <mergeCell ref="B38:C38"/>
    <mergeCell ref="B39:C39"/>
    <mergeCell ref="A41:A42"/>
    <mergeCell ref="B41:C41"/>
    <mergeCell ref="B43:C43"/>
    <mergeCell ref="B25:C25"/>
    <mergeCell ref="A56:A57"/>
    <mergeCell ref="A46:A47"/>
    <mergeCell ref="B46:C46"/>
    <mergeCell ref="B48:C48"/>
    <mergeCell ref="B49:C49"/>
    <mergeCell ref="B51:C51"/>
    <mergeCell ref="B44:C44"/>
    <mergeCell ref="B26:C26"/>
    <mergeCell ref="A28:A29"/>
    <mergeCell ref="B28:C28"/>
    <mergeCell ref="B33:C33"/>
    <mergeCell ref="B34:C34"/>
    <mergeCell ref="A36:A37"/>
    <mergeCell ref="B36:C36"/>
  </mergeCells>
  <pageMargins left="0.7" right="0.7" top="0.75" bottom="0.75" header="0.51180555555555496" footer="0.51180555555555496"/>
  <pageSetup paperSize="9"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C58"/>
  <sheetViews>
    <sheetView zoomScale="85" zoomScaleNormal="85" workbookViewId="0">
      <selection activeCell="G13" sqref="G13"/>
    </sheetView>
  </sheetViews>
  <sheetFormatPr defaultRowHeight="15" x14ac:dyDescent="0.25"/>
  <cols>
    <col min="1" max="1" width="78.28515625" customWidth="1"/>
    <col min="3" max="3" width="14.85546875" customWidth="1"/>
  </cols>
  <sheetData>
    <row r="2" spans="1:3" ht="18" x14ac:dyDescent="0.25">
      <c r="A2" s="1"/>
    </row>
    <row r="3" spans="1:3" ht="15.75" x14ac:dyDescent="0.25">
      <c r="A3" s="2" t="s">
        <v>0</v>
      </c>
    </row>
    <row r="4" spans="1:3" ht="15.75" x14ac:dyDescent="0.25">
      <c r="A4" s="2" t="s">
        <v>1</v>
      </c>
    </row>
    <row r="5" spans="1:3" ht="15.75" x14ac:dyDescent="0.25">
      <c r="A5" s="2" t="s">
        <v>38</v>
      </c>
    </row>
    <row r="6" spans="1:3" ht="16.5" thickBot="1" x14ac:dyDescent="0.3">
      <c r="A6" s="2"/>
    </row>
    <row r="7" spans="1:3" ht="15.75" customHeight="1" thickBot="1" x14ac:dyDescent="0.3">
      <c r="A7" s="3" t="s">
        <v>39</v>
      </c>
      <c r="B7" s="28"/>
      <c r="C7" s="41"/>
    </row>
    <row r="8" spans="1:3" ht="16.5" thickBot="1" x14ac:dyDescent="0.3">
      <c r="A8" s="3" t="s">
        <v>51</v>
      </c>
      <c r="B8" s="28"/>
    </row>
    <row r="9" spans="1:3" ht="15.75" customHeight="1" thickBot="1" x14ac:dyDescent="0.3">
      <c r="A9" s="3" t="s">
        <v>54</v>
      </c>
      <c r="B9" s="28"/>
      <c r="C9" s="41"/>
    </row>
    <row r="10" spans="1:3" ht="16.5" thickBot="1" x14ac:dyDescent="0.3">
      <c r="A10" s="5" t="s">
        <v>52</v>
      </c>
      <c r="B10" s="28"/>
    </row>
    <row r="11" spans="1:3" ht="18" x14ac:dyDescent="0.25">
      <c r="A11" s="6"/>
    </row>
    <row r="12" spans="1:3" ht="15.75" x14ac:dyDescent="0.25">
      <c r="A12" s="7" t="s">
        <v>3</v>
      </c>
    </row>
    <row r="13" spans="1:3" ht="18.75" thickBot="1" x14ac:dyDescent="0.3">
      <c r="A13" s="8"/>
    </row>
    <row r="14" spans="1:3" ht="29.25" customHeight="1" thickBot="1" x14ac:dyDescent="0.3">
      <c r="A14" s="51" t="s">
        <v>4</v>
      </c>
      <c r="B14" s="52" t="s">
        <v>5</v>
      </c>
      <c r="C14" s="52"/>
    </row>
    <row r="15" spans="1:3" s="11" customFormat="1" ht="16.5" thickBot="1" x14ac:dyDescent="0.3">
      <c r="A15" s="51"/>
      <c r="B15" s="9" t="s">
        <v>6</v>
      </c>
      <c r="C15" s="10"/>
    </row>
    <row r="16" spans="1:3" s="13" customFormat="1" ht="16.5" thickBot="1" x14ac:dyDescent="0.3">
      <c r="A16" s="29" t="s">
        <v>8</v>
      </c>
      <c r="B16" s="12">
        <v>4</v>
      </c>
      <c r="C16" s="12"/>
    </row>
    <row r="17" spans="1:3" s="13" customFormat="1" ht="20.100000000000001" customHeight="1" thickBot="1" x14ac:dyDescent="0.3">
      <c r="A17" s="30" t="s">
        <v>9</v>
      </c>
      <c r="B17" s="12">
        <v>4</v>
      </c>
      <c r="C17" s="12"/>
    </row>
    <row r="18" spans="1:3" s="13" customFormat="1" ht="20.100000000000001" customHeight="1" thickBot="1" x14ac:dyDescent="0.3">
      <c r="A18" s="30" t="s">
        <v>10</v>
      </c>
      <c r="B18" s="12">
        <v>4</v>
      </c>
      <c r="C18" s="12"/>
    </row>
    <row r="19" spans="1:3" s="13" customFormat="1" ht="20.100000000000001" customHeight="1" thickBot="1" x14ac:dyDescent="0.3">
      <c r="A19" s="30" t="s">
        <v>11</v>
      </c>
      <c r="B19" s="12">
        <v>4</v>
      </c>
      <c r="C19" s="12"/>
    </row>
    <row r="20" spans="1:3" s="13" customFormat="1" ht="20.100000000000001" customHeight="1" thickBot="1" x14ac:dyDescent="0.3">
      <c r="A20" s="30" t="s">
        <v>12</v>
      </c>
      <c r="B20" s="12">
        <v>3</v>
      </c>
      <c r="C20" s="12"/>
    </row>
    <row r="21" spans="1:3" s="13" customFormat="1" ht="20.100000000000001" customHeight="1" thickBot="1" x14ac:dyDescent="0.3">
      <c r="A21" s="31" t="s">
        <v>13</v>
      </c>
      <c r="B21" s="12">
        <v>4</v>
      </c>
      <c r="C21" s="12"/>
    </row>
    <row r="22" spans="1:3" ht="30" customHeight="1" thickBot="1" x14ac:dyDescent="0.3">
      <c r="A22" s="29" t="s">
        <v>42</v>
      </c>
      <c r="B22" s="14">
        <v>3</v>
      </c>
      <c r="C22" s="12"/>
    </row>
    <row r="23" spans="1:3" ht="20.100000000000001" customHeight="1" thickBot="1" x14ac:dyDescent="0.3">
      <c r="A23" s="30" t="s">
        <v>14</v>
      </c>
      <c r="B23" s="12">
        <v>4</v>
      </c>
      <c r="C23" s="12"/>
    </row>
    <row r="24" spans="1:3" ht="20.100000000000001" customHeight="1" thickBot="1" x14ac:dyDescent="0.3">
      <c r="A24" s="30" t="s">
        <v>15</v>
      </c>
      <c r="B24" s="12">
        <v>4</v>
      </c>
      <c r="C24" s="12"/>
    </row>
    <row r="25" spans="1:3" ht="20.100000000000001" customHeight="1" thickBot="1" x14ac:dyDescent="0.3">
      <c r="A25" s="32" t="s">
        <v>16</v>
      </c>
      <c r="B25" s="53">
        <f>AVERAGE(B16:B24)</f>
        <v>3.7777777777777777</v>
      </c>
      <c r="C25" s="53"/>
    </row>
    <row r="26" spans="1:3" ht="20.100000000000001" customHeight="1" thickBot="1" x14ac:dyDescent="0.3">
      <c r="A26" s="32" t="s">
        <v>17</v>
      </c>
      <c r="B26" s="54">
        <f>3*B25</f>
        <v>11.333333333333332</v>
      </c>
      <c r="C26" s="54"/>
    </row>
    <row r="27" spans="1:3" ht="16.5" thickBot="1" x14ac:dyDescent="0.3">
      <c r="A27" s="15"/>
    </row>
    <row r="28" spans="1:3" ht="16.5" customHeight="1" thickBot="1" x14ac:dyDescent="0.3">
      <c r="A28" s="51" t="s">
        <v>18</v>
      </c>
      <c r="B28" s="52" t="s">
        <v>5</v>
      </c>
      <c r="C28" s="52"/>
    </row>
    <row r="29" spans="1:3" ht="16.5" thickBot="1" x14ac:dyDescent="0.3">
      <c r="A29" s="51"/>
      <c r="B29" s="9" t="s">
        <v>6</v>
      </c>
      <c r="C29" s="10"/>
    </row>
    <row r="30" spans="1:3" ht="20.100000000000001" customHeight="1" thickBot="1" x14ac:dyDescent="0.3">
      <c r="A30" s="16" t="s">
        <v>19</v>
      </c>
      <c r="B30" s="12">
        <v>3</v>
      </c>
      <c r="C30" s="12"/>
    </row>
    <row r="31" spans="1:3" s="11" customFormat="1" ht="20.100000000000001" customHeight="1" thickBot="1" x14ac:dyDescent="0.3">
      <c r="A31" s="17" t="s">
        <v>20</v>
      </c>
      <c r="B31" s="12">
        <v>4</v>
      </c>
      <c r="C31" s="12"/>
    </row>
    <row r="32" spans="1:3" s="11" customFormat="1" ht="20.100000000000001" customHeight="1" thickBot="1" x14ac:dyDescent="0.3">
      <c r="A32" s="17" t="s">
        <v>21</v>
      </c>
      <c r="B32" s="37">
        <v>3</v>
      </c>
      <c r="C32" s="12"/>
    </row>
    <row r="33" spans="1:3" ht="20.100000000000001" customHeight="1" thickBot="1" x14ac:dyDescent="0.3">
      <c r="A33" s="32" t="s">
        <v>16</v>
      </c>
      <c r="B33" s="53">
        <f>AVERAGE(B30:B32)</f>
        <v>3.3333333333333335</v>
      </c>
      <c r="C33" s="53"/>
    </row>
    <row r="34" spans="1:3" ht="16.5" thickBot="1" x14ac:dyDescent="0.3">
      <c r="A34" s="32" t="s">
        <v>17</v>
      </c>
      <c r="B34" s="54">
        <f>3*B33</f>
        <v>10</v>
      </c>
      <c r="C34" s="54"/>
    </row>
    <row r="35" spans="1:3" ht="16.5" thickBot="1" x14ac:dyDescent="0.3">
      <c r="A35" s="18"/>
    </row>
    <row r="36" spans="1:3" ht="15.75" customHeight="1" thickBot="1" x14ac:dyDescent="0.3">
      <c r="A36" s="51" t="s">
        <v>22</v>
      </c>
      <c r="B36" s="52" t="s">
        <v>5</v>
      </c>
      <c r="C36" s="52"/>
    </row>
    <row r="37" spans="1:3" ht="16.5" thickBot="1" x14ac:dyDescent="0.3">
      <c r="A37" s="51"/>
      <c r="B37" s="9" t="s">
        <v>6</v>
      </c>
      <c r="C37" s="10"/>
    </row>
    <row r="38" spans="1:3" ht="16.5" thickBot="1" x14ac:dyDescent="0.3">
      <c r="A38" s="19" t="s">
        <v>23</v>
      </c>
      <c r="B38" s="53">
        <v>3.76</v>
      </c>
      <c r="C38" s="53"/>
    </row>
    <row r="39" spans="1:3" ht="16.5" thickBot="1" x14ac:dyDescent="0.3">
      <c r="A39" s="32" t="s">
        <v>17</v>
      </c>
      <c r="B39" s="54">
        <f>6*B38</f>
        <v>22.56</v>
      </c>
      <c r="C39" s="54"/>
    </row>
    <row r="40" spans="1:3" ht="16.5" thickBot="1" x14ac:dyDescent="0.3">
      <c r="A40" s="20"/>
    </row>
    <row r="41" spans="1:3" ht="15.75" customHeight="1" thickBot="1" x14ac:dyDescent="0.3">
      <c r="A41" s="51" t="s">
        <v>24</v>
      </c>
      <c r="B41" s="52" t="s">
        <v>5</v>
      </c>
      <c r="C41" s="52"/>
    </row>
    <row r="42" spans="1:3" ht="16.5" thickBot="1" x14ac:dyDescent="0.3">
      <c r="A42" s="51"/>
      <c r="B42" s="9" t="s">
        <v>6</v>
      </c>
      <c r="C42" s="10"/>
    </row>
    <row r="43" spans="1:3" ht="16.5" thickBot="1" x14ac:dyDescent="0.3">
      <c r="A43" s="19" t="s">
        <v>25</v>
      </c>
      <c r="B43" s="53">
        <v>3.91</v>
      </c>
      <c r="C43" s="53"/>
    </row>
    <row r="44" spans="1:3" ht="16.5" thickBot="1" x14ac:dyDescent="0.3">
      <c r="A44" s="32" t="s">
        <v>17</v>
      </c>
      <c r="B44" s="54">
        <f>4*B43</f>
        <v>15.64</v>
      </c>
      <c r="C44" s="54"/>
    </row>
    <row r="45" spans="1:3" ht="16.5" thickBot="1" x14ac:dyDescent="0.3">
      <c r="A45" s="2"/>
    </row>
    <row r="46" spans="1:3" ht="19.5" customHeight="1" thickBot="1" x14ac:dyDescent="0.3">
      <c r="A46" s="51" t="s">
        <v>26</v>
      </c>
      <c r="B46" s="52" t="s">
        <v>5</v>
      </c>
      <c r="C46" s="52"/>
    </row>
    <row r="47" spans="1:3" ht="15.75" customHeight="1" thickBot="1" x14ac:dyDescent="0.3">
      <c r="A47" s="56"/>
      <c r="B47" s="9" t="s">
        <v>6</v>
      </c>
      <c r="C47" s="10"/>
    </row>
    <row r="48" spans="1:3" ht="15.75" customHeight="1" thickBot="1" x14ac:dyDescent="0.3">
      <c r="A48" s="19" t="s">
        <v>27</v>
      </c>
      <c r="B48" s="53">
        <v>2</v>
      </c>
      <c r="C48" s="53"/>
    </row>
    <row r="49" spans="1:3" ht="15.75" customHeight="1" thickBot="1" x14ac:dyDescent="0.3">
      <c r="A49" s="32" t="s">
        <v>17</v>
      </c>
      <c r="B49" s="54">
        <f>4*B48</f>
        <v>8</v>
      </c>
      <c r="C49" s="54"/>
    </row>
    <row r="50" spans="1:3" ht="19.5" thickBot="1" x14ac:dyDescent="0.3">
      <c r="A50" s="24"/>
      <c r="B50" s="25"/>
      <c r="C50" s="25"/>
    </row>
    <row r="51" spans="1:3" ht="16.5" thickBot="1" x14ac:dyDescent="0.3">
      <c r="A51" s="33" t="s">
        <v>28</v>
      </c>
      <c r="B51" s="54">
        <f>SUM(B49,B44,B39,B34,B26)</f>
        <v>67.533333333333331</v>
      </c>
      <c r="C51" s="54"/>
    </row>
    <row r="52" spans="1:3" ht="15.75" x14ac:dyDescent="0.25">
      <c r="A52" s="21"/>
    </row>
    <row r="53" spans="1:3" x14ac:dyDescent="0.25">
      <c r="A53" s="22"/>
    </row>
    <row r="54" spans="1:3" ht="18.75" x14ac:dyDescent="0.3">
      <c r="A54" s="23" t="s">
        <v>29</v>
      </c>
    </row>
    <row r="55" spans="1:3" ht="18.75" x14ac:dyDescent="0.3">
      <c r="A55" s="23"/>
    </row>
    <row r="56" spans="1:3" ht="15" customHeight="1" x14ac:dyDescent="0.25">
      <c r="A56" s="55" t="s">
        <v>30</v>
      </c>
    </row>
    <row r="57" spans="1:3" x14ac:dyDescent="0.25">
      <c r="A57" s="55"/>
    </row>
    <row r="58" spans="1:3" ht="15.75" x14ac:dyDescent="0.25">
      <c r="A58" s="15" t="s">
        <v>41</v>
      </c>
    </row>
  </sheetData>
  <mergeCells count="22">
    <mergeCell ref="B44:C44"/>
    <mergeCell ref="B26:C26"/>
    <mergeCell ref="A28:A29"/>
    <mergeCell ref="B28:C28"/>
    <mergeCell ref="B33:C33"/>
    <mergeCell ref="B34:C34"/>
    <mergeCell ref="A36:A37"/>
    <mergeCell ref="B36:C36"/>
    <mergeCell ref="B38:C38"/>
    <mergeCell ref="A56:A57"/>
    <mergeCell ref="A46:A47"/>
    <mergeCell ref="B46:C46"/>
    <mergeCell ref="B48:C48"/>
    <mergeCell ref="B49:C49"/>
    <mergeCell ref="B51:C51"/>
    <mergeCell ref="B39:C39"/>
    <mergeCell ref="A41:A42"/>
    <mergeCell ref="B41:C41"/>
    <mergeCell ref="B43:C43"/>
    <mergeCell ref="A14:A15"/>
    <mergeCell ref="B14:C14"/>
    <mergeCell ref="B25:C25"/>
  </mergeCells>
  <pageMargins left="0.7" right="0.7" top="0.75" bottom="0.75" header="0.51180555555555496" footer="0.51180555555555496"/>
  <pageSetup paperSize="9" firstPageNumber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C58"/>
  <sheetViews>
    <sheetView zoomScaleNormal="100" workbookViewId="0">
      <selection activeCell="H26" sqref="H26"/>
    </sheetView>
  </sheetViews>
  <sheetFormatPr defaultRowHeight="15" x14ac:dyDescent="0.25"/>
  <cols>
    <col min="1" max="1" width="78.28515625" customWidth="1"/>
    <col min="3" max="3" width="16.85546875" customWidth="1"/>
  </cols>
  <sheetData>
    <row r="2" spans="1:3" ht="18" x14ac:dyDescent="0.25">
      <c r="A2" s="1"/>
    </row>
    <row r="3" spans="1:3" ht="15.75" x14ac:dyDescent="0.25">
      <c r="A3" s="2" t="s">
        <v>0</v>
      </c>
    </row>
    <row r="4" spans="1:3" ht="15.75" x14ac:dyDescent="0.25">
      <c r="A4" s="2" t="s">
        <v>1</v>
      </c>
    </row>
    <row r="5" spans="1:3" ht="15.75" x14ac:dyDescent="0.25">
      <c r="A5" s="2" t="s">
        <v>38</v>
      </c>
    </row>
    <row r="6" spans="1:3" ht="16.5" thickBot="1" x14ac:dyDescent="0.3">
      <c r="A6" s="2"/>
    </row>
    <row r="7" spans="1:3" ht="15.75" customHeight="1" thickBot="1" x14ac:dyDescent="0.3">
      <c r="A7" s="3" t="s">
        <v>39</v>
      </c>
      <c r="B7" s="28"/>
      <c r="C7" s="41"/>
    </row>
    <row r="8" spans="1:3" ht="16.5" thickBot="1" x14ac:dyDescent="0.3">
      <c r="A8" s="3" t="s">
        <v>51</v>
      </c>
      <c r="B8" s="28"/>
    </row>
    <row r="9" spans="1:3" ht="15.75" customHeight="1" thickBot="1" x14ac:dyDescent="0.3">
      <c r="A9" s="3" t="s">
        <v>55</v>
      </c>
      <c r="B9" s="28"/>
      <c r="C9" s="41"/>
    </row>
    <row r="10" spans="1:3" ht="16.5" thickBot="1" x14ac:dyDescent="0.3">
      <c r="A10" s="5" t="s">
        <v>52</v>
      </c>
      <c r="B10" s="28"/>
    </row>
    <row r="11" spans="1:3" ht="18" x14ac:dyDescent="0.25">
      <c r="A11" s="6"/>
    </row>
    <row r="12" spans="1:3" ht="15.75" x14ac:dyDescent="0.25">
      <c r="A12" s="7" t="s">
        <v>3</v>
      </c>
    </row>
    <row r="13" spans="1:3" ht="18.75" thickBot="1" x14ac:dyDescent="0.3">
      <c r="A13" s="8"/>
    </row>
    <row r="14" spans="1:3" ht="29.25" customHeight="1" thickBot="1" x14ac:dyDescent="0.3">
      <c r="A14" s="51" t="s">
        <v>4</v>
      </c>
      <c r="B14" s="52" t="s">
        <v>5</v>
      </c>
      <c r="C14" s="52"/>
    </row>
    <row r="15" spans="1:3" s="11" customFormat="1" ht="16.5" thickBot="1" x14ac:dyDescent="0.3">
      <c r="A15" s="51"/>
      <c r="B15" s="9" t="s">
        <v>6</v>
      </c>
      <c r="C15" s="10"/>
    </row>
    <row r="16" spans="1:3" s="13" customFormat="1" ht="16.5" thickBot="1" x14ac:dyDescent="0.3">
      <c r="A16" s="29" t="s">
        <v>8</v>
      </c>
      <c r="B16" s="12">
        <v>4</v>
      </c>
      <c r="C16" s="12"/>
    </row>
    <row r="17" spans="1:3" s="13" customFormat="1" ht="20.100000000000001" customHeight="1" thickBot="1" x14ac:dyDescent="0.3">
      <c r="A17" s="30" t="s">
        <v>9</v>
      </c>
      <c r="B17" s="12">
        <v>4</v>
      </c>
      <c r="C17" s="12"/>
    </row>
    <row r="18" spans="1:3" s="13" customFormat="1" ht="20.100000000000001" customHeight="1" thickBot="1" x14ac:dyDescent="0.3">
      <c r="A18" s="30" t="s">
        <v>10</v>
      </c>
      <c r="B18" s="12">
        <v>4</v>
      </c>
      <c r="C18" s="12"/>
    </row>
    <row r="19" spans="1:3" s="13" customFormat="1" ht="20.100000000000001" customHeight="1" thickBot="1" x14ac:dyDescent="0.3">
      <c r="A19" s="30" t="s">
        <v>11</v>
      </c>
      <c r="B19" s="12">
        <v>4</v>
      </c>
      <c r="C19" s="12"/>
    </row>
    <row r="20" spans="1:3" s="13" customFormat="1" ht="20.100000000000001" customHeight="1" thickBot="1" x14ac:dyDescent="0.3">
      <c r="A20" s="30" t="s">
        <v>12</v>
      </c>
      <c r="B20" s="12">
        <v>3</v>
      </c>
      <c r="C20" s="12"/>
    </row>
    <row r="21" spans="1:3" s="13" customFormat="1" ht="20.100000000000001" customHeight="1" thickBot="1" x14ac:dyDescent="0.3">
      <c r="A21" s="31" t="s">
        <v>13</v>
      </c>
      <c r="B21" s="12">
        <v>3</v>
      </c>
      <c r="C21" s="12"/>
    </row>
    <row r="22" spans="1:3" ht="30" customHeight="1" thickBot="1" x14ac:dyDescent="0.3">
      <c r="A22" s="29" t="s">
        <v>42</v>
      </c>
      <c r="B22" s="14">
        <v>4</v>
      </c>
      <c r="C22" s="12"/>
    </row>
    <row r="23" spans="1:3" ht="20.100000000000001" customHeight="1" thickBot="1" x14ac:dyDescent="0.3">
      <c r="A23" s="30" t="s">
        <v>14</v>
      </c>
      <c r="B23" s="12">
        <v>4</v>
      </c>
      <c r="C23" s="12"/>
    </row>
    <row r="24" spans="1:3" ht="20.100000000000001" customHeight="1" thickBot="1" x14ac:dyDescent="0.3">
      <c r="A24" s="30" t="s">
        <v>15</v>
      </c>
      <c r="B24" s="12">
        <v>4</v>
      </c>
      <c r="C24" s="12"/>
    </row>
    <row r="25" spans="1:3" ht="20.100000000000001" customHeight="1" thickBot="1" x14ac:dyDescent="0.3">
      <c r="A25" s="32" t="s">
        <v>16</v>
      </c>
      <c r="B25" s="53">
        <f>AVERAGE(B16:B24)</f>
        <v>3.7777777777777777</v>
      </c>
      <c r="C25" s="53"/>
    </row>
    <row r="26" spans="1:3" ht="20.100000000000001" customHeight="1" thickBot="1" x14ac:dyDescent="0.3">
      <c r="A26" s="32" t="s">
        <v>17</v>
      </c>
      <c r="B26" s="54">
        <f>3*B25</f>
        <v>11.333333333333332</v>
      </c>
      <c r="C26" s="54"/>
    </row>
    <row r="27" spans="1:3" ht="16.5" thickBot="1" x14ac:dyDescent="0.3">
      <c r="A27" s="15"/>
    </row>
    <row r="28" spans="1:3" ht="16.5" customHeight="1" thickBot="1" x14ac:dyDescent="0.3">
      <c r="A28" s="51" t="s">
        <v>18</v>
      </c>
      <c r="B28" s="52" t="s">
        <v>5</v>
      </c>
      <c r="C28" s="52"/>
    </row>
    <row r="29" spans="1:3" ht="16.5" thickBot="1" x14ac:dyDescent="0.3">
      <c r="A29" s="51"/>
      <c r="B29" s="9" t="s">
        <v>6</v>
      </c>
      <c r="C29" s="10"/>
    </row>
    <row r="30" spans="1:3" ht="20.100000000000001" customHeight="1" thickBot="1" x14ac:dyDescent="0.3">
      <c r="A30" s="16" t="s">
        <v>19</v>
      </c>
      <c r="B30" s="12">
        <v>4</v>
      </c>
      <c r="C30" s="12"/>
    </row>
    <row r="31" spans="1:3" s="11" customFormat="1" ht="20.100000000000001" customHeight="1" thickBot="1" x14ac:dyDescent="0.3">
      <c r="A31" s="17" t="s">
        <v>20</v>
      </c>
      <c r="B31" s="12">
        <v>4</v>
      </c>
      <c r="C31" s="12"/>
    </row>
    <row r="32" spans="1:3" s="11" customFormat="1" ht="20.100000000000001" customHeight="1" thickBot="1" x14ac:dyDescent="0.3">
      <c r="A32" s="17" t="s">
        <v>21</v>
      </c>
      <c r="B32" s="12">
        <v>4</v>
      </c>
      <c r="C32" s="12"/>
    </row>
    <row r="33" spans="1:3" ht="20.100000000000001" customHeight="1" thickBot="1" x14ac:dyDescent="0.3">
      <c r="A33" s="32" t="s">
        <v>16</v>
      </c>
      <c r="B33" s="53">
        <f>AVERAGE(B30:B32)</f>
        <v>4</v>
      </c>
      <c r="C33" s="53"/>
    </row>
    <row r="34" spans="1:3" ht="16.5" thickBot="1" x14ac:dyDescent="0.3">
      <c r="A34" s="32" t="s">
        <v>17</v>
      </c>
      <c r="B34" s="54">
        <f>3*B33</f>
        <v>12</v>
      </c>
      <c r="C34" s="54"/>
    </row>
    <row r="35" spans="1:3" ht="16.5" thickBot="1" x14ac:dyDescent="0.3">
      <c r="A35" s="18"/>
    </row>
    <row r="36" spans="1:3" ht="15.75" customHeight="1" thickBot="1" x14ac:dyDescent="0.3">
      <c r="A36" s="51" t="s">
        <v>22</v>
      </c>
      <c r="B36" s="52" t="s">
        <v>5</v>
      </c>
      <c r="C36" s="52"/>
    </row>
    <row r="37" spans="1:3" ht="16.5" thickBot="1" x14ac:dyDescent="0.3">
      <c r="A37" s="51"/>
      <c r="B37" s="9" t="s">
        <v>6</v>
      </c>
      <c r="C37" s="10"/>
    </row>
    <row r="38" spans="1:3" ht="16.5" thickBot="1" x14ac:dyDescent="0.3">
      <c r="A38" s="19" t="s">
        <v>23</v>
      </c>
      <c r="B38" s="53">
        <v>4</v>
      </c>
      <c r="C38" s="53"/>
    </row>
    <row r="39" spans="1:3" ht="16.5" thickBot="1" x14ac:dyDescent="0.3">
      <c r="A39" s="32" t="s">
        <v>17</v>
      </c>
      <c r="B39" s="54">
        <f>6*B38</f>
        <v>24</v>
      </c>
      <c r="C39" s="54"/>
    </row>
    <row r="40" spans="1:3" ht="16.5" thickBot="1" x14ac:dyDescent="0.3">
      <c r="A40" s="20"/>
    </row>
    <row r="41" spans="1:3" ht="15.75" customHeight="1" thickBot="1" x14ac:dyDescent="0.3">
      <c r="A41" s="51" t="s">
        <v>24</v>
      </c>
      <c r="B41" s="52" t="s">
        <v>5</v>
      </c>
      <c r="C41" s="52"/>
    </row>
    <row r="42" spans="1:3" ht="16.5" thickBot="1" x14ac:dyDescent="0.3">
      <c r="A42" s="51"/>
      <c r="B42" s="9" t="s">
        <v>6</v>
      </c>
      <c r="C42" s="10"/>
    </row>
    <row r="43" spans="1:3" ht="16.5" thickBot="1" x14ac:dyDescent="0.3">
      <c r="A43" s="19" t="s">
        <v>25</v>
      </c>
      <c r="B43" s="53">
        <v>3.75</v>
      </c>
      <c r="C43" s="53"/>
    </row>
    <row r="44" spans="1:3" ht="16.5" thickBot="1" x14ac:dyDescent="0.3">
      <c r="A44" s="32" t="s">
        <v>17</v>
      </c>
      <c r="B44" s="54">
        <f>4*B43</f>
        <v>15</v>
      </c>
      <c r="C44" s="54"/>
    </row>
    <row r="45" spans="1:3" ht="16.5" thickBot="1" x14ac:dyDescent="0.3">
      <c r="A45" s="2"/>
    </row>
    <row r="46" spans="1:3" ht="19.5" customHeight="1" thickBot="1" x14ac:dyDescent="0.3">
      <c r="A46" s="51" t="s">
        <v>26</v>
      </c>
      <c r="B46" s="52" t="s">
        <v>5</v>
      </c>
      <c r="C46" s="52"/>
    </row>
    <row r="47" spans="1:3" ht="15.75" customHeight="1" thickBot="1" x14ac:dyDescent="0.3">
      <c r="A47" s="56"/>
      <c r="B47" s="9" t="s">
        <v>6</v>
      </c>
      <c r="C47" s="10"/>
    </row>
    <row r="48" spans="1:3" ht="15.75" customHeight="1" thickBot="1" x14ac:dyDescent="0.3">
      <c r="A48" s="19" t="s">
        <v>27</v>
      </c>
      <c r="B48" s="53">
        <v>2</v>
      </c>
      <c r="C48" s="53"/>
    </row>
    <row r="49" spans="1:3" ht="15.75" customHeight="1" thickBot="1" x14ac:dyDescent="0.3">
      <c r="A49" s="32" t="s">
        <v>17</v>
      </c>
      <c r="B49" s="54">
        <f>4*B48</f>
        <v>8</v>
      </c>
      <c r="C49" s="54"/>
    </row>
    <row r="50" spans="1:3" ht="19.5" thickBot="1" x14ac:dyDescent="0.3">
      <c r="A50" s="24"/>
      <c r="B50" s="25"/>
      <c r="C50" s="25"/>
    </row>
    <row r="51" spans="1:3" ht="16.5" thickBot="1" x14ac:dyDescent="0.3">
      <c r="A51" s="33" t="s">
        <v>28</v>
      </c>
      <c r="B51" s="54">
        <f>SUM(B49,B44,B39,B34,B26)</f>
        <v>70.333333333333329</v>
      </c>
      <c r="C51" s="54"/>
    </row>
    <row r="52" spans="1:3" ht="15.75" x14ac:dyDescent="0.25">
      <c r="A52" s="21"/>
    </row>
    <row r="53" spans="1:3" x14ac:dyDescent="0.25">
      <c r="A53" s="22"/>
    </row>
    <row r="54" spans="1:3" ht="18.75" x14ac:dyDescent="0.3">
      <c r="A54" s="23" t="s">
        <v>29</v>
      </c>
    </row>
    <row r="55" spans="1:3" ht="18.75" x14ac:dyDescent="0.3">
      <c r="A55" s="23"/>
    </row>
    <row r="56" spans="1:3" ht="15" customHeight="1" x14ac:dyDescent="0.25">
      <c r="A56" s="55" t="s">
        <v>30</v>
      </c>
    </row>
    <row r="57" spans="1:3" x14ac:dyDescent="0.25">
      <c r="A57" s="55"/>
    </row>
    <row r="58" spans="1:3" ht="15.75" x14ac:dyDescent="0.25">
      <c r="A58" s="15" t="s">
        <v>41</v>
      </c>
    </row>
  </sheetData>
  <mergeCells count="22">
    <mergeCell ref="B44:C44"/>
    <mergeCell ref="B26:C26"/>
    <mergeCell ref="A28:A29"/>
    <mergeCell ref="B28:C28"/>
    <mergeCell ref="B33:C33"/>
    <mergeCell ref="B34:C34"/>
    <mergeCell ref="A36:A37"/>
    <mergeCell ref="B36:C36"/>
    <mergeCell ref="B38:C38"/>
    <mergeCell ref="A56:A57"/>
    <mergeCell ref="A46:A47"/>
    <mergeCell ref="B46:C46"/>
    <mergeCell ref="B48:C48"/>
    <mergeCell ref="B49:C49"/>
    <mergeCell ref="B51:C51"/>
    <mergeCell ref="B39:C39"/>
    <mergeCell ref="A41:A42"/>
    <mergeCell ref="B41:C41"/>
    <mergeCell ref="B43:C43"/>
    <mergeCell ref="A14:A15"/>
    <mergeCell ref="B14:C14"/>
    <mergeCell ref="B25:C25"/>
  </mergeCells>
  <pageMargins left="0.7" right="0.7" top="0.75" bottom="0.75" header="0.51180555555555496" footer="0.51180555555555496"/>
  <pageSetup paperSize="9" firstPageNumber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C58"/>
  <sheetViews>
    <sheetView zoomScaleNormal="100" workbookViewId="0">
      <selection activeCell="E30" sqref="E30"/>
    </sheetView>
  </sheetViews>
  <sheetFormatPr defaultRowHeight="15" x14ac:dyDescent="0.25"/>
  <cols>
    <col min="1" max="1" width="78.28515625" customWidth="1"/>
    <col min="3" max="3" width="16.140625" customWidth="1"/>
  </cols>
  <sheetData>
    <row r="2" spans="1:3" ht="18" x14ac:dyDescent="0.25">
      <c r="A2" s="1"/>
    </row>
    <row r="3" spans="1:3" ht="15.75" x14ac:dyDescent="0.25">
      <c r="A3" s="2" t="s">
        <v>0</v>
      </c>
    </row>
    <row r="4" spans="1:3" ht="15.75" x14ac:dyDescent="0.25">
      <c r="A4" s="2" t="s">
        <v>1</v>
      </c>
    </row>
    <row r="5" spans="1:3" ht="15.75" x14ac:dyDescent="0.25">
      <c r="A5" s="2" t="s">
        <v>38</v>
      </c>
    </row>
    <row r="6" spans="1:3" ht="16.5" thickBot="1" x14ac:dyDescent="0.3">
      <c r="A6" s="2"/>
    </row>
    <row r="7" spans="1:3" ht="15.75" customHeight="1" thickBot="1" x14ac:dyDescent="0.3">
      <c r="A7" s="3" t="s">
        <v>39</v>
      </c>
      <c r="B7" s="35"/>
      <c r="C7" s="41"/>
    </row>
    <row r="8" spans="1:3" ht="16.5" thickBot="1" x14ac:dyDescent="0.3">
      <c r="A8" s="3" t="s">
        <v>51</v>
      </c>
      <c r="B8" s="35"/>
    </row>
    <row r="9" spans="1:3" ht="15.75" customHeight="1" thickBot="1" x14ac:dyDescent="0.3">
      <c r="A9" s="3" t="s">
        <v>57</v>
      </c>
      <c r="B9" s="35"/>
      <c r="C9" s="41"/>
    </row>
    <row r="10" spans="1:3" ht="16.5" thickBot="1" x14ac:dyDescent="0.3">
      <c r="A10" s="5" t="s">
        <v>58</v>
      </c>
      <c r="B10" s="35"/>
    </row>
    <row r="11" spans="1:3" ht="18" x14ac:dyDescent="0.25">
      <c r="A11" s="6"/>
    </row>
    <row r="12" spans="1:3" ht="15.75" x14ac:dyDescent="0.25">
      <c r="A12" s="7" t="s">
        <v>3</v>
      </c>
    </row>
    <row r="13" spans="1:3" ht="18.75" thickBot="1" x14ac:dyDescent="0.3">
      <c r="A13" s="8"/>
    </row>
    <row r="14" spans="1:3" ht="29.25" customHeight="1" thickBot="1" x14ac:dyDescent="0.3">
      <c r="A14" s="51" t="s">
        <v>4</v>
      </c>
      <c r="B14" s="52" t="s">
        <v>5</v>
      </c>
      <c r="C14" s="52"/>
    </row>
    <row r="15" spans="1:3" s="11" customFormat="1" ht="16.5" thickBot="1" x14ac:dyDescent="0.3">
      <c r="A15" s="51"/>
      <c r="B15" s="9" t="s">
        <v>6</v>
      </c>
      <c r="C15" s="10"/>
    </row>
    <row r="16" spans="1:3" s="13" customFormat="1" ht="16.5" thickBot="1" x14ac:dyDescent="0.3">
      <c r="A16" s="29" t="s">
        <v>8</v>
      </c>
      <c r="B16" s="12">
        <v>4</v>
      </c>
      <c r="C16" s="12"/>
    </row>
    <row r="17" spans="1:3" s="13" customFormat="1" ht="20.100000000000001" customHeight="1" thickBot="1" x14ac:dyDescent="0.3">
      <c r="A17" s="30" t="s">
        <v>9</v>
      </c>
      <c r="B17" s="12">
        <v>4</v>
      </c>
      <c r="C17" s="12"/>
    </row>
    <row r="18" spans="1:3" s="13" customFormat="1" ht="20.100000000000001" customHeight="1" thickBot="1" x14ac:dyDescent="0.3">
      <c r="A18" s="30" t="s">
        <v>10</v>
      </c>
      <c r="B18" s="12">
        <v>4</v>
      </c>
      <c r="C18" s="12"/>
    </row>
    <row r="19" spans="1:3" s="13" customFormat="1" ht="20.100000000000001" customHeight="1" thickBot="1" x14ac:dyDescent="0.3">
      <c r="A19" s="30" t="s">
        <v>11</v>
      </c>
      <c r="B19" s="12">
        <v>4</v>
      </c>
      <c r="C19" s="12"/>
    </row>
    <row r="20" spans="1:3" s="13" customFormat="1" ht="20.100000000000001" customHeight="1" thickBot="1" x14ac:dyDescent="0.3">
      <c r="A20" s="30" t="s">
        <v>12</v>
      </c>
      <c r="B20" s="12">
        <v>3</v>
      </c>
      <c r="C20" s="12"/>
    </row>
    <row r="21" spans="1:3" s="13" customFormat="1" ht="20.100000000000001" customHeight="1" thickBot="1" x14ac:dyDescent="0.3">
      <c r="A21" s="31" t="s">
        <v>13</v>
      </c>
      <c r="B21" s="12">
        <v>3</v>
      </c>
      <c r="C21" s="12"/>
    </row>
    <row r="22" spans="1:3" ht="30" customHeight="1" thickBot="1" x14ac:dyDescent="0.3">
      <c r="A22" s="29" t="s">
        <v>42</v>
      </c>
      <c r="B22" s="14">
        <v>4</v>
      </c>
      <c r="C22" s="12"/>
    </row>
    <row r="23" spans="1:3" ht="20.100000000000001" customHeight="1" thickBot="1" x14ac:dyDescent="0.3">
      <c r="A23" s="30" t="s">
        <v>14</v>
      </c>
      <c r="B23" s="12">
        <v>4</v>
      </c>
      <c r="C23" s="12"/>
    </row>
    <row r="24" spans="1:3" ht="20.100000000000001" customHeight="1" thickBot="1" x14ac:dyDescent="0.3">
      <c r="A24" s="30" t="s">
        <v>15</v>
      </c>
      <c r="B24" s="12">
        <v>4</v>
      </c>
      <c r="C24" s="12"/>
    </row>
    <row r="25" spans="1:3" ht="20.100000000000001" customHeight="1" thickBot="1" x14ac:dyDescent="0.3">
      <c r="A25" s="32" t="s">
        <v>16</v>
      </c>
      <c r="B25" s="53">
        <f>AVERAGE(B16:B24)</f>
        <v>3.7777777777777777</v>
      </c>
      <c r="C25" s="53"/>
    </row>
    <row r="26" spans="1:3" ht="20.100000000000001" customHeight="1" thickBot="1" x14ac:dyDescent="0.3">
      <c r="A26" s="32" t="s">
        <v>17</v>
      </c>
      <c r="B26" s="54">
        <f>3*B25</f>
        <v>11.333333333333332</v>
      </c>
      <c r="C26" s="54"/>
    </row>
    <row r="27" spans="1:3" ht="16.5" thickBot="1" x14ac:dyDescent="0.3">
      <c r="A27" s="15"/>
    </row>
    <row r="28" spans="1:3" ht="16.5" customHeight="1" thickBot="1" x14ac:dyDescent="0.3">
      <c r="A28" s="51" t="s">
        <v>18</v>
      </c>
      <c r="B28" s="52" t="s">
        <v>5</v>
      </c>
      <c r="C28" s="52"/>
    </row>
    <row r="29" spans="1:3" ht="16.5" thickBot="1" x14ac:dyDescent="0.3">
      <c r="A29" s="51"/>
      <c r="B29" s="9" t="s">
        <v>6</v>
      </c>
      <c r="C29" s="10"/>
    </row>
    <row r="30" spans="1:3" ht="20.100000000000001" customHeight="1" thickBot="1" x14ac:dyDescent="0.3">
      <c r="A30" s="16" t="s">
        <v>19</v>
      </c>
      <c r="B30" s="12">
        <v>3</v>
      </c>
      <c r="C30" s="12"/>
    </row>
    <row r="31" spans="1:3" s="11" customFormat="1" ht="20.100000000000001" customHeight="1" thickBot="1" x14ac:dyDescent="0.3">
      <c r="A31" s="17" t="s">
        <v>20</v>
      </c>
      <c r="B31" s="12">
        <v>4</v>
      </c>
      <c r="C31" s="12"/>
    </row>
    <row r="32" spans="1:3" s="11" customFormat="1" ht="20.100000000000001" customHeight="1" thickBot="1" x14ac:dyDescent="0.3">
      <c r="A32" s="17" t="s">
        <v>21</v>
      </c>
      <c r="B32" s="12">
        <v>3</v>
      </c>
      <c r="C32" s="12"/>
    </row>
    <row r="33" spans="1:3" ht="20.100000000000001" customHeight="1" thickBot="1" x14ac:dyDescent="0.3">
      <c r="A33" s="32" t="s">
        <v>16</v>
      </c>
      <c r="B33" s="53">
        <f>AVERAGE(B30:B32)</f>
        <v>3.3333333333333335</v>
      </c>
      <c r="C33" s="53"/>
    </row>
    <row r="34" spans="1:3" ht="16.5" thickBot="1" x14ac:dyDescent="0.3">
      <c r="A34" s="32" t="s">
        <v>17</v>
      </c>
      <c r="B34" s="54">
        <f>3*B33</f>
        <v>10</v>
      </c>
      <c r="C34" s="54"/>
    </row>
    <row r="35" spans="1:3" ht="16.5" thickBot="1" x14ac:dyDescent="0.3">
      <c r="A35" s="18"/>
    </row>
    <row r="36" spans="1:3" ht="15.75" customHeight="1" thickBot="1" x14ac:dyDescent="0.3">
      <c r="A36" s="51" t="s">
        <v>22</v>
      </c>
      <c r="B36" s="52" t="s">
        <v>5</v>
      </c>
      <c r="C36" s="52"/>
    </row>
    <row r="37" spans="1:3" ht="16.5" thickBot="1" x14ac:dyDescent="0.3">
      <c r="A37" s="51"/>
      <c r="B37" s="9" t="s">
        <v>6</v>
      </c>
      <c r="C37" s="10"/>
    </row>
    <row r="38" spans="1:3" ht="16.5" thickBot="1" x14ac:dyDescent="0.3">
      <c r="A38" s="19" t="s">
        <v>23</v>
      </c>
      <c r="B38" s="53">
        <v>3.2</v>
      </c>
      <c r="C38" s="53"/>
    </row>
    <row r="39" spans="1:3" ht="16.5" thickBot="1" x14ac:dyDescent="0.3">
      <c r="A39" s="32" t="s">
        <v>17</v>
      </c>
      <c r="B39" s="54">
        <f>6*B38</f>
        <v>19.200000000000003</v>
      </c>
      <c r="C39" s="54"/>
    </row>
    <row r="40" spans="1:3" ht="16.5" thickBot="1" x14ac:dyDescent="0.3">
      <c r="A40" s="20"/>
    </row>
    <row r="41" spans="1:3" ht="15.75" customHeight="1" thickBot="1" x14ac:dyDescent="0.3">
      <c r="A41" s="51" t="s">
        <v>24</v>
      </c>
      <c r="B41" s="52" t="s">
        <v>5</v>
      </c>
      <c r="C41" s="52"/>
    </row>
    <row r="42" spans="1:3" ht="16.5" thickBot="1" x14ac:dyDescent="0.3">
      <c r="A42" s="51"/>
      <c r="B42" s="9" t="s">
        <v>6</v>
      </c>
      <c r="C42" s="10"/>
    </row>
    <row r="43" spans="1:3" ht="16.5" thickBot="1" x14ac:dyDescent="0.3">
      <c r="A43" s="19" t="s">
        <v>25</v>
      </c>
      <c r="B43" s="53">
        <v>4.09</v>
      </c>
      <c r="C43" s="53"/>
    </row>
    <row r="44" spans="1:3" ht="16.5" thickBot="1" x14ac:dyDescent="0.3">
      <c r="A44" s="32" t="s">
        <v>17</v>
      </c>
      <c r="B44" s="54">
        <f>4*B43</f>
        <v>16.36</v>
      </c>
      <c r="C44" s="54"/>
    </row>
    <row r="45" spans="1:3" ht="16.5" thickBot="1" x14ac:dyDescent="0.3">
      <c r="A45" s="2"/>
    </row>
    <row r="46" spans="1:3" ht="19.5" customHeight="1" thickBot="1" x14ac:dyDescent="0.3">
      <c r="A46" s="51" t="s">
        <v>26</v>
      </c>
      <c r="B46" s="52" t="s">
        <v>5</v>
      </c>
      <c r="C46" s="52"/>
    </row>
    <row r="47" spans="1:3" ht="15.75" customHeight="1" thickBot="1" x14ac:dyDescent="0.3">
      <c r="A47" s="56"/>
      <c r="B47" s="9" t="s">
        <v>6</v>
      </c>
      <c r="C47" s="10"/>
    </row>
    <row r="48" spans="1:3" ht="15.75" customHeight="1" thickBot="1" x14ac:dyDescent="0.3">
      <c r="A48" s="19" t="s">
        <v>27</v>
      </c>
      <c r="B48" s="53">
        <v>2</v>
      </c>
      <c r="C48" s="53"/>
    </row>
    <row r="49" spans="1:3" ht="15.75" customHeight="1" thickBot="1" x14ac:dyDescent="0.3">
      <c r="A49" s="32" t="s">
        <v>17</v>
      </c>
      <c r="B49" s="54">
        <f>4*B48</f>
        <v>8</v>
      </c>
      <c r="C49" s="54"/>
    </row>
    <row r="50" spans="1:3" ht="19.5" thickBot="1" x14ac:dyDescent="0.3">
      <c r="A50" s="24"/>
      <c r="B50" s="25"/>
      <c r="C50" s="25"/>
    </row>
    <row r="51" spans="1:3" ht="16.5" thickBot="1" x14ac:dyDescent="0.3">
      <c r="A51" s="33" t="s">
        <v>28</v>
      </c>
      <c r="B51" s="54">
        <f>SUM(B49,B44,B39,B34,B26)</f>
        <v>64.893333333333331</v>
      </c>
      <c r="C51" s="54"/>
    </row>
    <row r="52" spans="1:3" ht="15.75" x14ac:dyDescent="0.25">
      <c r="A52" s="21"/>
    </row>
    <row r="53" spans="1:3" x14ac:dyDescent="0.25">
      <c r="A53" s="22"/>
    </row>
    <row r="54" spans="1:3" ht="18.75" x14ac:dyDescent="0.3">
      <c r="A54" s="23" t="s">
        <v>29</v>
      </c>
    </row>
    <row r="55" spans="1:3" ht="18.75" x14ac:dyDescent="0.3">
      <c r="A55" s="23"/>
    </row>
    <row r="56" spans="1:3" ht="15" customHeight="1" x14ac:dyDescent="0.25">
      <c r="A56" s="55" t="s">
        <v>30</v>
      </c>
    </row>
    <row r="57" spans="1:3" x14ac:dyDescent="0.25">
      <c r="A57" s="55"/>
    </row>
    <row r="58" spans="1:3" ht="15.75" x14ac:dyDescent="0.25">
      <c r="A58" s="15" t="s">
        <v>41</v>
      </c>
    </row>
  </sheetData>
  <mergeCells count="22">
    <mergeCell ref="A14:A15"/>
    <mergeCell ref="B14:C14"/>
    <mergeCell ref="B38:C38"/>
    <mergeCell ref="B39:C39"/>
    <mergeCell ref="A41:A42"/>
    <mergeCell ref="B41:C41"/>
    <mergeCell ref="B43:C43"/>
    <mergeCell ref="B25:C25"/>
    <mergeCell ref="A56:A57"/>
    <mergeCell ref="A46:A47"/>
    <mergeCell ref="B46:C46"/>
    <mergeCell ref="B48:C48"/>
    <mergeCell ref="B49:C49"/>
    <mergeCell ref="B51:C51"/>
    <mergeCell ref="B44:C44"/>
    <mergeCell ref="B26:C26"/>
    <mergeCell ref="A28:A29"/>
    <mergeCell ref="B28:C28"/>
    <mergeCell ref="B33:C33"/>
    <mergeCell ref="B34:C34"/>
    <mergeCell ref="A36:A37"/>
    <mergeCell ref="B36:C36"/>
  </mergeCells>
  <pageMargins left="0.7" right="0.7" top="0.75" bottom="0.75" header="0.51180555555555496" footer="0.51180555555555496"/>
  <pageSetup paperSize="9" firstPageNumber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C58"/>
  <sheetViews>
    <sheetView zoomScaleNormal="100" workbookViewId="0">
      <selection activeCell="E27" sqref="E27"/>
    </sheetView>
  </sheetViews>
  <sheetFormatPr defaultRowHeight="15" x14ac:dyDescent="0.25"/>
  <cols>
    <col min="1" max="1" width="78.28515625" customWidth="1"/>
    <col min="3" max="3" width="17.7109375" customWidth="1"/>
  </cols>
  <sheetData>
    <row r="2" spans="1:3" ht="18" x14ac:dyDescent="0.25">
      <c r="A2" s="1"/>
    </row>
    <row r="3" spans="1:3" ht="15.75" x14ac:dyDescent="0.25">
      <c r="A3" s="2" t="s">
        <v>0</v>
      </c>
    </row>
    <row r="4" spans="1:3" ht="15.75" x14ac:dyDescent="0.25">
      <c r="A4" s="2" t="s">
        <v>1</v>
      </c>
    </row>
    <row r="5" spans="1:3" ht="15.75" x14ac:dyDescent="0.25">
      <c r="A5" s="2" t="s">
        <v>38</v>
      </c>
    </row>
    <row r="6" spans="1:3" ht="16.5" thickBot="1" x14ac:dyDescent="0.3">
      <c r="A6" s="2"/>
    </row>
    <row r="7" spans="1:3" ht="15.75" customHeight="1" thickBot="1" x14ac:dyDescent="0.3">
      <c r="A7" s="3" t="s">
        <v>39</v>
      </c>
      <c r="B7" s="35"/>
      <c r="C7" s="41"/>
    </row>
    <row r="8" spans="1:3" ht="16.5" thickBot="1" x14ac:dyDescent="0.3">
      <c r="A8" s="3" t="s">
        <v>51</v>
      </c>
      <c r="B8" s="35"/>
    </row>
    <row r="9" spans="1:3" ht="15.75" customHeight="1" thickBot="1" x14ac:dyDescent="0.3">
      <c r="A9" s="3" t="s">
        <v>59</v>
      </c>
      <c r="B9" s="35"/>
      <c r="C9" s="41"/>
    </row>
    <row r="10" spans="1:3" ht="16.5" thickBot="1" x14ac:dyDescent="0.3">
      <c r="A10" s="5" t="s">
        <v>58</v>
      </c>
      <c r="B10" s="35"/>
    </row>
    <row r="11" spans="1:3" ht="18" x14ac:dyDescent="0.25">
      <c r="A11" s="6"/>
    </row>
    <row r="12" spans="1:3" ht="15.75" x14ac:dyDescent="0.25">
      <c r="A12" s="7" t="s">
        <v>3</v>
      </c>
    </row>
    <row r="13" spans="1:3" ht="18.75" thickBot="1" x14ac:dyDescent="0.3">
      <c r="A13" s="8"/>
    </row>
    <row r="14" spans="1:3" ht="29.25" customHeight="1" thickBot="1" x14ac:dyDescent="0.3">
      <c r="A14" s="51" t="s">
        <v>4</v>
      </c>
      <c r="B14" s="52" t="s">
        <v>5</v>
      </c>
      <c r="C14" s="52"/>
    </row>
    <row r="15" spans="1:3" s="11" customFormat="1" ht="16.5" thickBot="1" x14ac:dyDescent="0.3">
      <c r="A15" s="51"/>
      <c r="B15" s="9" t="s">
        <v>6</v>
      </c>
      <c r="C15" s="10"/>
    </row>
    <row r="16" spans="1:3" s="13" customFormat="1" ht="16.5" thickBot="1" x14ac:dyDescent="0.3">
      <c r="A16" s="29" t="s">
        <v>8</v>
      </c>
      <c r="B16" s="12">
        <v>4</v>
      </c>
      <c r="C16" s="12"/>
    </row>
    <row r="17" spans="1:3" s="13" customFormat="1" ht="20.100000000000001" customHeight="1" thickBot="1" x14ac:dyDescent="0.3">
      <c r="A17" s="30" t="s">
        <v>9</v>
      </c>
      <c r="B17" s="12">
        <v>4</v>
      </c>
      <c r="C17" s="12"/>
    </row>
    <row r="18" spans="1:3" s="13" customFormat="1" ht="20.100000000000001" customHeight="1" thickBot="1" x14ac:dyDescent="0.3">
      <c r="A18" s="30" t="s">
        <v>10</v>
      </c>
      <c r="B18" s="12">
        <v>4</v>
      </c>
      <c r="C18" s="12"/>
    </row>
    <row r="19" spans="1:3" s="13" customFormat="1" ht="20.100000000000001" customHeight="1" thickBot="1" x14ac:dyDescent="0.3">
      <c r="A19" s="30" t="s">
        <v>11</v>
      </c>
      <c r="B19" s="12">
        <v>4</v>
      </c>
      <c r="C19" s="12"/>
    </row>
    <row r="20" spans="1:3" s="13" customFormat="1" ht="20.100000000000001" customHeight="1" thickBot="1" x14ac:dyDescent="0.3">
      <c r="A20" s="30" t="s">
        <v>12</v>
      </c>
      <c r="B20" s="12">
        <v>3</v>
      </c>
      <c r="C20" s="12"/>
    </row>
    <row r="21" spans="1:3" s="13" customFormat="1" ht="20.100000000000001" customHeight="1" thickBot="1" x14ac:dyDescent="0.3">
      <c r="A21" s="31" t="s">
        <v>13</v>
      </c>
      <c r="B21" s="12">
        <v>3</v>
      </c>
      <c r="C21" s="12"/>
    </row>
    <row r="22" spans="1:3" ht="30" customHeight="1" thickBot="1" x14ac:dyDescent="0.3">
      <c r="A22" s="29" t="s">
        <v>42</v>
      </c>
      <c r="B22" s="14">
        <v>4</v>
      </c>
      <c r="C22" s="12"/>
    </row>
    <row r="23" spans="1:3" ht="20.100000000000001" customHeight="1" thickBot="1" x14ac:dyDescent="0.3">
      <c r="A23" s="30" t="s">
        <v>14</v>
      </c>
      <c r="B23" s="12">
        <v>4</v>
      </c>
      <c r="C23" s="12"/>
    </row>
    <row r="24" spans="1:3" ht="20.100000000000001" customHeight="1" thickBot="1" x14ac:dyDescent="0.3">
      <c r="A24" s="30" t="s">
        <v>15</v>
      </c>
      <c r="B24" s="12">
        <v>4</v>
      </c>
      <c r="C24" s="12"/>
    </row>
    <row r="25" spans="1:3" ht="20.100000000000001" customHeight="1" thickBot="1" x14ac:dyDescent="0.3">
      <c r="A25" s="32" t="s">
        <v>16</v>
      </c>
      <c r="B25" s="53">
        <f>AVERAGE(B16:B24)</f>
        <v>3.7777777777777777</v>
      </c>
      <c r="C25" s="53"/>
    </row>
    <row r="26" spans="1:3" ht="20.100000000000001" customHeight="1" thickBot="1" x14ac:dyDescent="0.3">
      <c r="A26" s="32" t="s">
        <v>17</v>
      </c>
      <c r="B26" s="54">
        <f>3*B25</f>
        <v>11.333333333333332</v>
      </c>
      <c r="C26" s="54"/>
    </row>
    <row r="27" spans="1:3" ht="16.5" thickBot="1" x14ac:dyDescent="0.3">
      <c r="A27" s="15"/>
    </row>
    <row r="28" spans="1:3" ht="16.5" customHeight="1" thickBot="1" x14ac:dyDescent="0.3">
      <c r="A28" s="51" t="s">
        <v>18</v>
      </c>
      <c r="B28" s="52" t="s">
        <v>5</v>
      </c>
      <c r="C28" s="52"/>
    </row>
    <row r="29" spans="1:3" ht="16.5" thickBot="1" x14ac:dyDescent="0.3">
      <c r="A29" s="51"/>
      <c r="B29" s="9" t="s">
        <v>6</v>
      </c>
      <c r="C29" s="10"/>
    </row>
    <row r="30" spans="1:3" ht="20.100000000000001" customHeight="1" thickBot="1" x14ac:dyDescent="0.3">
      <c r="A30" s="16" t="s">
        <v>19</v>
      </c>
      <c r="B30" s="12">
        <v>4</v>
      </c>
      <c r="C30" s="12"/>
    </row>
    <row r="31" spans="1:3" s="11" customFormat="1" ht="20.100000000000001" customHeight="1" thickBot="1" x14ac:dyDescent="0.3">
      <c r="A31" s="17" t="s">
        <v>20</v>
      </c>
      <c r="B31" s="12">
        <v>4</v>
      </c>
      <c r="C31" s="12"/>
    </row>
    <row r="32" spans="1:3" s="11" customFormat="1" ht="20.100000000000001" customHeight="1" thickBot="1" x14ac:dyDescent="0.3">
      <c r="A32" s="17" t="s">
        <v>21</v>
      </c>
      <c r="B32" s="12">
        <v>5</v>
      </c>
      <c r="C32" s="12"/>
    </row>
    <row r="33" spans="1:3" ht="20.100000000000001" customHeight="1" thickBot="1" x14ac:dyDescent="0.3">
      <c r="A33" s="32" t="s">
        <v>16</v>
      </c>
      <c r="B33" s="53">
        <f>AVERAGE(B30:B32)</f>
        <v>4.333333333333333</v>
      </c>
      <c r="C33" s="53"/>
    </row>
    <row r="34" spans="1:3" ht="16.5" thickBot="1" x14ac:dyDescent="0.3">
      <c r="A34" s="32" t="s">
        <v>17</v>
      </c>
      <c r="B34" s="54">
        <f>3*B33</f>
        <v>13</v>
      </c>
      <c r="C34" s="54"/>
    </row>
    <row r="35" spans="1:3" ht="16.5" thickBot="1" x14ac:dyDescent="0.3">
      <c r="A35" s="18"/>
    </row>
    <row r="36" spans="1:3" ht="15.75" customHeight="1" thickBot="1" x14ac:dyDescent="0.3">
      <c r="A36" s="51" t="s">
        <v>43</v>
      </c>
      <c r="B36" s="52" t="s">
        <v>5</v>
      </c>
      <c r="C36" s="52"/>
    </row>
    <row r="37" spans="1:3" ht="16.5" thickBot="1" x14ac:dyDescent="0.3">
      <c r="A37" s="51"/>
      <c r="B37" s="9" t="s">
        <v>6</v>
      </c>
      <c r="C37" s="10"/>
    </row>
    <row r="38" spans="1:3" ht="16.5" thickBot="1" x14ac:dyDescent="0.3">
      <c r="A38" s="19" t="s">
        <v>23</v>
      </c>
      <c r="B38" s="53">
        <v>4.04</v>
      </c>
      <c r="C38" s="53"/>
    </row>
    <row r="39" spans="1:3" ht="16.5" thickBot="1" x14ac:dyDescent="0.3">
      <c r="A39" s="32" t="s">
        <v>17</v>
      </c>
      <c r="B39" s="54">
        <f>6*B38</f>
        <v>24.240000000000002</v>
      </c>
      <c r="C39" s="54"/>
    </row>
    <row r="40" spans="1:3" ht="16.5" thickBot="1" x14ac:dyDescent="0.3">
      <c r="A40" s="20"/>
    </row>
    <row r="41" spans="1:3" ht="15.75" customHeight="1" thickBot="1" x14ac:dyDescent="0.3">
      <c r="A41" s="51" t="s">
        <v>24</v>
      </c>
      <c r="B41" s="52" t="s">
        <v>5</v>
      </c>
      <c r="C41" s="52"/>
    </row>
    <row r="42" spans="1:3" ht="16.5" thickBot="1" x14ac:dyDescent="0.3">
      <c r="A42" s="51"/>
      <c r="B42" s="9" t="s">
        <v>6</v>
      </c>
      <c r="C42" s="10"/>
    </row>
    <row r="43" spans="1:3" ht="16.5" thickBot="1" x14ac:dyDescent="0.3">
      <c r="A43" s="19" t="s">
        <v>25</v>
      </c>
      <c r="B43" s="53">
        <v>4.2</v>
      </c>
      <c r="C43" s="53"/>
    </row>
    <row r="44" spans="1:3" ht="16.5" thickBot="1" x14ac:dyDescent="0.3">
      <c r="A44" s="32" t="s">
        <v>17</v>
      </c>
      <c r="B44" s="54">
        <f>4*B43</f>
        <v>16.8</v>
      </c>
      <c r="C44" s="54"/>
    </row>
    <row r="45" spans="1:3" ht="16.5" thickBot="1" x14ac:dyDescent="0.3">
      <c r="A45" s="2"/>
    </row>
    <row r="46" spans="1:3" ht="19.5" customHeight="1" thickBot="1" x14ac:dyDescent="0.3">
      <c r="A46" s="51" t="s">
        <v>26</v>
      </c>
      <c r="B46" s="52" t="s">
        <v>5</v>
      </c>
      <c r="C46" s="52"/>
    </row>
    <row r="47" spans="1:3" ht="15.75" customHeight="1" thickBot="1" x14ac:dyDescent="0.3">
      <c r="A47" s="56"/>
      <c r="B47" s="9" t="s">
        <v>6</v>
      </c>
      <c r="C47" s="10"/>
    </row>
    <row r="48" spans="1:3" ht="15.75" customHeight="1" thickBot="1" x14ac:dyDescent="0.3">
      <c r="A48" s="19" t="s">
        <v>27</v>
      </c>
      <c r="B48" s="53">
        <v>3</v>
      </c>
      <c r="C48" s="53"/>
    </row>
    <row r="49" spans="1:3" ht="15.75" customHeight="1" thickBot="1" x14ac:dyDescent="0.3">
      <c r="A49" s="32" t="s">
        <v>17</v>
      </c>
      <c r="B49" s="54">
        <f>4*B48</f>
        <v>12</v>
      </c>
      <c r="C49" s="54"/>
    </row>
    <row r="50" spans="1:3" ht="19.5" thickBot="1" x14ac:dyDescent="0.3">
      <c r="A50" s="24"/>
      <c r="B50" s="25"/>
      <c r="C50" s="25"/>
    </row>
    <row r="51" spans="1:3" ht="16.5" thickBot="1" x14ac:dyDescent="0.3">
      <c r="A51" s="33" t="s">
        <v>28</v>
      </c>
      <c r="B51" s="54">
        <f>SUM(B49,B44,B39,B34,B26)</f>
        <v>77.373333333333335</v>
      </c>
      <c r="C51" s="54"/>
    </row>
    <row r="52" spans="1:3" ht="15.75" x14ac:dyDescent="0.25">
      <c r="A52" s="21"/>
    </row>
    <row r="53" spans="1:3" x14ac:dyDescent="0.25">
      <c r="A53" s="22"/>
    </row>
    <row r="54" spans="1:3" ht="18.75" x14ac:dyDescent="0.3">
      <c r="A54" s="23" t="s">
        <v>29</v>
      </c>
    </row>
    <row r="55" spans="1:3" ht="18.75" x14ac:dyDescent="0.3">
      <c r="A55" s="23"/>
    </row>
    <row r="56" spans="1:3" ht="15" customHeight="1" x14ac:dyDescent="0.25">
      <c r="A56" s="55" t="s">
        <v>30</v>
      </c>
    </row>
    <row r="57" spans="1:3" x14ac:dyDescent="0.25">
      <c r="A57" s="55"/>
    </row>
    <row r="58" spans="1:3" ht="15.75" x14ac:dyDescent="0.25">
      <c r="A58" s="15" t="s">
        <v>41</v>
      </c>
    </row>
  </sheetData>
  <mergeCells count="22">
    <mergeCell ref="A14:A15"/>
    <mergeCell ref="B14:C14"/>
    <mergeCell ref="B38:C38"/>
    <mergeCell ref="B39:C39"/>
    <mergeCell ref="A41:A42"/>
    <mergeCell ref="B41:C41"/>
    <mergeCell ref="B43:C43"/>
    <mergeCell ref="B25:C25"/>
    <mergeCell ref="A56:A57"/>
    <mergeCell ref="A46:A47"/>
    <mergeCell ref="B46:C46"/>
    <mergeCell ref="B48:C48"/>
    <mergeCell ref="B49:C49"/>
    <mergeCell ref="B51:C51"/>
    <mergeCell ref="B44:C44"/>
    <mergeCell ref="B26:C26"/>
    <mergeCell ref="A28:A29"/>
    <mergeCell ref="B28:C28"/>
    <mergeCell ref="B33:C33"/>
    <mergeCell ref="B34:C34"/>
    <mergeCell ref="A36:A37"/>
    <mergeCell ref="B36:C36"/>
  </mergeCells>
  <pageMargins left="0.7" right="0.7" top="0.75" bottom="0.75" header="0.51180555555555496" footer="0.51180555555555496"/>
  <pageSetup paperSize="9" firstPageNumber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C58"/>
  <sheetViews>
    <sheetView zoomScaleNormal="100" workbookViewId="0">
      <selection activeCell="A10" sqref="A10"/>
    </sheetView>
  </sheetViews>
  <sheetFormatPr defaultRowHeight="15" x14ac:dyDescent="0.25"/>
  <cols>
    <col min="1" max="1" width="78.28515625" customWidth="1"/>
    <col min="3" max="3" width="18.5703125" customWidth="1"/>
  </cols>
  <sheetData>
    <row r="2" spans="1:3" ht="18" x14ac:dyDescent="0.25">
      <c r="A2" s="1"/>
    </row>
    <row r="3" spans="1:3" ht="15.75" x14ac:dyDescent="0.25">
      <c r="A3" s="2" t="s">
        <v>0</v>
      </c>
    </row>
    <row r="4" spans="1:3" ht="15.75" x14ac:dyDescent="0.25">
      <c r="A4" s="2" t="s">
        <v>1</v>
      </c>
    </row>
    <row r="5" spans="1:3" ht="15.75" x14ac:dyDescent="0.25">
      <c r="A5" s="2" t="s">
        <v>38</v>
      </c>
    </row>
    <row r="6" spans="1:3" ht="16.5" thickBot="1" x14ac:dyDescent="0.3">
      <c r="A6" s="2"/>
    </row>
    <row r="7" spans="1:3" ht="15.75" customHeight="1" thickBot="1" x14ac:dyDescent="0.3">
      <c r="A7" s="3" t="s">
        <v>39</v>
      </c>
      <c r="B7" s="35"/>
      <c r="C7" s="41"/>
    </row>
    <row r="8" spans="1:3" ht="16.5" thickBot="1" x14ac:dyDescent="0.3">
      <c r="A8" s="3" t="s">
        <v>51</v>
      </c>
      <c r="B8" s="35"/>
    </row>
    <row r="9" spans="1:3" ht="15.75" customHeight="1" thickBot="1" x14ac:dyDescent="0.3">
      <c r="A9" s="3" t="s">
        <v>60</v>
      </c>
      <c r="B9" s="35"/>
      <c r="C9" s="41"/>
    </row>
    <row r="10" spans="1:3" ht="16.5" thickBot="1" x14ac:dyDescent="0.3">
      <c r="A10" s="5" t="s">
        <v>61</v>
      </c>
      <c r="B10" s="35"/>
    </row>
    <row r="11" spans="1:3" ht="18" x14ac:dyDescent="0.25">
      <c r="A11" s="6"/>
    </row>
    <row r="12" spans="1:3" ht="15.75" x14ac:dyDescent="0.25">
      <c r="A12" s="7" t="s">
        <v>3</v>
      </c>
    </row>
    <row r="13" spans="1:3" ht="18.75" thickBot="1" x14ac:dyDescent="0.3">
      <c r="A13" s="8"/>
    </row>
    <row r="14" spans="1:3" ht="29.25" customHeight="1" thickBot="1" x14ac:dyDescent="0.3">
      <c r="A14" s="51" t="s">
        <v>4</v>
      </c>
      <c r="B14" s="52" t="s">
        <v>5</v>
      </c>
      <c r="C14" s="52"/>
    </row>
    <row r="15" spans="1:3" s="11" customFormat="1" ht="16.5" thickBot="1" x14ac:dyDescent="0.3">
      <c r="A15" s="51"/>
      <c r="B15" s="9" t="s">
        <v>6</v>
      </c>
      <c r="C15" s="10"/>
    </row>
    <row r="16" spans="1:3" s="13" customFormat="1" ht="16.5" thickBot="1" x14ac:dyDescent="0.3">
      <c r="A16" s="29" t="s">
        <v>8</v>
      </c>
      <c r="B16" s="12">
        <v>4</v>
      </c>
      <c r="C16" s="12"/>
    </row>
    <row r="17" spans="1:3" s="13" customFormat="1" ht="20.100000000000001" customHeight="1" thickBot="1" x14ac:dyDescent="0.3">
      <c r="A17" s="30" t="s">
        <v>9</v>
      </c>
      <c r="B17" s="12">
        <v>2</v>
      </c>
      <c r="C17" s="12"/>
    </row>
    <row r="18" spans="1:3" s="13" customFormat="1" ht="20.100000000000001" customHeight="1" thickBot="1" x14ac:dyDescent="0.3">
      <c r="A18" s="30" t="s">
        <v>10</v>
      </c>
      <c r="B18" s="12">
        <v>3</v>
      </c>
      <c r="C18" s="12"/>
    </row>
    <row r="19" spans="1:3" s="13" customFormat="1" ht="20.100000000000001" customHeight="1" thickBot="1" x14ac:dyDescent="0.3">
      <c r="A19" s="30" t="s">
        <v>11</v>
      </c>
      <c r="B19" s="12">
        <v>3</v>
      </c>
      <c r="C19" s="12"/>
    </row>
    <row r="20" spans="1:3" s="13" customFormat="1" ht="20.100000000000001" customHeight="1" thickBot="1" x14ac:dyDescent="0.3">
      <c r="A20" s="30" t="s">
        <v>12</v>
      </c>
      <c r="B20" s="12">
        <v>4</v>
      </c>
      <c r="C20" s="12"/>
    </row>
    <row r="21" spans="1:3" s="13" customFormat="1" ht="20.100000000000001" customHeight="1" thickBot="1" x14ac:dyDescent="0.3">
      <c r="A21" s="31" t="s">
        <v>13</v>
      </c>
      <c r="B21" s="12">
        <v>3</v>
      </c>
      <c r="C21" s="12"/>
    </row>
    <row r="22" spans="1:3" ht="30" customHeight="1" thickBot="1" x14ac:dyDescent="0.3">
      <c r="A22" s="29" t="s">
        <v>42</v>
      </c>
      <c r="B22" s="14">
        <v>4</v>
      </c>
      <c r="C22" s="12"/>
    </row>
    <row r="23" spans="1:3" ht="20.100000000000001" customHeight="1" thickBot="1" x14ac:dyDescent="0.3">
      <c r="A23" s="30" t="s">
        <v>14</v>
      </c>
      <c r="B23" s="12">
        <v>3</v>
      </c>
      <c r="C23" s="12"/>
    </row>
    <row r="24" spans="1:3" ht="20.100000000000001" customHeight="1" thickBot="1" x14ac:dyDescent="0.3">
      <c r="A24" s="30" t="s">
        <v>15</v>
      </c>
      <c r="B24" s="12">
        <v>3</v>
      </c>
      <c r="C24" s="12"/>
    </row>
    <row r="25" spans="1:3" ht="20.100000000000001" customHeight="1" thickBot="1" x14ac:dyDescent="0.3">
      <c r="A25" s="32" t="s">
        <v>16</v>
      </c>
      <c r="B25" s="53">
        <f>AVERAGE(B16:B24)</f>
        <v>3.2222222222222223</v>
      </c>
      <c r="C25" s="53"/>
    </row>
    <row r="26" spans="1:3" ht="20.100000000000001" customHeight="1" thickBot="1" x14ac:dyDescent="0.3">
      <c r="A26" s="32" t="s">
        <v>17</v>
      </c>
      <c r="B26" s="54">
        <f>3*B25</f>
        <v>9.6666666666666679</v>
      </c>
      <c r="C26" s="54"/>
    </row>
    <row r="27" spans="1:3" ht="16.5" thickBot="1" x14ac:dyDescent="0.3">
      <c r="A27" s="15"/>
    </row>
    <row r="28" spans="1:3" ht="16.5" customHeight="1" thickBot="1" x14ac:dyDescent="0.3">
      <c r="A28" s="51" t="s">
        <v>18</v>
      </c>
      <c r="B28" s="52" t="s">
        <v>5</v>
      </c>
      <c r="C28" s="52"/>
    </row>
    <row r="29" spans="1:3" ht="16.5" thickBot="1" x14ac:dyDescent="0.3">
      <c r="A29" s="51"/>
      <c r="B29" s="9" t="s">
        <v>6</v>
      </c>
      <c r="C29" s="10"/>
    </row>
    <row r="30" spans="1:3" ht="20.100000000000001" customHeight="1" thickBot="1" x14ac:dyDescent="0.3">
      <c r="A30" s="16" t="s">
        <v>19</v>
      </c>
      <c r="B30" s="12">
        <v>3</v>
      </c>
      <c r="C30" s="12"/>
    </row>
    <row r="31" spans="1:3" s="11" customFormat="1" ht="20.100000000000001" customHeight="1" thickBot="1" x14ac:dyDescent="0.3">
      <c r="A31" s="17" t="s">
        <v>20</v>
      </c>
      <c r="B31" s="12">
        <v>3</v>
      </c>
      <c r="C31" s="12"/>
    </row>
    <row r="32" spans="1:3" s="11" customFormat="1" ht="20.100000000000001" customHeight="1" thickBot="1" x14ac:dyDescent="0.3">
      <c r="A32" s="17" t="s">
        <v>21</v>
      </c>
      <c r="B32" s="12">
        <v>2</v>
      </c>
      <c r="C32" s="12"/>
    </row>
    <row r="33" spans="1:3" ht="20.100000000000001" customHeight="1" thickBot="1" x14ac:dyDescent="0.3">
      <c r="A33" s="32" t="s">
        <v>16</v>
      </c>
      <c r="B33" s="53">
        <f>AVERAGE(B30:B32)</f>
        <v>2.6666666666666665</v>
      </c>
      <c r="C33" s="53"/>
    </row>
    <row r="34" spans="1:3" ht="16.5" thickBot="1" x14ac:dyDescent="0.3">
      <c r="A34" s="32" t="s">
        <v>17</v>
      </c>
      <c r="B34" s="54">
        <f>3*B33</f>
        <v>8</v>
      </c>
      <c r="C34" s="54"/>
    </row>
    <row r="35" spans="1:3" ht="16.5" thickBot="1" x14ac:dyDescent="0.3">
      <c r="A35" s="18"/>
    </row>
    <row r="36" spans="1:3" ht="15.75" customHeight="1" thickBot="1" x14ac:dyDescent="0.3">
      <c r="A36" s="51" t="s">
        <v>22</v>
      </c>
      <c r="B36" s="52" t="s">
        <v>5</v>
      </c>
      <c r="C36" s="52"/>
    </row>
    <row r="37" spans="1:3" ht="16.5" thickBot="1" x14ac:dyDescent="0.3">
      <c r="A37" s="51"/>
      <c r="B37" s="9" t="s">
        <v>6</v>
      </c>
      <c r="C37" s="10"/>
    </row>
    <row r="38" spans="1:3" ht="16.5" thickBot="1" x14ac:dyDescent="0.3">
      <c r="A38" s="19" t="s">
        <v>23</v>
      </c>
      <c r="B38" s="53">
        <v>3.2</v>
      </c>
      <c r="C38" s="53"/>
    </row>
    <row r="39" spans="1:3" ht="16.5" thickBot="1" x14ac:dyDescent="0.3">
      <c r="A39" s="32" t="s">
        <v>17</v>
      </c>
      <c r="B39" s="54">
        <f>6*B38</f>
        <v>19.200000000000003</v>
      </c>
      <c r="C39" s="54"/>
    </row>
    <row r="40" spans="1:3" ht="16.5" thickBot="1" x14ac:dyDescent="0.3">
      <c r="A40" s="20"/>
    </row>
    <row r="41" spans="1:3" ht="15.75" customHeight="1" thickBot="1" x14ac:dyDescent="0.3">
      <c r="A41" s="51" t="s">
        <v>24</v>
      </c>
      <c r="B41" s="52" t="s">
        <v>5</v>
      </c>
      <c r="C41" s="52"/>
    </row>
    <row r="42" spans="1:3" ht="16.5" thickBot="1" x14ac:dyDescent="0.3">
      <c r="A42" s="51"/>
      <c r="B42" s="9" t="s">
        <v>6</v>
      </c>
      <c r="C42" s="10"/>
    </row>
    <row r="43" spans="1:3" ht="16.5" thickBot="1" x14ac:dyDescent="0.3">
      <c r="A43" s="19" t="s">
        <v>25</v>
      </c>
      <c r="B43" s="53">
        <v>3.55</v>
      </c>
      <c r="C43" s="53"/>
    </row>
    <row r="44" spans="1:3" ht="16.5" thickBot="1" x14ac:dyDescent="0.3">
      <c r="A44" s="32" t="s">
        <v>17</v>
      </c>
      <c r="B44" s="54">
        <f>4*B43</f>
        <v>14.2</v>
      </c>
      <c r="C44" s="54"/>
    </row>
    <row r="45" spans="1:3" ht="16.5" thickBot="1" x14ac:dyDescent="0.3">
      <c r="A45" s="2"/>
    </row>
    <row r="46" spans="1:3" ht="19.5" customHeight="1" thickBot="1" x14ac:dyDescent="0.3">
      <c r="A46" s="51" t="s">
        <v>26</v>
      </c>
      <c r="B46" s="52" t="s">
        <v>5</v>
      </c>
      <c r="C46" s="52"/>
    </row>
    <row r="47" spans="1:3" ht="15.75" customHeight="1" thickBot="1" x14ac:dyDescent="0.3">
      <c r="A47" s="56"/>
      <c r="B47" s="9" t="s">
        <v>6</v>
      </c>
      <c r="C47" s="10"/>
    </row>
    <row r="48" spans="1:3" ht="15.75" customHeight="1" thickBot="1" x14ac:dyDescent="0.3">
      <c r="A48" s="19" t="s">
        <v>27</v>
      </c>
      <c r="B48" s="53">
        <v>3</v>
      </c>
      <c r="C48" s="53"/>
    </row>
    <row r="49" spans="1:3" ht="15.75" customHeight="1" thickBot="1" x14ac:dyDescent="0.3">
      <c r="A49" s="32" t="s">
        <v>17</v>
      </c>
      <c r="B49" s="54">
        <f>4*B48</f>
        <v>12</v>
      </c>
      <c r="C49" s="54"/>
    </row>
    <row r="50" spans="1:3" ht="19.5" thickBot="1" x14ac:dyDescent="0.3">
      <c r="A50" s="24"/>
      <c r="B50" s="25"/>
      <c r="C50" s="25"/>
    </row>
    <row r="51" spans="1:3" ht="16.5" thickBot="1" x14ac:dyDescent="0.3">
      <c r="A51" s="33" t="s">
        <v>28</v>
      </c>
      <c r="B51" s="54">
        <f>SUM(B49,B44,B39,B34,B26)</f>
        <v>63.066666666666677</v>
      </c>
      <c r="C51" s="54"/>
    </row>
    <row r="52" spans="1:3" ht="15.75" x14ac:dyDescent="0.25">
      <c r="A52" s="21"/>
    </row>
    <row r="53" spans="1:3" x14ac:dyDescent="0.25">
      <c r="A53" s="22"/>
    </row>
    <row r="54" spans="1:3" ht="18.75" x14ac:dyDescent="0.3">
      <c r="A54" s="23" t="s">
        <v>29</v>
      </c>
    </row>
    <row r="55" spans="1:3" ht="18.75" x14ac:dyDescent="0.3">
      <c r="A55" s="23"/>
    </row>
    <row r="56" spans="1:3" ht="15" customHeight="1" x14ac:dyDescent="0.25">
      <c r="A56" s="55" t="s">
        <v>30</v>
      </c>
    </row>
    <row r="57" spans="1:3" x14ac:dyDescent="0.25">
      <c r="A57" s="55"/>
    </row>
    <row r="58" spans="1:3" ht="15.75" x14ac:dyDescent="0.25">
      <c r="A58" s="15" t="s">
        <v>41</v>
      </c>
    </row>
  </sheetData>
  <mergeCells count="22">
    <mergeCell ref="A14:A15"/>
    <mergeCell ref="B14:C14"/>
    <mergeCell ref="B38:C38"/>
    <mergeCell ref="B39:C39"/>
    <mergeCell ref="A41:A42"/>
    <mergeCell ref="B41:C41"/>
    <mergeCell ref="B43:C43"/>
    <mergeCell ref="B25:C25"/>
    <mergeCell ref="A56:A57"/>
    <mergeCell ref="A46:A47"/>
    <mergeCell ref="B46:C46"/>
    <mergeCell ref="B48:C48"/>
    <mergeCell ref="B49:C49"/>
    <mergeCell ref="B51:C51"/>
    <mergeCell ref="B44:C44"/>
    <mergeCell ref="B26:C26"/>
    <mergeCell ref="A28:A29"/>
    <mergeCell ref="B28:C28"/>
    <mergeCell ref="B33:C33"/>
    <mergeCell ref="B34:C34"/>
    <mergeCell ref="A36:A37"/>
    <mergeCell ref="B36:C36"/>
  </mergeCells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Luis</vt:lpstr>
      <vt:lpstr>Nicolaus</vt:lpstr>
      <vt:lpstr>Henrietta</vt:lpstr>
      <vt:lpstr>Alhazen</vt:lpstr>
      <vt:lpstr>Leonhard</vt:lpstr>
      <vt:lpstr>Sophie</vt:lpstr>
      <vt:lpstr>Albert</vt:lpstr>
      <vt:lpstr>Inge</vt:lpstr>
      <vt:lpstr>Leslie </vt:lpstr>
      <vt:lpstr>Geoffrey</vt:lpstr>
      <vt:lpstr>Bjarne</vt:lpstr>
      <vt:lpstr>CONSOLIDATED</vt:lpstr>
      <vt:lpstr>CONSOLIDATED!Print_Area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description/>
  <cp:lastModifiedBy>Duhai Alshukaili</cp:lastModifiedBy>
  <cp:revision>1</cp:revision>
  <cp:lastPrinted>2019-11-04T06:55:26Z</cp:lastPrinted>
  <dcterms:created xsi:type="dcterms:W3CDTF">2016-10-23T05:24:47Z</dcterms:created>
  <dcterms:modified xsi:type="dcterms:W3CDTF">2019-11-17T05:58:52Z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ntentTypeId">
    <vt:lpwstr>0x010100D6382453CFE29C43888D82D56AF6FBE4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